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trimestres\Diciembre\"/>
    </mc:Choice>
  </mc:AlternateContent>
  <bookViews>
    <workbookView xWindow="0" yWindow="0" windowWidth="28800" windowHeight="12420" tabRatio="824" firstSheet="3" activeTab="14"/>
  </bookViews>
  <sheets>
    <sheet name="Gestion" sheetId="1" r:id="rId1"/>
    <sheet name="gobierno" sheetId="7" r:id="rId2"/>
    <sheet name="hacienda" sheetId="6" r:id="rId3"/>
    <sheet name="planeacion" sheetId="16" r:id="rId4"/>
    <sheet name="desarrollo" sheetId="2" r:id="rId5"/>
    <sheet name="movilidad" sheetId="8" r:id="rId6"/>
    <sheet name="educacion" sheetId="9" r:id="rId7"/>
    <sheet name="salud" sheetId="10" r:id="rId8"/>
    <sheet name="integracion" sheetId="11" r:id="rId9"/>
    <sheet name="cultura" sheetId="12" r:id="rId10"/>
    <sheet name="ambiente" sheetId="13" r:id="rId11"/>
    <sheet name="habitat" sheetId="14" r:id="rId12"/>
    <sheet name="de la mujer" sheetId="15" r:id="rId13"/>
    <sheet name="otras" sheetId="3" r:id="rId14"/>
    <sheet name="sectores" sheetId="4" r:id="rId15"/>
  </sheets>
  <externalReferences>
    <externalReference r:id="rId1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3" i="4" l="1"/>
  <c r="Y93" i="4"/>
  <c r="W93" i="4"/>
  <c r="AC93" i="4"/>
  <c r="AE93" i="4"/>
  <c r="AG93" i="4"/>
  <c r="AN93" i="4"/>
  <c r="AP93" i="4"/>
  <c r="AR93" i="4"/>
  <c r="Q93" i="4"/>
  <c r="M14" i="4"/>
  <c r="M16" i="4"/>
  <c r="M22" i="4"/>
  <c r="M30" i="4"/>
  <c r="M38" i="4"/>
  <c r="M46" i="4"/>
  <c r="M54" i="4"/>
  <c r="M62" i="4"/>
  <c r="M70" i="4"/>
  <c r="M78" i="4"/>
  <c r="M86" i="4"/>
  <c r="Q16" i="4"/>
  <c r="Q24" i="4"/>
  <c r="Q32" i="4"/>
  <c r="Q40" i="4"/>
  <c r="Q48" i="4"/>
  <c r="Q56" i="4"/>
  <c r="Q64" i="4"/>
  <c r="Q72" i="4"/>
  <c r="Q80" i="4"/>
  <c r="Q88" i="4"/>
  <c r="O14" i="4"/>
  <c r="O22" i="4"/>
  <c r="O30" i="4"/>
  <c r="O38" i="4"/>
  <c r="O46" i="4"/>
  <c r="O54" i="4"/>
  <c r="O62" i="4"/>
  <c r="O70" i="4"/>
  <c r="O78" i="4"/>
  <c r="O86" i="4"/>
  <c r="M93" i="4"/>
  <c r="I93" i="4"/>
  <c r="G93" i="4"/>
  <c r="E93" i="4"/>
  <c r="B17" i="4"/>
  <c r="Q90" i="4"/>
  <c r="Q89" i="4"/>
  <c r="Q87" i="4"/>
  <c r="Q86" i="4"/>
  <c r="Q85" i="4"/>
  <c r="Q84" i="4"/>
  <c r="Q83" i="4"/>
  <c r="Q82" i="4"/>
  <c r="Q81" i="4"/>
  <c r="Q79" i="4"/>
  <c r="Q78" i="4"/>
  <c r="Q77" i="4"/>
  <c r="Q76" i="4"/>
  <c r="Q75" i="4"/>
  <c r="Q74" i="4"/>
  <c r="Q73" i="4"/>
  <c r="Q71" i="4"/>
  <c r="Q70" i="4"/>
  <c r="Q69" i="4"/>
  <c r="Q68" i="4"/>
  <c r="Q67" i="4"/>
  <c r="Q66" i="4"/>
  <c r="Q65" i="4"/>
  <c r="Q63" i="4"/>
  <c r="Q62" i="4"/>
  <c r="Q61" i="4"/>
  <c r="Q60" i="4"/>
  <c r="Q59" i="4"/>
  <c r="Q58" i="4"/>
  <c r="Q57" i="4"/>
  <c r="Q55" i="4"/>
  <c r="Q54" i="4"/>
  <c r="Q53" i="4"/>
  <c r="Q52" i="4"/>
  <c r="Q51" i="4"/>
  <c r="Q50" i="4"/>
  <c r="Q49" i="4"/>
  <c r="Q47" i="4"/>
  <c r="Q46" i="4"/>
  <c r="Q45" i="4"/>
  <c r="Q44" i="4"/>
  <c r="Q43" i="4"/>
  <c r="Q42" i="4"/>
  <c r="Q41" i="4"/>
  <c r="Q39" i="4"/>
  <c r="Q38" i="4"/>
  <c r="Q37" i="4"/>
  <c r="Q36" i="4"/>
  <c r="Q35" i="4"/>
  <c r="Q34" i="4"/>
  <c r="Q33" i="4"/>
  <c r="Q31" i="4"/>
  <c r="Q30" i="4"/>
  <c r="Q29" i="4"/>
  <c r="Q28" i="4"/>
  <c r="Q27" i="4"/>
  <c r="Q26" i="4"/>
  <c r="Q25" i="4"/>
  <c r="Q23" i="4"/>
  <c r="Q22" i="4"/>
  <c r="Q21" i="4"/>
  <c r="Q20" i="4"/>
  <c r="Q19" i="4"/>
  <c r="Q18" i="4"/>
  <c r="Q17" i="4"/>
  <c r="Q15" i="4"/>
  <c r="Q14" i="4"/>
  <c r="Q13" i="4"/>
  <c r="Q12" i="4"/>
  <c r="Q11" i="4"/>
  <c r="Q10" i="4"/>
  <c r="Q9" i="4"/>
  <c r="Q8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O90" i="4"/>
  <c r="O89" i="4"/>
  <c r="O88" i="4"/>
  <c r="O87" i="4"/>
  <c r="O85" i="4"/>
  <c r="O84" i="4"/>
  <c r="O83" i="4"/>
  <c r="O82" i="4"/>
  <c r="O81" i="4"/>
  <c r="O80" i="4"/>
  <c r="O79" i="4"/>
  <c r="O77" i="4"/>
  <c r="O76" i="4"/>
  <c r="O75" i="4"/>
  <c r="O74" i="4"/>
  <c r="O73" i="4"/>
  <c r="O72" i="4"/>
  <c r="O71" i="4"/>
  <c r="O69" i="4"/>
  <c r="O68" i="4"/>
  <c r="O67" i="4"/>
  <c r="O66" i="4"/>
  <c r="O65" i="4"/>
  <c r="O64" i="4"/>
  <c r="O63" i="4"/>
  <c r="O61" i="4"/>
  <c r="O60" i="4"/>
  <c r="O59" i="4"/>
  <c r="O58" i="4"/>
  <c r="O57" i="4"/>
  <c r="O56" i="4"/>
  <c r="O55" i="4"/>
  <c r="O53" i="4"/>
  <c r="O52" i="4"/>
  <c r="O51" i="4"/>
  <c r="O50" i="4"/>
  <c r="O49" i="4"/>
  <c r="O48" i="4"/>
  <c r="O47" i="4"/>
  <c r="O45" i="4"/>
  <c r="O44" i="4"/>
  <c r="O43" i="4"/>
  <c r="O42" i="4"/>
  <c r="O41" i="4"/>
  <c r="O40" i="4"/>
  <c r="O39" i="4"/>
  <c r="O37" i="4"/>
  <c r="O36" i="4"/>
  <c r="O35" i="4"/>
  <c r="O34" i="4"/>
  <c r="O33" i="4"/>
  <c r="O32" i="4"/>
  <c r="O31" i="4"/>
  <c r="O29" i="4"/>
  <c r="O28" i="4"/>
  <c r="O27" i="4"/>
  <c r="O26" i="4"/>
  <c r="O25" i="4"/>
  <c r="O24" i="4"/>
  <c r="O23" i="4"/>
  <c r="O21" i="4"/>
  <c r="O20" i="4"/>
  <c r="O19" i="4"/>
  <c r="O18" i="4"/>
  <c r="O17" i="4"/>
  <c r="O16" i="4"/>
  <c r="O15" i="4"/>
  <c r="O13" i="4"/>
  <c r="O12" i="4"/>
  <c r="O11" i="4"/>
  <c r="O10" i="4"/>
  <c r="O9" i="4"/>
  <c r="O8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M90" i="4"/>
  <c r="M89" i="4"/>
  <c r="M87" i="4"/>
  <c r="M85" i="4"/>
  <c r="M84" i="4"/>
  <c r="M83" i="4"/>
  <c r="M82" i="4"/>
  <c r="M81" i="4"/>
  <c r="M79" i="4"/>
  <c r="M77" i="4"/>
  <c r="M76" i="4"/>
  <c r="M75" i="4"/>
  <c r="M74" i="4"/>
  <c r="M73" i="4"/>
  <c r="M71" i="4"/>
  <c r="M69" i="4"/>
  <c r="M68" i="4"/>
  <c r="M67" i="4"/>
  <c r="M66" i="4"/>
  <c r="M65" i="4"/>
  <c r="M63" i="4"/>
  <c r="M61" i="4"/>
  <c r="M60" i="4"/>
  <c r="M59" i="4"/>
  <c r="M58" i="4"/>
  <c r="M57" i="4"/>
  <c r="M55" i="4"/>
  <c r="M53" i="4"/>
  <c r="M52" i="4"/>
  <c r="M51" i="4"/>
  <c r="M50" i="4"/>
  <c r="M49" i="4"/>
  <c r="M47" i="4"/>
  <c r="M45" i="4"/>
  <c r="M44" i="4"/>
  <c r="M43" i="4"/>
  <c r="M42" i="4"/>
  <c r="M41" i="4"/>
  <c r="M39" i="4"/>
  <c r="M37" i="4"/>
  <c r="M36" i="4"/>
  <c r="M35" i="4"/>
  <c r="M34" i="4"/>
  <c r="M33" i="4"/>
  <c r="M31" i="4"/>
  <c r="M29" i="4"/>
  <c r="M28" i="4"/>
  <c r="M27" i="4"/>
  <c r="M26" i="4"/>
  <c r="M25" i="4"/>
  <c r="M23" i="4"/>
  <c r="M21" i="4"/>
  <c r="M20" i="4"/>
  <c r="M19" i="4"/>
  <c r="M18" i="4"/>
  <c r="M17" i="4"/>
  <c r="M15" i="4"/>
  <c r="M13" i="4"/>
  <c r="M12" i="4"/>
  <c r="M11" i="4"/>
  <c r="M10" i="4"/>
  <c r="M9" i="4"/>
  <c r="M8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N93" i="4" l="1"/>
  <c r="L93" i="4"/>
  <c r="P93" i="4"/>
  <c r="M24" i="4"/>
  <c r="M32" i="4"/>
  <c r="M40" i="4"/>
  <c r="M48" i="4"/>
  <c r="M56" i="4"/>
  <c r="M64" i="4"/>
  <c r="M72" i="4"/>
  <c r="M80" i="4"/>
  <c r="M88" i="4"/>
  <c r="M91" i="4" l="1"/>
  <c r="Q91" i="4"/>
  <c r="O91" i="4"/>
  <c r="A303" i="14" l="1"/>
  <c r="B303" i="14"/>
  <c r="C303" i="14"/>
  <c r="D303" i="14"/>
  <c r="E303" i="14"/>
  <c r="F303" i="14"/>
  <c r="G303" i="14"/>
  <c r="H303" i="14"/>
  <c r="I303" i="14"/>
  <c r="J303" i="14"/>
  <c r="K303" i="14"/>
  <c r="L303" i="14"/>
  <c r="A304" i="14"/>
  <c r="B304" i="14"/>
  <c r="C304" i="14"/>
  <c r="D304" i="14"/>
  <c r="E304" i="14"/>
  <c r="F304" i="14"/>
  <c r="G304" i="14"/>
  <c r="H304" i="14"/>
  <c r="I304" i="14"/>
  <c r="J304" i="14"/>
  <c r="K304" i="14"/>
  <c r="L304" i="14"/>
  <c r="A305" i="14"/>
  <c r="B305" i="14"/>
  <c r="C305" i="14"/>
  <c r="D305" i="14"/>
  <c r="E305" i="14"/>
  <c r="F305" i="14"/>
  <c r="G305" i="14"/>
  <c r="H305" i="14"/>
  <c r="I305" i="14"/>
  <c r="J305" i="14"/>
  <c r="K305" i="14"/>
  <c r="L305" i="14"/>
  <c r="A306" i="14"/>
  <c r="B306" i="14"/>
  <c r="C306" i="14"/>
  <c r="D306" i="14"/>
  <c r="E306" i="14"/>
  <c r="F306" i="14"/>
  <c r="G306" i="14"/>
  <c r="H306" i="14"/>
  <c r="I306" i="14"/>
  <c r="J306" i="14"/>
  <c r="K306" i="14"/>
  <c r="L306" i="14"/>
  <c r="A307" i="14"/>
  <c r="B307" i="14"/>
  <c r="C307" i="14"/>
  <c r="D307" i="14"/>
  <c r="E307" i="14"/>
  <c r="F307" i="14"/>
  <c r="G307" i="14"/>
  <c r="H307" i="14"/>
  <c r="I307" i="14"/>
  <c r="J307" i="14"/>
  <c r="K307" i="14"/>
  <c r="L307" i="14"/>
  <c r="A308" i="14"/>
  <c r="B308" i="14"/>
  <c r="C308" i="14"/>
  <c r="D308" i="14"/>
  <c r="E308" i="14"/>
  <c r="F308" i="14"/>
  <c r="G308" i="14"/>
  <c r="H308" i="14"/>
  <c r="I308" i="14"/>
  <c r="J308" i="14"/>
  <c r="K308" i="14"/>
  <c r="L308" i="14"/>
  <c r="A309" i="14"/>
  <c r="B309" i="14"/>
  <c r="C309" i="14"/>
  <c r="D309" i="14"/>
  <c r="E309" i="14"/>
  <c r="F309" i="14"/>
  <c r="G309" i="14"/>
  <c r="H309" i="14"/>
  <c r="I309" i="14"/>
  <c r="J309" i="14"/>
  <c r="K309" i="14"/>
  <c r="L309" i="14"/>
  <c r="A310" i="14"/>
  <c r="B310" i="14"/>
  <c r="C310" i="14"/>
  <c r="D310" i="14"/>
  <c r="E310" i="14"/>
  <c r="F310" i="14"/>
  <c r="G310" i="14"/>
  <c r="H310" i="14"/>
  <c r="I310" i="14"/>
  <c r="J310" i="14"/>
  <c r="K310" i="14"/>
  <c r="L310" i="14"/>
  <c r="A311" i="14"/>
  <c r="B311" i="14"/>
  <c r="C311" i="14"/>
  <c r="D311" i="14"/>
  <c r="E311" i="14"/>
  <c r="F311" i="14"/>
  <c r="G311" i="14"/>
  <c r="H311" i="14"/>
  <c r="I311" i="14"/>
  <c r="J311" i="14"/>
  <c r="K311" i="14"/>
  <c r="L311" i="14"/>
  <c r="A312" i="14"/>
  <c r="B312" i="14"/>
  <c r="C312" i="14"/>
  <c r="D312" i="14"/>
  <c r="E312" i="14"/>
  <c r="F312" i="14"/>
  <c r="G312" i="14"/>
  <c r="H312" i="14"/>
  <c r="I312" i="14"/>
  <c r="J312" i="14"/>
  <c r="K312" i="14"/>
  <c r="L312" i="14"/>
  <c r="A313" i="14"/>
  <c r="B313" i="14"/>
  <c r="C313" i="14"/>
  <c r="D313" i="14"/>
  <c r="E313" i="14"/>
  <c r="F313" i="14"/>
  <c r="G313" i="14"/>
  <c r="H313" i="14"/>
  <c r="I313" i="14"/>
  <c r="J313" i="14"/>
  <c r="K313" i="14"/>
  <c r="L313" i="14"/>
  <c r="A314" i="14"/>
  <c r="B314" i="14"/>
  <c r="C314" i="14"/>
  <c r="D314" i="14"/>
  <c r="E314" i="14"/>
  <c r="F314" i="14"/>
  <c r="G314" i="14"/>
  <c r="H314" i="14"/>
  <c r="I314" i="14"/>
  <c r="J314" i="14"/>
  <c r="K314" i="14"/>
  <c r="L314" i="14"/>
  <c r="A315" i="14"/>
  <c r="B315" i="14"/>
  <c r="C315" i="14"/>
  <c r="D315" i="14"/>
  <c r="E315" i="14"/>
  <c r="F315" i="14"/>
  <c r="G315" i="14"/>
  <c r="H315" i="14"/>
  <c r="I315" i="14"/>
  <c r="J315" i="14"/>
  <c r="K315" i="14"/>
  <c r="L315" i="14"/>
  <c r="A316" i="14"/>
  <c r="B316" i="14"/>
  <c r="C316" i="14"/>
  <c r="D316" i="14"/>
  <c r="E316" i="14"/>
  <c r="F316" i="14"/>
  <c r="G316" i="14"/>
  <c r="H316" i="14"/>
  <c r="I316" i="14"/>
  <c r="J316" i="14"/>
  <c r="K316" i="14"/>
  <c r="L316" i="14"/>
  <c r="A317" i="14"/>
  <c r="B317" i="14"/>
  <c r="C317" i="14"/>
  <c r="D317" i="14"/>
  <c r="E317" i="14"/>
  <c r="F317" i="14"/>
  <c r="G317" i="14"/>
  <c r="H317" i="14"/>
  <c r="I317" i="14"/>
  <c r="J317" i="14"/>
  <c r="K317" i="14"/>
  <c r="L317" i="14"/>
  <c r="A318" i="14"/>
  <c r="B318" i="14"/>
  <c r="C318" i="14"/>
  <c r="D318" i="14"/>
  <c r="E318" i="14"/>
  <c r="F318" i="14"/>
  <c r="G318" i="14"/>
  <c r="H318" i="14"/>
  <c r="I318" i="14"/>
  <c r="J318" i="14"/>
  <c r="K318" i="14"/>
  <c r="L318" i="14"/>
  <c r="A319" i="14"/>
  <c r="B319" i="14"/>
  <c r="C319" i="14"/>
  <c r="D319" i="14"/>
  <c r="E319" i="14"/>
  <c r="F319" i="14"/>
  <c r="G319" i="14"/>
  <c r="H319" i="14"/>
  <c r="I319" i="14"/>
  <c r="J319" i="14"/>
  <c r="K319" i="14"/>
  <c r="L319" i="14"/>
  <c r="A320" i="14"/>
  <c r="B320" i="14"/>
  <c r="C320" i="14"/>
  <c r="D320" i="14"/>
  <c r="E320" i="14"/>
  <c r="F320" i="14"/>
  <c r="G320" i="14"/>
  <c r="H320" i="14"/>
  <c r="I320" i="14"/>
  <c r="J320" i="14"/>
  <c r="K320" i="14"/>
  <c r="L320" i="14"/>
  <c r="A321" i="14"/>
  <c r="B321" i="14"/>
  <c r="C321" i="14"/>
  <c r="D321" i="14"/>
  <c r="E321" i="14"/>
  <c r="F321" i="14"/>
  <c r="G321" i="14"/>
  <c r="H321" i="14"/>
  <c r="I321" i="14"/>
  <c r="J321" i="14"/>
  <c r="K321" i="14"/>
  <c r="L321" i="14"/>
  <c r="A322" i="14"/>
  <c r="B322" i="14"/>
  <c r="C322" i="14"/>
  <c r="D322" i="14"/>
  <c r="E322" i="14"/>
  <c r="F322" i="14"/>
  <c r="G322" i="14"/>
  <c r="H322" i="14"/>
  <c r="I322" i="14"/>
  <c r="J322" i="14"/>
  <c r="K322" i="14"/>
  <c r="L322" i="14"/>
  <c r="A323" i="14"/>
  <c r="B323" i="14"/>
  <c r="C323" i="14"/>
  <c r="D323" i="14"/>
  <c r="E323" i="14"/>
  <c r="F323" i="14"/>
  <c r="G323" i="14"/>
  <c r="H323" i="14"/>
  <c r="I323" i="14"/>
  <c r="J323" i="14"/>
  <c r="K323" i="14"/>
  <c r="L323" i="14"/>
  <c r="A324" i="14"/>
  <c r="B324" i="14"/>
  <c r="C324" i="14"/>
  <c r="D324" i="14"/>
  <c r="E324" i="14"/>
  <c r="F324" i="14"/>
  <c r="G324" i="14"/>
  <c r="H324" i="14"/>
  <c r="I324" i="14"/>
  <c r="J324" i="14"/>
  <c r="K324" i="14"/>
  <c r="L324" i="14"/>
  <c r="A325" i="14"/>
  <c r="B325" i="14"/>
  <c r="C325" i="14"/>
  <c r="D325" i="14"/>
  <c r="E325" i="14"/>
  <c r="F325" i="14"/>
  <c r="G325" i="14"/>
  <c r="H325" i="14"/>
  <c r="I325" i="14"/>
  <c r="J325" i="14"/>
  <c r="K325" i="14"/>
  <c r="L325" i="14"/>
  <c r="A326" i="14"/>
  <c r="B326" i="14"/>
  <c r="C326" i="14"/>
  <c r="D326" i="14"/>
  <c r="E326" i="14"/>
  <c r="F326" i="14"/>
  <c r="G326" i="14"/>
  <c r="H326" i="14"/>
  <c r="I326" i="14"/>
  <c r="J326" i="14"/>
  <c r="K326" i="14"/>
  <c r="L326" i="14"/>
  <c r="A327" i="14"/>
  <c r="B327" i="14"/>
  <c r="C327" i="14"/>
  <c r="D327" i="14"/>
  <c r="E327" i="14"/>
  <c r="F327" i="14"/>
  <c r="G327" i="14"/>
  <c r="H327" i="14"/>
  <c r="I327" i="14"/>
  <c r="J327" i="14"/>
  <c r="K327" i="14"/>
  <c r="L327" i="14"/>
  <c r="A328" i="14"/>
  <c r="B328" i="14"/>
  <c r="C328" i="14"/>
  <c r="D328" i="14"/>
  <c r="E328" i="14"/>
  <c r="F328" i="14"/>
  <c r="G328" i="14"/>
  <c r="H328" i="14"/>
  <c r="I328" i="14"/>
  <c r="J328" i="14"/>
  <c r="K328" i="14"/>
  <c r="L328" i="14"/>
  <c r="A329" i="14"/>
  <c r="B329" i="14"/>
  <c r="C329" i="14"/>
  <c r="D329" i="14"/>
  <c r="E329" i="14"/>
  <c r="F329" i="14"/>
  <c r="G329" i="14"/>
  <c r="H329" i="14"/>
  <c r="I329" i="14"/>
  <c r="J329" i="14"/>
  <c r="K329" i="14"/>
  <c r="L329" i="14"/>
  <c r="A330" i="14"/>
  <c r="B330" i="14"/>
  <c r="C330" i="14"/>
  <c r="D330" i="14"/>
  <c r="E330" i="14"/>
  <c r="F330" i="14"/>
  <c r="G330" i="14"/>
  <c r="H330" i="14"/>
  <c r="I330" i="14"/>
  <c r="J330" i="14"/>
  <c r="K330" i="14"/>
  <c r="L330" i="14"/>
  <c r="A331" i="14"/>
  <c r="B331" i="14"/>
  <c r="C331" i="14"/>
  <c r="D331" i="14"/>
  <c r="E331" i="14"/>
  <c r="F331" i="14"/>
  <c r="G331" i="14"/>
  <c r="H331" i="14"/>
  <c r="I331" i="14"/>
  <c r="J331" i="14"/>
  <c r="K331" i="14"/>
  <c r="L331" i="14"/>
  <c r="A332" i="14"/>
  <c r="B332" i="14"/>
  <c r="C332" i="14"/>
  <c r="D332" i="14"/>
  <c r="E332" i="14"/>
  <c r="F332" i="14"/>
  <c r="G332" i="14"/>
  <c r="H332" i="14"/>
  <c r="I332" i="14"/>
  <c r="J332" i="14"/>
  <c r="K332" i="14"/>
  <c r="L332" i="14"/>
  <c r="A333" i="14"/>
  <c r="B333" i="14"/>
  <c r="C333" i="14"/>
  <c r="D333" i="14"/>
  <c r="E333" i="14"/>
  <c r="F333" i="14"/>
  <c r="G333" i="14"/>
  <c r="H333" i="14"/>
  <c r="I333" i="14"/>
  <c r="J333" i="14"/>
  <c r="K333" i="14"/>
  <c r="L333" i="14"/>
  <c r="A334" i="14"/>
  <c r="B334" i="14"/>
  <c r="C334" i="14"/>
  <c r="D334" i="14"/>
  <c r="E334" i="14"/>
  <c r="F334" i="14"/>
  <c r="G334" i="14"/>
  <c r="H334" i="14"/>
  <c r="I334" i="14"/>
  <c r="J334" i="14"/>
  <c r="K334" i="14"/>
  <c r="L334" i="14"/>
  <c r="A335" i="14"/>
  <c r="B335" i="14"/>
  <c r="C335" i="14"/>
  <c r="D335" i="14"/>
  <c r="E335" i="14"/>
  <c r="F335" i="14"/>
  <c r="G335" i="14"/>
  <c r="H335" i="14"/>
  <c r="I335" i="14"/>
  <c r="J335" i="14"/>
  <c r="K335" i="14"/>
  <c r="L335" i="14"/>
  <c r="A336" i="14"/>
  <c r="B336" i="14"/>
  <c r="C336" i="14"/>
  <c r="D336" i="14"/>
  <c r="E336" i="14"/>
  <c r="F336" i="14"/>
  <c r="G336" i="14"/>
  <c r="H336" i="14"/>
  <c r="I336" i="14"/>
  <c r="J336" i="14"/>
  <c r="K336" i="14"/>
  <c r="L336" i="14"/>
  <c r="A337" i="14"/>
  <c r="B337" i="14"/>
  <c r="C337" i="14"/>
  <c r="D337" i="14"/>
  <c r="E337" i="14"/>
  <c r="F337" i="14"/>
  <c r="G337" i="14"/>
  <c r="H337" i="14"/>
  <c r="I337" i="14"/>
  <c r="J337" i="14"/>
  <c r="K337" i="14"/>
  <c r="L337" i="14"/>
  <c r="A338" i="14"/>
  <c r="B338" i="14"/>
  <c r="C338" i="14"/>
  <c r="D338" i="14"/>
  <c r="E338" i="14"/>
  <c r="F338" i="14"/>
  <c r="G338" i="14"/>
  <c r="H338" i="14"/>
  <c r="I338" i="14"/>
  <c r="J338" i="14"/>
  <c r="K338" i="14"/>
  <c r="L338" i="14"/>
  <c r="A339" i="14"/>
  <c r="B339" i="14"/>
  <c r="C339" i="14"/>
  <c r="D339" i="14"/>
  <c r="E339" i="14"/>
  <c r="F339" i="14"/>
  <c r="G339" i="14"/>
  <c r="H339" i="14"/>
  <c r="I339" i="14"/>
  <c r="J339" i="14"/>
  <c r="K339" i="14"/>
  <c r="L339" i="14"/>
  <c r="A340" i="14"/>
  <c r="B340" i="14"/>
  <c r="C340" i="14"/>
  <c r="D340" i="14"/>
  <c r="E340" i="14"/>
  <c r="F340" i="14"/>
  <c r="G340" i="14"/>
  <c r="H340" i="14"/>
  <c r="I340" i="14"/>
  <c r="J340" i="14"/>
  <c r="K340" i="14"/>
  <c r="L340" i="14"/>
  <c r="A341" i="14"/>
  <c r="B341" i="14"/>
  <c r="C341" i="14"/>
  <c r="D341" i="14"/>
  <c r="E341" i="14"/>
  <c r="F341" i="14"/>
  <c r="G341" i="14"/>
  <c r="H341" i="14"/>
  <c r="I341" i="14"/>
  <c r="J341" i="14"/>
  <c r="K341" i="14"/>
  <c r="L341" i="14"/>
  <c r="A342" i="14"/>
  <c r="B342" i="14"/>
  <c r="C342" i="14"/>
  <c r="D342" i="14"/>
  <c r="E342" i="14"/>
  <c r="F342" i="14"/>
  <c r="G342" i="14"/>
  <c r="H342" i="14"/>
  <c r="I342" i="14"/>
  <c r="J342" i="14"/>
  <c r="K342" i="14"/>
  <c r="L342" i="14"/>
  <c r="A343" i="14"/>
  <c r="B343" i="14"/>
  <c r="C343" i="14"/>
  <c r="D343" i="14"/>
  <c r="E343" i="14"/>
  <c r="F343" i="14"/>
  <c r="G343" i="14"/>
  <c r="H343" i="14"/>
  <c r="I343" i="14"/>
  <c r="J343" i="14"/>
  <c r="K343" i="14"/>
  <c r="L343" i="14"/>
  <c r="A344" i="14"/>
  <c r="B344" i="14"/>
  <c r="C344" i="14"/>
  <c r="D344" i="14"/>
  <c r="E344" i="14"/>
  <c r="F344" i="14"/>
  <c r="G344" i="14"/>
  <c r="H344" i="14"/>
  <c r="I344" i="14"/>
  <c r="J344" i="14"/>
  <c r="K344" i="14"/>
  <c r="L344" i="14"/>
  <c r="A345" i="14"/>
  <c r="B345" i="14"/>
  <c r="C345" i="14"/>
  <c r="D345" i="14"/>
  <c r="E345" i="14"/>
  <c r="F345" i="14"/>
  <c r="G345" i="14"/>
  <c r="H345" i="14"/>
  <c r="I345" i="14"/>
  <c r="J345" i="14"/>
  <c r="K345" i="14"/>
  <c r="L345" i="14"/>
  <c r="A346" i="14"/>
  <c r="B346" i="14"/>
  <c r="C346" i="14"/>
  <c r="D346" i="14"/>
  <c r="E346" i="14"/>
  <c r="F346" i="14"/>
  <c r="G346" i="14"/>
  <c r="H346" i="14"/>
  <c r="I346" i="14"/>
  <c r="J346" i="14"/>
  <c r="K346" i="14"/>
  <c r="L346" i="14"/>
  <c r="A347" i="14"/>
  <c r="B347" i="14"/>
  <c r="C347" i="14"/>
  <c r="D347" i="14"/>
  <c r="E347" i="14"/>
  <c r="F347" i="14"/>
  <c r="G347" i="14"/>
  <c r="H347" i="14"/>
  <c r="I347" i="14"/>
  <c r="J347" i="14"/>
  <c r="K347" i="14"/>
  <c r="L347" i="14"/>
  <c r="A348" i="14"/>
  <c r="B348" i="14"/>
  <c r="C348" i="14"/>
  <c r="D348" i="14"/>
  <c r="E348" i="14"/>
  <c r="F348" i="14"/>
  <c r="G348" i="14"/>
  <c r="H348" i="14"/>
  <c r="I348" i="14"/>
  <c r="J348" i="14"/>
  <c r="K348" i="14"/>
  <c r="L348" i="14"/>
  <c r="A349" i="14"/>
  <c r="B349" i="14"/>
  <c r="C349" i="14"/>
  <c r="D349" i="14"/>
  <c r="E349" i="14"/>
  <c r="F349" i="14"/>
  <c r="G349" i="14"/>
  <c r="H349" i="14"/>
  <c r="I349" i="14"/>
  <c r="J349" i="14"/>
  <c r="K349" i="14"/>
  <c r="L349" i="14"/>
  <c r="A350" i="14"/>
  <c r="B350" i="14"/>
  <c r="C350" i="14"/>
  <c r="D350" i="14"/>
  <c r="E350" i="14"/>
  <c r="F350" i="14"/>
  <c r="G350" i="14"/>
  <c r="H350" i="14"/>
  <c r="I350" i="14"/>
  <c r="J350" i="14"/>
  <c r="K350" i="14"/>
  <c r="L350" i="14"/>
  <c r="A351" i="14"/>
  <c r="B351" i="14"/>
  <c r="C351" i="14"/>
  <c r="D351" i="14"/>
  <c r="E351" i="14"/>
  <c r="F351" i="14"/>
  <c r="G351" i="14"/>
  <c r="H351" i="14"/>
  <c r="I351" i="14"/>
  <c r="J351" i="14"/>
  <c r="K351" i="14"/>
  <c r="L351" i="14"/>
  <c r="A352" i="14"/>
  <c r="B352" i="14"/>
  <c r="C352" i="14"/>
  <c r="D352" i="14"/>
  <c r="E352" i="14"/>
  <c r="F352" i="14"/>
  <c r="G352" i="14"/>
  <c r="H352" i="14"/>
  <c r="I352" i="14"/>
  <c r="J352" i="14"/>
  <c r="K352" i="14"/>
  <c r="L352" i="14"/>
  <c r="A353" i="14"/>
  <c r="B353" i="14"/>
  <c r="C353" i="14"/>
  <c r="D353" i="14"/>
  <c r="E353" i="14"/>
  <c r="F353" i="14"/>
  <c r="G353" i="14"/>
  <c r="H353" i="14"/>
  <c r="I353" i="14"/>
  <c r="J353" i="14"/>
  <c r="K353" i="14"/>
  <c r="L353" i="14"/>
  <c r="A354" i="14"/>
  <c r="B354" i="14"/>
  <c r="C354" i="14"/>
  <c r="D354" i="14"/>
  <c r="E354" i="14"/>
  <c r="F354" i="14"/>
  <c r="G354" i="14"/>
  <c r="H354" i="14"/>
  <c r="I354" i="14"/>
  <c r="J354" i="14"/>
  <c r="K354" i="14"/>
  <c r="L354" i="14"/>
  <c r="A355" i="14"/>
  <c r="B355" i="14"/>
  <c r="C355" i="14"/>
  <c r="D355" i="14"/>
  <c r="E355" i="14"/>
  <c r="F355" i="14"/>
  <c r="G355" i="14"/>
  <c r="H355" i="14"/>
  <c r="I355" i="14"/>
  <c r="J355" i="14"/>
  <c r="K355" i="14"/>
  <c r="L355" i="14"/>
  <c r="A356" i="14"/>
  <c r="B356" i="14"/>
  <c r="C356" i="14"/>
  <c r="D356" i="14"/>
  <c r="E356" i="14"/>
  <c r="F356" i="14"/>
  <c r="G356" i="14"/>
  <c r="H356" i="14"/>
  <c r="I356" i="14"/>
  <c r="J356" i="14"/>
  <c r="K356" i="14"/>
  <c r="L356" i="14"/>
  <c r="A357" i="14"/>
  <c r="B357" i="14"/>
  <c r="C357" i="14"/>
  <c r="D357" i="14"/>
  <c r="E357" i="14"/>
  <c r="F357" i="14"/>
  <c r="G357" i="14"/>
  <c r="H357" i="14"/>
  <c r="I357" i="14"/>
  <c r="J357" i="14"/>
  <c r="K357" i="14"/>
  <c r="L357" i="14"/>
  <c r="A358" i="14"/>
  <c r="B358" i="14"/>
  <c r="C358" i="14"/>
  <c r="D358" i="14"/>
  <c r="E358" i="14"/>
  <c r="F358" i="14"/>
  <c r="G358" i="14"/>
  <c r="H358" i="14"/>
  <c r="I358" i="14"/>
  <c r="J358" i="14"/>
  <c r="K358" i="14"/>
  <c r="L358" i="14"/>
  <c r="A359" i="14"/>
  <c r="B359" i="14"/>
  <c r="C359" i="14"/>
  <c r="D359" i="14"/>
  <c r="E359" i="14"/>
  <c r="F359" i="14"/>
  <c r="G359" i="14"/>
  <c r="H359" i="14"/>
  <c r="I359" i="14"/>
  <c r="J359" i="14"/>
  <c r="K359" i="14"/>
  <c r="L359" i="14"/>
  <c r="A360" i="14"/>
  <c r="B360" i="14"/>
  <c r="C360" i="14"/>
  <c r="D360" i="14"/>
  <c r="E360" i="14"/>
  <c r="F360" i="14"/>
  <c r="G360" i="14"/>
  <c r="H360" i="14"/>
  <c r="I360" i="14"/>
  <c r="J360" i="14"/>
  <c r="K360" i="14"/>
  <c r="L360" i="14"/>
  <c r="A361" i="14"/>
  <c r="B361" i="14"/>
  <c r="C361" i="14"/>
  <c r="D361" i="14"/>
  <c r="E361" i="14"/>
  <c r="F361" i="14"/>
  <c r="G361" i="14"/>
  <c r="H361" i="14"/>
  <c r="I361" i="14"/>
  <c r="J361" i="14"/>
  <c r="K361" i="14"/>
  <c r="L361" i="14"/>
  <c r="A362" i="14"/>
  <c r="B362" i="14"/>
  <c r="C362" i="14"/>
  <c r="D362" i="14"/>
  <c r="E362" i="14"/>
  <c r="F362" i="14"/>
  <c r="G362" i="14"/>
  <c r="H362" i="14"/>
  <c r="I362" i="14"/>
  <c r="J362" i="14"/>
  <c r="K362" i="14"/>
  <c r="L362" i="14"/>
  <c r="A363" i="14"/>
  <c r="B363" i="14"/>
  <c r="C363" i="14"/>
  <c r="D363" i="14"/>
  <c r="E363" i="14"/>
  <c r="F363" i="14"/>
  <c r="G363" i="14"/>
  <c r="H363" i="14"/>
  <c r="I363" i="14"/>
  <c r="J363" i="14"/>
  <c r="K363" i="14"/>
  <c r="L363" i="14"/>
  <c r="A364" i="14"/>
  <c r="B364" i="14"/>
  <c r="C364" i="14"/>
  <c r="D364" i="14"/>
  <c r="E364" i="14"/>
  <c r="F364" i="14"/>
  <c r="G364" i="14"/>
  <c r="H364" i="14"/>
  <c r="I364" i="14"/>
  <c r="J364" i="14"/>
  <c r="K364" i="14"/>
  <c r="L364" i="14"/>
  <c r="A365" i="14"/>
  <c r="B365" i="14"/>
  <c r="C365" i="14"/>
  <c r="D365" i="14"/>
  <c r="E365" i="14"/>
  <c r="F365" i="14"/>
  <c r="G365" i="14"/>
  <c r="H365" i="14"/>
  <c r="I365" i="14"/>
  <c r="J365" i="14"/>
  <c r="K365" i="14"/>
  <c r="L365" i="14"/>
  <c r="A366" i="14"/>
  <c r="B366" i="14"/>
  <c r="C366" i="14"/>
  <c r="D366" i="14"/>
  <c r="E366" i="14"/>
  <c r="F366" i="14"/>
  <c r="G366" i="14"/>
  <c r="H366" i="14"/>
  <c r="I366" i="14"/>
  <c r="J366" i="14"/>
  <c r="K366" i="14"/>
  <c r="L366" i="14"/>
  <c r="A367" i="14"/>
  <c r="B367" i="14"/>
  <c r="C367" i="14"/>
  <c r="D367" i="14"/>
  <c r="E367" i="14"/>
  <c r="F367" i="14"/>
  <c r="G367" i="14"/>
  <c r="H367" i="14"/>
  <c r="I367" i="14"/>
  <c r="J367" i="14"/>
  <c r="K367" i="14"/>
  <c r="L367" i="14"/>
  <c r="A368" i="14"/>
  <c r="B368" i="14"/>
  <c r="C368" i="14"/>
  <c r="D368" i="14"/>
  <c r="E368" i="14"/>
  <c r="F368" i="14"/>
  <c r="G368" i="14"/>
  <c r="H368" i="14"/>
  <c r="I368" i="14"/>
  <c r="J368" i="14"/>
  <c r="K368" i="14"/>
  <c r="L368" i="14"/>
  <c r="A369" i="14"/>
  <c r="B369" i="14"/>
  <c r="C369" i="14"/>
  <c r="D369" i="14"/>
  <c r="E369" i="14"/>
  <c r="F369" i="14"/>
  <c r="G369" i="14"/>
  <c r="H369" i="14"/>
  <c r="I369" i="14"/>
  <c r="J369" i="14"/>
  <c r="K369" i="14"/>
  <c r="L369" i="14"/>
  <c r="A370" i="14"/>
  <c r="B370" i="14"/>
  <c r="C370" i="14"/>
  <c r="D370" i="14"/>
  <c r="E370" i="14"/>
  <c r="F370" i="14"/>
  <c r="G370" i="14"/>
  <c r="H370" i="14"/>
  <c r="I370" i="14"/>
  <c r="J370" i="14"/>
  <c r="K370" i="14"/>
  <c r="L370" i="14"/>
  <c r="A371" i="14"/>
  <c r="B371" i="14"/>
  <c r="C371" i="14"/>
  <c r="D371" i="14"/>
  <c r="E371" i="14"/>
  <c r="F371" i="14"/>
  <c r="G371" i="14"/>
  <c r="H371" i="14"/>
  <c r="I371" i="14"/>
  <c r="J371" i="14"/>
  <c r="K371" i="14"/>
  <c r="L371" i="14"/>
  <c r="A372" i="14"/>
  <c r="B372" i="14"/>
  <c r="C372" i="14"/>
  <c r="D372" i="14"/>
  <c r="E372" i="14"/>
  <c r="F372" i="14"/>
  <c r="G372" i="14"/>
  <c r="H372" i="14"/>
  <c r="I372" i="14"/>
  <c r="J372" i="14"/>
  <c r="K372" i="14"/>
  <c r="L372" i="14"/>
  <c r="A373" i="14"/>
  <c r="B373" i="14"/>
  <c r="C373" i="14"/>
  <c r="D373" i="14"/>
  <c r="E373" i="14"/>
  <c r="F373" i="14"/>
  <c r="G373" i="14"/>
  <c r="H373" i="14"/>
  <c r="I373" i="14"/>
  <c r="J373" i="14"/>
  <c r="K373" i="14"/>
  <c r="L373" i="14"/>
  <c r="A374" i="14"/>
  <c r="B374" i="14"/>
  <c r="C374" i="14"/>
  <c r="D374" i="14"/>
  <c r="E374" i="14"/>
  <c r="F374" i="14"/>
  <c r="G374" i="14"/>
  <c r="H374" i="14"/>
  <c r="I374" i="14"/>
  <c r="J374" i="14"/>
  <c r="K374" i="14"/>
  <c r="L374" i="14"/>
  <c r="A375" i="14"/>
  <c r="B375" i="14"/>
  <c r="C375" i="14"/>
  <c r="D375" i="14"/>
  <c r="E375" i="14"/>
  <c r="F375" i="14"/>
  <c r="G375" i="14"/>
  <c r="H375" i="14"/>
  <c r="I375" i="14"/>
  <c r="J375" i="14"/>
  <c r="K375" i="14"/>
  <c r="L375" i="14"/>
  <c r="A376" i="14"/>
  <c r="B376" i="14"/>
  <c r="C376" i="14"/>
  <c r="D376" i="14"/>
  <c r="E376" i="14"/>
  <c r="F376" i="14"/>
  <c r="G376" i="14"/>
  <c r="H376" i="14"/>
  <c r="I376" i="14"/>
  <c r="J376" i="14"/>
  <c r="K376" i="14"/>
  <c r="L376" i="14"/>
  <c r="A377" i="14"/>
  <c r="B377" i="14"/>
  <c r="C377" i="14"/>
  <c r="D377" i="14"/>
  <c r="E377" i="14"/>
  <c r="F377" i="14"/>
  <c r="G377" i="14"/>
  <c r="H377" i="14"/>
  <c r="I377" i="14"/>
  <c r="J377" i="14"/>
  <c r="K377" i="14"/>
  <c r="L377" i="14"/>
  <c r="A378" i="14"/>
  <c r="B378" i="14"/>
  <c r="C378" i="14"/>
  <c r="D378" i="14"/>
  <c r="E378" i="14"/>
  <c r="F378" i="14"/>
  <c r="G378" i="14"/>
  <c r="H378" i="14"/>
  <c r="I378" i="14"/>
  <c r="J378" i="14"/>
  <c r="K378" i="14"/>
  <c r="L378" i="14"/>
  <c r="A379" i="14"/>
  <c r="B379" i="14"/>
  <c r="C379" i="14"/>
  <c r="D379" i="14"/>
  <c r="E379" i="14"/>
  <c r="F379" i="14"/>
  <c r="G379" i="14"/>
  <c r="H379" i="14"/>
  <c r="I379" i="14"/>
  <c r="J379" i="14"/>
  <c r="K379" i="14"/>
  <c r="L379" i="14"/>
  <c r="A380" i="14"/>
  <c r="B380" i="14"/>
  <c r="C380" i="14"/>
  <c r="D380" i="14"/>
  <c r="E380" i="14"/>
  <c r="F380" i="14"/>
  <c r="G380" i="14"/>
  <c r="H380" i="14"/>
  <c r="I380" i="14"/>
  <c r="J380" i="14"/>
  <c r="K380" i="14"/>
  <c r="L380" i="14"/>
  <c r="A381" i="14"/>
  <c r="B381" i="14"/>
  <c r="C381" i="14"/>
  <c r="D381" i="14"/>
  <c r="E381" i="14"/>
  <c r="F381" i="14"/>
  <c r="G381" i="14"/>
  <c r="H381" i="14"/>
  <c r="I381" i="14"/>
  <c r="J381" i="14"/>
  <c r="K381" i="14"/>
  <c r="L381" i="14"/>
  <c r="A382" i="14"/>
  <c r="B382" i="14"/>
  <c r="C382" i="14"/>
  <c r="D382" i="14"/>
  <c r="E382" i="14"/>
  <c r="F382" i="14"/>
  <c r="G382" i="14"/>
  <c r="H382" i="14"/>
  <c r="I382" i="14"/>
  <c r="J382" i="14"/>
  <c r="K382" i="14"/>
  <c r="L382" i="14"/>
  <c r="A383" i="14"/>
  <c r="B383" i="14"/>
  <c r="C383" i="14"/>
  <c r="D383" i="14"/>
  <c r="E383" i="14"/>
  <c r="F383" i="14"/>
  <c r="G383" i="14"/>
  <c r="H383" i="14"/>
  <c r="I383" i="14"/>
  <c r="J383" i="14"/>
  <c r="K383" i="14"/>
  <c r="L383" i="14"/>
  <c r="A384" i="14"/>
  <c r="B384" i="14"/>
  <c r="C384" i="14"/>
  <c r="D384" i="14"/>
  <c r="E384" i="14"/>
  <c r="F384" i="14"/>
  <c r="G384" i="14"/>
  <c r="H384" i="14"/>
  <c r="I384" i="14"/>
  <c r="J384" i="14"/>
  <c r="K384" i="14"/>
  <c r="L384" i="14"/>
  <c r="A385" i="14"/>
  <c r="B385" i="14"/>
  <c r="C385" i="14"/>
  <c r="D385" i="14"/>
  <c r="E385" i="14"/>
  <c r="F385" i="14"/>
  <c r="G385" i="14"/>
  <c r="H385" i="14"/>
  <c r="I385" i="14"/>
  <c r="J385" i="14"/>
  <c r="K385" i="14"/>
  <c r="L385" i="14"/>
  <c r="A386" i="14"/>
  <c r="B386" i="14"/>
  <c r="C386" i="14"/>
  <c r="D386" i="14"/>
  <c r="E386" i="14"/>
  <c r="F386" i="14"/>
  <c r="G386" i="14"/>
  <c r="H386" i="14"/>
  <c r="I386" i="14"/>
  <c r="J386" i="14"/>
  <c r="K386" i="14"/>
  <c r="L386" i="14"/>
  <c r="A387" i="14"/>
  <c r="B387" i="14"/>
  <c r="C387" i="14"/>
  <c r="D387" i="14"/>
  <c r="E387" i="14"/>
  <c r="F387" i="14"/>
  <c r="G387" i="14"/>
  <c r="H387" i="14"/>
  <c r="I387" i="14"/>
  <c r="J387" i="14"/>
  <c r="K387" i="14"/>
  <c r="L387" i="14"/>
  <c r="A388" i="14"/>
  <c r="B388" i="14"/>
  <c r="C388" i="14"/>
  <c r="D388" i="14"/>
  <c r="E388" i="14"/>
  <c r="F388" i="14"/>
  <c r="G388" i="14"/>
  <c r="H388" i="14"/>
  <c r="I388" i="14"/>
  <c r="J388" i="14"/>
  <c r="K388" i="14"/>
  <c r="L388" i="14"/>
  <c r="A389" i="14"/>
  <c r="B389" i="14"/>
  <c r="C389" i="14"/>
  <c r="D389" i="14"/>
  <c r="E389" i="14"/>
  <c r="F389" i="14"/>
  <c r="G389" i="14"/>
  <c r="H389" i="14"/>
  <c r="I389" i="14"/>
  <c r="J389" i="14"/>
  <c r="K389" i="14"/>
  <c r="L389" i="14"/>
  <c r="A390" i="14"/>
  <c r="B390" i="14"/>
  <c r="C390" i="14"/>
  <c r="D390" i="14"/>
  <c r="E390" i="14"/>
  <c r="F390" i="14"/>
  <c r="G390" i="14"/>
  <c r="H390" i="14"/>
  <c r="I390" i="14"/>
  <c r="J390" i="14"/>
  <c r="K390" i="14"/>
  <c r="L390" i="14"/>
  <c r="A391" i="14"/>
  <c r="B391" i="14"/>
  <c r="C391" i="14"/>
  <c r="D391" i="14"/>
  <c r="E391" i="14"/>
  <c r="F391" i="14"/>
  <c r="G391" i="14"/>
  <c r="H391" i="14"/>
  <c r="I391" i="14"/>
  <c r="J391" i="14"/>
  <c r="K391" i="14"/>
  <c r="L391" i="14"/>
  <c r="A392" i="14"/>
  <c r="B392" i="14"/>
  <c r="C392" i="14"/>
  <c r="D392" i="14"/>
  <c r="E392" i="14"/>
  <c r="F392" i="14"/>
  <c r="G392" i="14"/>
  <c r="H392" i="14"/>
  <c r="I392" i="14"/>
  <c r="J392" i="14"/>
  <c r="K392" i="14"/>
  <c r="L392" i="14"/>
  <c r="A393" i="14"/>
  <c r="B393" i="14"/>
  <c r="C393" i="14"/>
  <c r="D393" i="14"/>
  <c r="E393" i="14"/>
  <c r="F393" i="14"/>
  <c r="G393" i="14"/>
  <c r="H393" i="14"/>
  <c r="I393" i="14"/>
  <c r="J393" i="14"/>
  <c r="K393" i="14"/>
  <c r="L393" i="14"/>
  <c r="A394" i="14"/>
  <c r="B394" i="14"/>
  <c r="C394" i="14"/>
  <c r="D394" i="14"/>
  <c r="E394" i="14"/>
  <c r="F394" i="14"/>
  <c r="G394" i="14"/>
  <c r="H394" i="14"/>
  <c r="I394" i="14"/>
  <c r="J394" i="14"/>
  <c r="K394" i="14"/>
  <c r="L394" i="14"/>
  <c r="A395" i="14"/>
  <c r="B395" i="14"/>
  <c r="C395" i="14"/>
  <c r="D395" i="14"/>
  <c r="E395" i="14"/>
  <c r="F395" i="14"/>
  <c r="G395" i="14"/>
  <c r="H395" i="14"/>
  <c r="I395" i="14"/>
  <c r="J395" i="14"/>
  <c r="K395" i="14"/>
  <c r="L395" i="14"/>
  <c r="A396" i="14"/>
  <c r="B396" i="14"/>
  <c r="C396" i="14"/>
  <c r="D396" i="14"/>
  <c r="E396" i="14"/>
  <c r="F396" i="14"/>
  <c r="G396" i="14"/>
  <c r="H396" i="14"/>
  <c r="I396" i="14"/>
  <c r="J396" i="14"/>
  <c r="K396" i="14"/>
  <c r="L396" i="14"/>
  <c r="A397" i="14"/>
  <c r="B397" i="14"/>
  <c r="C397" i="14"/>
  <c r="D397" i="14"/>
  <c r="E397" i="14"/>
  <c r="F397" i="14"/>
  <c r="G397" i="14"/>
  <c r="H397" i="14"/>
  <c r="I397" i="14"/>
  <c r="J397" i="14"/>
  <c r="K397" i="14"/>
  <c r="L397" i="14"/>
  <c r="A398" i="14"/>
  <c r="B398" i="14"/>
  <c r="C398" i="14"/>
  <c r="D398" i="14"/>
  <c r="E398" i="14"/>
  <c r="F398" i="14"/>
  <c r="G398" i="14"/>
  <c r="H398" i="14"/>
  <c r="I398" i="14"/>
  <c r="J398" i="14"/>
  <c r="K398" i="14"/>
  <c r="L398" i="14"/>
  <c r="A399" i="14"/>
  <c r="B399" i="14"/>
  <c r="C399" i="14"/>
  <c r="D399" i="14"/>
  <c r="E399" i="14"/>
  <c r="F399" i="14"/>
  <c r="G399" i="14"/>
  <c r="H399" i="14"/>
  <c r="I399" i="14"/>
  <c r="J399" i="14"/>
  <c r="K399" i="14"/>
  <c r="L399" i="14"/>
  <c r="A400" i="14"/>
  <c r="B400" i="14"/>
  <c r="C400" i="14"/>
  <c r="D400" i="14"/>
  <c r="E400" i="14"/>
  <c r="F400" i="14"/>
  <c r="G400" i="14"/>
  <c r="H400" i="14"/>
  <c r="I400" i="14"/>
  <c r="J400" i="14"/>
  <c r="K400" i="14"/>
  <c r="L400" i="14"/>
  <c r="A401" i="14"/>
  <c r="B401" i="14"/>
  <c r="C401" i="14"/>
  <c r="D401" i="14"/>
  <c r="E401" i="14"/>
  <c r="F401" i="14"/>
  <c r="G401" i="14"/>
  <c r="H401" i="14"/>
  <c r="I401" i="14"/>
  <c r="J401" i="14"/>
  <c r="K401" i="14"/>
  <c r="L401" i="14"/>
  <c r="A402" i="14"/>
  <c r="B402" i="14"/>
  <c r="C402" i="14"/>
  <c r="D402" i="14"/>
  <c r="E402" i="14"/>
  <c r="F402" i="14"/>
  <c r="G402" i="14"/>
  <c r="H402" i="14"/>
  <c r="I402" i="14"/>
  <c r="J402" i="14"/>
  <c r="K402" i="14"/>
  <c r="L402" i="14"/>
  <c r="A403" i="14"/>
  <c r="B403" i="14"/>
  <c r="C403" i="14"/>
  <c r="D403" i="14"/>
  <c r="E403" i="14"/>
  <c r="F403" i="14"/>
  <c r="G403" i="14"/>
  <c r="H403" i="14"/>
  <c r="I403" i="14"/>
  <c r="J403" i="14"/>
  <c r="K403" i="14"/>
  <c r="L403" i="14"/>
  <c r="A404" i="14"/>
  <c r="B404" i="14"/>
  <c r="C404" i="14"/>
  <c r="D404" i="14"/>
  <c r="E404" i="14"/>
  <c r="F404" i="14"/>
  <c r="G404" i="14"/>
  <c r="H404" i="14"/>
  <c r="I404" i="14"/>
  <c r="J404" i="14"/>
  <c r="K404" i="14"/>
  <c r="L404" i="14"/>
  <c r="A405" i="14"/>
  <c r="B405" i="14"/>
  <c r="C405" i="14"/>
  <c r="D405" i="14"/>
  <c r="E405" i="14"/>
  <c r="F405" i="14"/>
  <c r="G405" i="14"/>
  <c r="H405" i="14"/>
  <c r="I405" i="14"/>
  <c r="J405" i="14"/>
  <c r="K405" i="14"/>
  <c r="L405" i="14"/>
  <c r="A406" i="14"/>
  <c r="B406" i="14"/>
  <c r="C406" i="14"/>
  <c r="D406" i="14"/>
  <c r="E406" i="14"/>
  <c r="F406" i="14"/>
  <c r="G406" i="14"/>
  <c r="H406" i="14"/>
  <c r="I406" i="14"/>
  <c r="J406" i="14"/>
  <c r="K406" i="14"/>
  <c r="L406" i="14"/>
  <c r="A407" i="14"/>
  <c r="B407" i="14"/>
  <c r="C407" i="14"/>
  <c r="D407" i="14"/>
  <c r="E407" i="14"/>
  <c r="F407" i="14"/>
  <c r="G407" i="14"/>
  <c r="H407" i="14"/>
  <c r="I407" i="14"/>
  <c r="J407" i="14"/>
  <c r="K407" i="14"/>
  <c r="L407" i="14"/>
  <c r="A408" i="14"/>
  <c r="B408" i="14"/>
  <c r="C408" i="14"/>
  <c r="D408" i="14"/>
  <c r="E408" i="14"/>
  <c r="F408" i="14"/>
  <c r="G408" i="14"/>
  <c r="H408" i="14"/>
  <c r="I408" i="14"/>
  <c r="J408" i="14"/>
  <c r="K408" i="14"/>
  <c r="L408" i="14"/>
  <c r="A409" i="14"/>
  <c r="B409" i="14"/>
  <c r="C409" i="14"/>
  <c r="D409" i="14"/>
  <c r="E409" i="14"/>
  <c r="F409" i="14"/>
  <c r="G409" i="14"/>
  <c r="H409" i="14"/>
  <c r="I409" i="14"/>
  <c r="J409" i="14"/>
  <c r="K409" i="14"/>
  <c r="L409" i="14"/>
  <c r="A410" i="14"/>
  <c r="B410" i="14"/>
  <c r="C410" i="14"/>
  <c r="D410" i="14"/>
  <c r="E410" i="14"/>
  <c r="F410" i="14"/>
  <c r="G410" i="14"/>
  <c r="H410" i="14"/>
  <c r="I410" i="14"/>
  <c r="J410" i="14"/>
  <c r="K410" i="14"/>
  <c r="L410" i="14"/>
  <c r="A411" i="14"/>
  <c r="B411" i="14"/>
  <c r="C411" i="14"/>
  <c r="D411" i="14"/>
  <c r="E411" i="14"/>
  <c r="F411" i="14"/>
  <c r="G411" i="14"/>
  <c r="H411" i="14"/>
  <c r="I411" i="14"/>
  <c r="J411" i="14"/>
  <c r="K411" i="14"/>
  <c r="L411" i="14"/>
  <c r="A412" i="14"/>
  <c r="B412" i="14"/>
  <c r="C412" i="14"/>
  <c r="D412" i="14"/>
  <c r="E412" i="14"/>
  <c r="F412" i="14"/>
  <c r="G412" i="14"/>
  <c r="H412" i="14"/>
  <c r="I412" i="14"/>
  <c r="J412" i="14"/>
  <c r="K412" i="14"/>
  <c r="L412" i="14"/>
  <c r="A413" i="14"/>
  <c r="B413" i="14"/>
  <c r="C413" i="14"/>
  <c r="D413" i="14"/>
  <c r="E413" i="14"/>
  <c r="F413" i="14"/>
  <c r="G413" i="14"/>
  <c r="H413" i="14"/>
  <c r="I413" i="14"/>
  <c r="J413" i="14"/>
  <c r="K413" i="14"/>
  <c r="L413" i="14"/>
  <c r="A414" i="14"/>
  <c r="B414" i="14"/>
  <c r="C414" i="14"/>
  <c r="D414" i="14"/>
  <c r="E414" i="14"/>
  <c r="F414" i="14"/>
  <c r="G414" i="14"/>
  <c r="H414" i="14"/>
  <c r="I414" i="14"/>
  <c r="J414" i="14"/>
  <c r="K414" i="14"/>
  <c r="L414" i="14"/>
  <c r="A415" i="14"/>
  <c r="B415" i="14"/>
  <c r="C415" i="14"/>
  <c r="D415" i="14"/>
  <c r="E415" i="14"/>
  <c r="F415" i="14"/>
  <c r="G415" i="14"/>
  <c r="H415" i="14"/>
  <c r="I415" i="14"/>
  <c r="J415" i="14"/>
  <c r="K415" i="14"/>
  <c r="L415" i="14"/>
  <c r="A416" i="14"/>
  <c r="B416" i="14"/>
  <c r="C416" i="14"/>
  <c r="D416" i="14"/>
  <c r="E416" i="14"/>
  <c r="F416" i="14"/>
  <c r="G416" i="14"/>
  <c r="H416" i="14"/>
  <c r="I416" i="14"/>
  <c r="J416" i="14"/>
  <c r="K416" i="14"/>
  <c r="L416" i="14"/>
  <c r="A417" i="14"/>
  <c r="B417" i="14"/>
  <c r="C417" i="14"/>
  <c r="D417" i="14"/>
  <c r="E417" i="14"/>
  <c r="F417" i="14"/>
  <c r="G417" i="14"/>
  <c r="H417" i="14"/>
  <c r="I417" i="14"/>
  <c r="J417" i="14"/>
  <c r="K417" i="14"/>
  <c r="L417" i="14"/>
  <c r="A418" i="14"/>
  <c r="B418" i="14"/>
  <c r="C418" i="14"/>
  <c r="D418" i="14"/>
  <c r="E418" i="14"/>
  <c r="F418" i="14"/>
  <c r="G418" i="14"/>
  <c r="H418" i="14"/>
  <c r="I418" i="14"/>
  <c r="J418" i="14"/>
  <c r="K418" i="14"/>
  <c r="L418" i="14"/>
  <c r="A419" i="14"/>
  <c r="B419" i="14"/>
  <c r="C419" i="14"/>
  <c r="D419" i="14"/>
  <c r="E419" i="14"/>
  <c r="F419" i="14"/>
  <c r="G419" i="14"/>
  <c r="H419" i="14"/>
  <c r="I419" i="14"/>
  <c r="J419" i="14"/>
  <c r="K419" i="14"/>
  <c r="L419" i="14"/>
  <c r="A420" i="14"/>
  <c r="B420" i="14"/>
  <c r="C420" i="14"/>
  <c r="D420" i="14"/>
  <c r="E420" i="14"/>
  <c r="F420" i="14"/>
  <c r="G420" i="14"/>
  <c r="H420" i="14"/>
  <c r="I420" i="14"/>
  <c r="J420" i="14"/>
  <c r="K420" i="14"/>
  <c r="L420" i="14"/>
  <c r="A421" i="14"/>
  <c r="B421" i="14"/>
  <c r="C421" i="14"/>
  <c r="D421" i="14"/>
  <c r="E421" i="14"/>
  <c r="F421" i="14"/>
  <c r="G421" i="14"/>
  <c r="H421" i="14"/>
  <c r="I421" i="14"/>
  <c r="J421" i="14"/>
  <c r="K421" i="14"/>
  <c r="L421" i="14"/>
  <c r="A422" i="14"/>
  <c r="B422" i="14"/>
  <c r="C422" i="14"/>
  <c r="D422" i="14"/>
  <c r="E422" i="14"/>
  <c r="F422" i="14"/>
  <c r="G422" i="14"/>
  <c r="H422" i="14"/>
  <c r="I422" i="14"/>
  <c r="J422" i="14"/>
  <c r="K422" i="14"/>
  <c r="L422" i="14"/>
  <c r="A423" i="14"/>
  <c r="B423" i="14"/>
  <c r="C423" i="14"/>
  <c r="D423" i="14"/>
  <c r="E423" i="14"/>
  <c r="F423" i="14"/>
  <c r="G423" i="14"/>
  <c r="H423" i="14"/>
  <c r="I423" i="14"/>
  <c r="J423" i="14"/>
  <c r="K423" i="14"/>
  <c r="L423" i="14"/>
  <c r="A424" i="14"/>
  <c r="B424" i="14"/>
  <c r="C424" i="14"/>
  <c r="D424" i="14"/>
  <c r="E424" i="14"/>
  <c r="F424" i="14"/>
  <c r="G424" i="14"/>
  <c r="H424" i="14"/>
  <c r="I424" i="14"/>
  <c r="J424" i="14"/>
  <c r="K424" i="14"/>
  <c r="L424" i="14"/>
  <c r="A425" i="14"/>
  <c r="B425" i="14"/>
  <c r="C425" i="14"/>
  <c r="D425" i="14"/>
  <c r="E425" i="14"/>
  <c r="F425" i="14"/>
  <c r="G425" i="14"/>
  <c r="H425" i="14"/>
  <c r="I425" i="14"/>
  <c r="J425" i="14"/>
  <c r="K425" i="14"/>
  <c r="L425" i="14"/>
  <c r="A426" i="14"/>
  <c r="B426" i="14"/>
  <c r="C426" i="14"/>
  <c r="D426" i="14"/>
  <c r="E426" i="14"/>
  <c r="F426" i="14"/>
  <c r="G426" i="14"/>
  <c r="H426" i="14"/>
  <c r="I426" i="14"/>
  <c r="J426" i="14"/>
  <c r="K426" i="14"/>
  <c r="L426" i="14"/>
  <c r="A427" i="14"/>
  <c r="B427" i="14"/>
  <c r="C427" i="14"/>
  <c r="D427" i="14"/>
  <c r="E427" i="14"/>
  <c r="F427" i="14"/>
  <c r="G427" i="14"/>
  <c r="H427" i="14"/>
  <c r="I427" i="14"/>
  <c r="J427" i="14"/>
  <c r="K427" i="14"/>
  <c r="L427" i="14"/>
  <c r="A428" i="14"/>
  <c r="B428" i="14"/>
  <c r="C428" i="14"/>
  <c r="D428" i="14"/>
  <c r="E428" i="14"/>
  <c r="F428" i="14"/>
  <c r="G428" i="14"/>
  <c r="H428" i="14"/>
  <c r="I428" i="14"/>
  <c r="J428" i="14"/>
  <c r="K428" i="14"/>
  <c r="L428" i="14"/>
  <c r="A429" i="14"/>
  <c r="B429" i="14"/>
  <c r="C429" i="14"/>
  <c r="D429" i="14"/>
  <c r="E429" i="14"/>
  <c r="F429" i="14"/>
  <c r="G429" i="14"/>
  <c r="H429" i="14"/>
  <c r="I429" i="14"/>
  <c r="J429" i="14"/>
  <c r="K429" i="14"/>
  <c r="L429" i="14"/>
  <c r="A430" i="14"/>
  <c r="B430" i="14"/>
  <c r="C430" i="14"/>
  <c r="D430" i="14"/>
  <c r="E430" i="14"/>
  <c r="F430" i="14"/>
  <c r="G430" i="14"/>
  <c r="H430" i="14"/>
  <c r="I430" i="14"/>
  <c r="J430" i="14"/>
  <c r="K430" i="14"/>
  <c r="L430" i="14"/>
  <c r="A431" i="14"/>
  <c r="B431" i="14"/>
  <c r="C431" i="14"/>
  <c r="D431" i="14"/>
  <c r="E431" i="14"/>
  <c r="F431" i="14"/>
  <c r="G431" i="14"/>
  <c r="H431" i="14"/>
  <c r="I431" i="14"/>
  <c r="J431" i="14"/>
  <c r="K431" i="14"/>
  <c r="L431" i="14"/>
  <c r="A432" i="14"/>
  <c r="B432" i="14"/>
  <c r="C432" i="14"/>
  <c r="D432" i="14"/>
  <c r="E432" i="14"/>
  <c r="F432" i="14"/>
  <c r="G432" i="14"/>
  <c r="H432" i="14"/>
  <c r="I432" i="14"/>
  <c r="J432" i="14"/>
  <c r="K432" i="14"/>
  <c r="L432" i="14"/>
  <c r="A433" i="14"/>
  <c r="B433" i="14"/>
  <c r="C433" i="14"/>
  <c r="D433" i="14"/>
  <c r="E433" i="14"/>
  <c r="F433" i="14"/>
  <c r="G433" i="14"/>
  <c r="H433" i="14"/>
  <c r="I433" i="14"/>
  <c r="J433" i="14"/>
  <c r="K433" i="14"/>
  <c r="L433" i="14"/>
  <c r="A434" i="14"/>
  <c r="B434" i="14"/>
  <c r="C434" i="14"/>
  <c r="D434" i="14"/>
  <c r="E434" i="14"/>
  <c r="F434" i="14"/>
  <c r="G434" i="14"/>
  <c r="H434" i="14"/>
  <c r="I434" i="14"/>
  <c r="J434" i="14"/>
  <c r="K434" i="14"/>
  <c r="L434" i="14"/>
  <c r="A435" i="14"/>
  <c r="B435" i="14"/>
  <c r="C435" i="14"/>
  <c r="D435" i="14"/>
  <c r="E435" i="14"/>
  <c r="F435" i="14"/>
  <c r="G435" i="14"/>
  <c r="H435" i="14"/>
  <c r="I435" i="14"/>
  <c r="J435" i="14"/>
  <c r="K435" i="14"/>
  <c r="L435" i="14"/>
  <c r="A436" i="14"/>
  <c r="B436" i="14"/>
  <c r="C436" i="14"/>
  <c r="D436" i="14"/>
  <c r="E436" i="14"/>
  <c r="F436" i="14"/>
  <c r="G436" i="14"/>
  <c r="H436" i="14"/>
  <c r="I436" i="14"/>
  <c r="J436" i="14"/>
  <c r="K436" i="14"/>
  <c r="L436" i="14"/>
  <c r="A437" i="14"/>
  <c r="B437" i="14"/>
  <c r="C437" i="14"/>
  <c r="D437" i="14"/>
  <c r="E437" i="14"/>
  <c r="F437" i="14"/>
  <c r="G437" i="14"/>
  <c r="H437" i="14"/>
  <c r="I437" i="14"/>
  <c r="J437" i="14"/>
  <c r="K437" i="14"/>
  <c r="L437" i="14"/>
  <c r="A438" i="14"/>
  <c r="B438" i="14"/>
  <c r="C438" i="14"/>
  <c r="D438" i="14"/>
  <c r="E438" i="14"/>
  <c r="F438" i="14"/>
  <c r="G438" i="14"/>
  <c r="H438" i="14"/>
  <c r="I438" i="14"/>
  <c r="J438" i="14"/>
  <c r="K438" i="14"/>
  <c r="L438" i="14"/>
  <c r="A439" i="14"/>
  <c r="B439" i="14"/>
  <c r="C439" i="14"/>
  <c r="D439" i="14"/>
  <c r="E439" i="14"/>
  <c r="F439" i="14"/>
  <c r="G439" i="14"/>
  <c r="H439" i="14"/>
  <c r="I439" i="14"/>
  <c r="J439" i="14"/>
  <c r="K439" i="14"/>
  <c r="L439" i="14"/>
  <c r="A440" i="14"/>
  <c r="B440" i="14"/>
  <c r="C440" i="14"/>
  <c r="D440" i="14"/>
  <c r="E440" i="14"/>
  <c r="F440" i="14"/>
  <c r="G440" i="14"/>
  <c r="H440" i="14"/>
  <c r="I440" i="14"/>
  <c r="J440" i="14"/>
  <c r="K440" i="14"/>
  <c r="L440" i="14"/>
  <c r="A441" i="14"/>
  <c r="B441" i="14"/>
  <c r="C441" i="14"/>
  <c r="D441" i="14"/>
  <c r="E441" i="14"/>
  <c r="F441" i="14"/>
  <c r="G441" i="14"/>
  <c r="H441" i="14"/>
  <c r="I441" i="14"/>
  <c r="J441" i="14"/>
  <c r="K441" i="14"/>
  <c r="L441" i="14"/>
  <c r="A442" i="14"/>
  <c r="B442" i="14"/>
  <c r="C442" i="14"/>
  <c r="D442" i="14"/>
  <c r="E442" i="14"/>
  <c r="F442" i="14"/>
  <c r="G442" i="14"/>
  <c r="H442" i="14"/>
  <c r="I442" i="14"/>
  <c r="J442" i="14"/>
  <c r="K442" i="14"/>
  <c r="L442" i="14"/>
  <c r="A443" i="14"/>
  <c r="B443" i="14"/>
  <c r="C443" i="14"/>
  <c r="D443" i="14"/>
  <c r="E443" i="14"/>
  <c r="F443" i="14"/>
  <c r="G443" i="14"/>
  <c r="H443" i="14"/>
  <c r="I443" i="14"/>
  <c r="J443" i="14"/>
  <c r="K443" i="14"/>
  <c r="L443" i="14"/>
  <c r="A444" i="14"/>
  <c r="B444" i="14"/>
  <c r="C444" i="14"/>
  <c r="D444" i="14"/>
  <c r="E444" i="14"/>
  <c r="F444" i="14"/>
  <c r="G444" i="14"/>
  <c r="H444" i="14"/>
  <c r="I444" i="14"/>
  <c r="J444" i="14"/>
  <c r="K444" i="14"/>
  <c r="L444" i="14"/>
  <c r="A445" i="14"/>
  <c r="B445" i="14"/>
  <c r="C445" i="14"/>
  <c r="D445" i="14"/>
  <c r="E445" i="14"/>
  <c r="F445" i="14"/>
  <c r="G445" i="14"/>
  <c r="H445" i="14"/>
  <c r="I445" i="14"/>
  <c r="J445" i="14"/>
  <c r="K445" i="14"/>
  <c r="L445" i="14"/>
  <c r="A446" i="14"/>
  <c r="B446" i="14"/>
  <c r="C446" i="14"/>
  <c r="D446" i="14"/>
  <c r="E446" i="14"/>
  <c r="F446" i="14"/>
  <c r="G446" i="14"/>
  <c r="H446" i="14"/>
  <c r="I446" i="14"/>
  <c r="J446" i="14"/>
  <c r="K446" i="14"/>
  <c r="L446" i="14"/>
  <c r="A447" i="14"/>
  <c r="B447" i="14"/>
  <c r="C447" i="14"/>
  <c r="D447" i="14"/>
  <c r="E447" i="14"/>
  <c r="F447" i="14"/>
  <c r="G447" i="14"/>
  <c r="H447" i="14"/>
  <c r="I447" i="14"/>
  <c r="J447" i="14"/>
  <c r="K447" i="14"/>
  <c r="L447" i="14"/>
  <c r="A448" i="14"/>
  <c r="B448" i="14"/>
  <c r="C448" i="14"/>
  <c r="D448" i="14"/>
  <c r="E448" i="14"/>
  <c r="F448" i="14"/>
  <c r="G448" i="14"/>
  <c r="H448" i="14"/>
  <c r="I448" i="14"/>
  <c r="J448" i="14"/>
  <c r="K448" i="14"/>
  <c r="L448" i="14"/>
  <c r="A449" i="14"/>
  <c r="B449" i="14"/>
  <c r="C449" i="14"/>
  <c r="D449" i="14"/>
  <c r="E449" i="14"/>
  <c r="F449" i="14"/>
  <c r="G449" i="14"/>
  <c r="H449" i="14"/>
  <c r="I449" i="14"/>
  <c r="J449" i="14"/>
  <c r="K449" i="14"/>
  <c r="L449" i="14"/>
  <c r="A450" i="14"/>
  <c r="B450" i="14"/>
  <c r="C450" i="14"/>
  <c r="D450" i="14"/>
  <c r="E450" i="14"/>
  <c r="F450" i="14"/>
  <c r="G450" i="14"/>
  <c r="H450" i="14"/>
  <c r="I450" i="14"/>
  <c r="J450" i="14"/>
  <c r="K450" i="14"/>
  <c r="L450" i="14"/>
  <c r="A451" i="14"/>
  <c r="B451" i="14"/>
  <c r="C451" i="14"/>
  <c r="D451" i="14"/>
  <c r="E451" i="14"/>
  <c r="F451" i="14"/>
  <c r="G451" i="14"/>
  <c r="H451" i="14"/>
  <c r="I451" i="14"/>
  <c r="J451" i="14"/>
  <c r="K451" i="14"/>
  <c r="L451" i="14"/>
  <c r="A452" i="14"/>
  <c r="B452" i="14"/>
  <c r="C452" i="14"/>
  <c r="D452" i="14"/>
  <c r="E452" i="14"/>
  <c r="F452" i="14"/>
  <c r="G452" i="14"/>
  <c r="H452" i="14"/>
  <c r="I452" i="14"/>
  <c r="J452" i="14"/>
  <c r="K452" i="14"/>
  <c r="L452" i="14"/>
  <c r="A453" i="14"/>
  <c r="B453" i="14"/>
  <c r="C453" i="14"/>
  <c r="D453" i="14"/>
  <c r="E453" i="14"/>
  <c r="F453" i="14"/>
  <c r="G453" i="14"/>
  <c r="H453" i="14"/>
  <c r="I453" i="14"/>
  <c r="J453" i="14"/>
  <c r="K453" i="14"/>
  <c r="L453" i="14"/>
  <c r="A454" i="14"/>
  <c r="B454" i="14"/>
  <c r="C454" i="14"/>
  <c r="D454" i="14"/>
  <c r="E454" i="14"/>
  <c r="F454" i="14"/>
  <c r="G454" i="14"/>
  <c r="H454" i="14"/>
  <c r="I454" i="14"/>
  <c r="J454" i="14"/>
  <c r="K454" i="14"/>
  <c r="L454" i="14"/>
  <c r="A455" i="14"/>
  <c r="B455" i="14"/>
  <c r="C455" i="14"/>
  <c r="D455" i="14"/>
  <c r="E455" i="14"/>
  <c r="F455" i="14"/>
  <c r="G455" i="14"/>
  <c r="H455" i="14"/>
  <c r="I455" i="14"/>
  <c r="J455" i="14"/>
  <c r="K455" i="14"/>
  <c r="L455" i="14"/>
  <c r="A456" i="14"/>
  <c r="B456" i="14"/>
  <c r="C456" i="14"/>
  <c r="D456" i="14"/>
  <c r="E456" i="14"/>
  <c r="F456" i="14"/>
  <c r="G456" i="14"/>
  <c r="H456" i="14"/>
  <c r="I456" i="14"/>
  <c r="J456" i="14"/>
  <c r="K456" i="14"/>
  <c r="L456" i="14"/>
  <c r="A457" i="14"/>
  <c r="B457" i="14"/>
  <c r="C457" i="14"/>
  <c r="D457" i="14"/>
  <c r="E457" i="14"/>
  <c r="F457" i="14"/>
  <c r="G457" i="14"/>
  <c r="H457" i="14"/>
  <c r="I457" i="14"/>
  <c r="J457" i="14"/>
  <c r="K457" i="14"/>
  <c r="L457" i="14"/>
  <c r="A458" i="14"/>
  <c r="B458" i="14"/>
  <c r="C458" i="14"/>
  <c r="D458" i="14"/>
  <c r="E458" i="14"/>
  <c r="F458" i="14"/>
  <c r="G458" i="14"/>
  <c r="H458" i="14"/>
  <c r="I458" i="14"/>
  <c r="J458" i="14"/>
  <c r="K458" i="14"/>
  <c r="L458" i="14"/>
  <c r="A459" i="14"/>
  <c r="B459" i="14"/>
  <c r="C459" i="14"/>
  <c r="D459" i="14"/>
  <c r="E459" i="14"/>
  <c r="F459" i="14"/>
  <c r="G459" i="14"/>
  <c r="H459" i="14"/>
  <c r="I459" i="14"/>
  <c r="J459" i="14"/>
  <c r="K459" i="14"/>
  <c r="L459" i="14"/>
  <c r="A460" i="14"/>
  <c r="B460" i="14"/>
  <c r="C460" i="14"/>
  <c r="D460" i="14"/>
  <c r="E460" i="14"/>
  <c r="F460" i="14"/>
  <c r="G460" i="14"/>
  <c r="H460" i="14"/>
  <c r="I460" i="14"/>
  <c r="J460" i="14"/>
  <c r="K460" i="14"/>
  <c r="L460" i="14"/>
  <c r="A461" i="14"/>
  <c r="B461" i="14"/>
  <c r="C461" i="14"/>
  <c r="D461" i="14"/>
  <c r="E461" i="14"/>
  <c r="F461" i="14"/>
  <c r="G461" i="14"/>
  <c r="H461" i="14"/>
  <c r="I461" i="14"/>
  <c r="J461" i="14"/>
  <c r="K461" i="14"/>
  <c r="L461" i="14"/>
  <c r="A462" i="14"/>
  <c r="B462" i="14"/>
  <c r="C462" i="14"/>
  <c r="D462" i="14"/>
  <c r="E462" i="14"/>
  <c r="F462" i="14"/>
  <c r="G462" i="14"/>
  <c r="H462" i="14"/>
  <c r="I462" i="14"/>
  <c r="J462" i="14"/>
  <c r="K462" i="14"/>
  <c r="L462" i="14"/>
  <c r="A463" i="14"/>
  <c r="B463" i="14"/>
  <c r="C463" i="14"/>
  <c r="D463" i="14"/>
  <c r="E463" i="14"/>
  <c r="F463" i="14"/>
  <c r="G463" i="14"/>
  <c r="H463" i="14"/>
  <c r="I463" i="14"/>
  <c r="J463" i="14"/>
  <c r="K463" i="14"/>
  <c r="L463" i="14"/>
  <c r="A464" i="14"/>
  <c r="B464" i="14"/>
  <c r="C464" i="14"/>
  <c r="D464" i="14"/>
  <c r="E464" i="14"/>
  <c r="F464" i="14"/>
  <c r="G464" i="14"/>
  <c r="H464" i="14"/>
  <c r="I464" i="14"/>
  <c r="J464" i="14"/>
  <c r="K464" i="14"/>
  <c r="L464" i="14"/>
  <c r="A465" i="14"/>
  <c r="B465" i="14"/>
  <c r="C465" i="14"/>
  <c r="D465" i="14"/>
  <c r="E465" i="14"/>
  <c r="F465" i="14"/>
  <c r="G465" i="14"/>
  <c r="H465" i="14"/>
  <c r="I465" i="14"/>
  <c r="J465" i="14"/>
  <c r="K465" i="14"/>
  <c r="L465" i="14"/>
  <c r="A466" i="14"/>
  <c r="B466" i="14"/>
  <c r="C466" i="14"/>
  <c r="D466" i="14"/>
  <c r="E466" i="14"/>
  <c r="F466" i="14"/>
  <c r="G466" i="14"/>
  <c r="H466" i="14"/>
  <c r="I466" i="14"/>
  <c r="J466" i="14"/>
  <c r="K466" i="14"/>
  <c r="L466" i="14"/>
  <c r="A467" i="14"/>
  <c r="B467" i="14"/>
  <c r="C467" i="14"/>
  <c r="D467" i="14"/>
  <c r="E467" i="14"/>
  <c r="F467" i="14"/>
  <c r="G467" i="14"/>
  <c r="H467" i="14"/>
  <c r="I467" i="14"/>
  <c r="J467" i="14"/>
  <c r="K467" i="14"/>
  <c r="L467" i="14"/>
  <c r="A468" i="14"/>
  <c r="B468" i="14"/>
  <c r="C468" i="14"/>
  <c r="D468" i="14"/>
  <c r="E468" i="14"/>
  <c r="F468" i="14"/>
  <c r="G468" i="14"/>
  <c r="H468" i="14"/>
  <c r="I468" i="14"/>
  <c r="J468" i="14"/>
  <c r="K468" i="14"/>
  <c r="L468" i="14"/>
  <c r="A469" i="14"/>
  <c r="B469" i="14"/>
  <c r="C469" i="14"/>
  <c r="D469" i="14"/>
  <c r="E469" i="14"/>
  <c r="F469" i="14"/>
  <c r="G469" i="14"/>
  <c r="H469" i="14"/>
  <c r="I469" i="14"/>
  <c r="J469" i="14"/>
  <c r="K469" i="14"/>
  <c r="L469" i="14"/>
  <c r="A470" i="14"/>
  <c r="B470" i="14"/>
  <c r="C470" i="14"/>
  <c r="D470" i="14"/>
  <c r="E470" i="14"/>
  <c r="F470" i="14"/>
  <c r="G470" i="14"/>
  <c r="H470" i="14"/>
  <c r="I470" i="14"/>
  <c r="J470" i="14"/>
  <c r="K470" i="14"/>
  <c r="L470" i="14"/>
  <c r="A471" i="14"/>
  <c r="B471" i="14"/>
  <c r="C471" i="14"/>
  <c r="D471" i="14"/>
  <c r="E471" i="14"/>
  <c r="F471" i="14"/>
  <c r="G471" i="14"/>
  <c r="H471" i="14"/>
  <c r="I471" i="14"/>
  <c r="J471" i="14"/>
  <c r="K471" i="14"/>
  <c r="L471" i="14"/>
  <c r="A472" i="14"/>
  <c r="B472" i="14"/>
  <c r="C472" i="14"/>
  <c r="D472" i="14"/>
  <c r="E472" i="14"/>
  <c r="F472" i="14"/>
  <c r="G472" i="14"/>
  <c r="H472" i="14"/>
  <c r="I472" i="14"/>
  <c r="J472" i="14"/>
  <c r="K472" i="14"/>
  <c r="L472" i="14"/>
  <c r="A473" i="14"/>
  <c r="B473" i="14"/>
  <c r="C473" i="14"/>
  <c r="D473" i="14"/>
  <c r="E473" i="14"/>
  <c r="F473" i="14"/>
  <c r="G473" i="14"/>
  <c r="H473" i="14"/>
  <c r="I473" i="14"/>
  <c r="J473" i="14"/>
  <c r="K473" i="14"/>
  <c r="L473" i="14"/>
  <c r="A474" i="14"/>
  <c r="B474" i="14"/>
  <c r="C474" i="14"/>
  <c r="D474" i="14"/>
  <c r="E474" i="14"/>
  <c r="F474" i="14"/>
  <c r="G474" i="14"/>
  <c r="H474" i="14"/>
  <c r="I474" i="14"/>
  <c r="J474" i="14"/>
  <c r="K474" i="14"/>
  <c r="L474" i="14"/>
  <c r="A475" i="14"/>
  <c r="B475" i="14"/>
  <c r="C475" i="14"/>
  <c r="D475" i="14"/>
  <c r="E475" i="14"/>
  <c r="F475" i="14"/>
  <c r="G475" i="14"/>
  <c r="H475" i="14"/>
  <c r="I475" i="14"/>
  <c r="J475" i="14"/>
  <c r="K475" i="14"/>
  <c r="L475" i="14"/>
  <c r="A476" i="14"/>
  <c r="B476" i="14"/>
  <c r="C476" i="14"/>
  <c r="D476" i="14"/>
  <c r="E476" i="14"/>
  <c r="F476" i="14"/>
  <c r="G476" i="14"/>
  <c r="H476" i="14"/>
  <c r="I476" i="14"/>
  <c r="J476" i="14"/>
  <c r="K476" i="14"/>
  <c r="L476" i="14"/>
  <c r="A477" i="14"/>
  <c r="B477" i="14"/>
  <c r="C477" i="14"/>
  <c r="D477" i="14"/>
  <c r="E477" i="14"/>
  <c r="F477" i="14"/>
  <c r="G477" i="14"/>
  <c r="H477" i="14"/>
  <c r="I477" i="14"/>
  <c r="J477" i="14"/>
  <c r="K477" i="14"/>
  <c r="L477" i="14"/>
  <c r="A478" i="14"/>
  <c r="B478" i="14"/>
  <c r="C478" i="14"/>
  <c r="D478" i="14"/>
  <c r="E478" i="14"/>
  <c r="F478" i="14"/>
  <c r="G478" i="14"/>
  <c r="H478" i="14"/>
  <c r="I478" i="14"/>
  <c r="J478" i="14"/>
  <c r="K478" i="14"/>
  <c r="L478" i="14"/>
  <c r="A479" i="14"/>
  <c r="B479" i="14"/>
  <c r="C479" i="14"/>
  <c r="D479" i="14"/>
  <c r="E479" i="14"/>
  <c r="F479" i="14"/>
  <c r="G479" i="14"/>
  <c r="H479" i="14"/>
  <c r="I479" i="14"/>
  <c r="J479" i="14"/>
  <c r="K479" i="14"/>
  <c r="L479" i="14"/>
  <c r="A480" i="14"/>
  <c r="B480" i="14"/>
  <c r="C480" i="14"/>
  <c r="D480" i="14"/>
  <c r="E480" i="14"/>
  <c r="F480" i="14"/>
  <c r="G480" i="14"/>
  <c r="H480" i="14"/>
  <c r="I480" i="14"/>
  <c r="J480" i="14"/>
  <c r="K480" i="14"/>
  <c r="L480" i="14"/>
  <c r="A481" i="14"/>
  <c r="B481" i="14"/>
  <c r="C481" i="14"/>
  <c r="D481" i="14"/>
  <c r="E481" i="14"/>
  <c r="F481" i="14"/>
  <c r="G481" i="14"/>
  <c r="H481" i="14"/>
  <c r="I481" i="14"/>
  <c r="J481" i="14"/>
  <c r="K481" i="14"/>
  <c r="L481" i="14"/>
  <c r="A482" i="14"/>
  <c r="B482" i="14"/>
  <c r="C482" i="14"/>
  <c r="D482" i="14"/>
  <c r="E482" i="14"/>
  <c r="F482" i="14"/>
  <c r="G482" i="14"/>
  <c r="H482" i="14"/>
  <c r="I482" i="14"/>
  <c r="J482" i="14"/>
  <c r="K482" i="14"/>
  <c r="L482" i="14"/>
  <c r="A483" i="14"/>
  <c r="B483" i="14"/>
  <c r="C483" i="14"/>
  <c r="D483" i="14"/>
  <c r="E483" i="14"/>
  <c r="F483" i="14"/>
  <c r="G483" i="14"/>
  <c r="H483" i="14"/>
  <c r="I483" i="14"/>
  <c r="J483" i="14"/>
  <c r="K483" i="14"/>
  <c r="L483" i="14"/>
  <c r="A484" i="14"/>
  <c r="B484" i="14"/>
  <c r="C484" i="14"/>
  <c r="D484" i="14"/>
  <c r="E484" i="14"/>
  <c r="F484" i="14"/>
  <c r="G484" i="14"/>
  <c r="H484" i="14"/>
  <c r="I484" i="14"/>
  <c r="J484" i="14"/>
  <c r="K484" i="14"/>
  <c r="L484" i="14"/>
  <c r="A485" i="14"/>
  <c r="B485" i="14"/>
  <c r="C485" i="14"/>
  <c r="D485" i="14"/>
  <c r="E485" i="14"/>
  <c r="F485" i="14"/>
  <c r="G485" i="14"/>
  <c r="H485" i="14"/>
  <c r="I485" i="14"/>
  <c r="J485" i="14"/>
  <c r="K485" i="14"/>
  <c r="L485" i="14"/>
  <c r="A486" i="14"/>
  <c r="B486" i="14"/>
  <c r="C486" i="14"/>
  <c r="D486" i="14"/>
  <c r="E486" i="14"/>
  <c r="F486" i="14"/>
  <c r="G486" i="14"/>
  <c r="H486" i="14"/>
  <c r="I486" i="14"/>
  <c r="J486" i="14"/>
  <c r="K486" i="14"/>
  <c r="L486" i="14"/>
  <c r="A487" i="14"/>
  <c r="B487" i="14"/>
  <c r="C487" i="14"/>
  <c r="D487" i="14"/>
  <c r="E487" i="14"/>
  <c r="F487" i="14"/>
  <c r="G487" i="14"/>
  <c r="H487" i="14"/>
  <c r="I487" i="14"/>
  <c r="J487" i="14"/>
  <c r="K487" i="14"/>
  <c r="L487" i="14"/>
  <c r="A488" i="14"/>
  <c r="B488" i="14"/>
  <c r="C488" i="14"/>
  <c r="D488" i="14"/>
  <c r="E488" i="14"/>
  <c r="F488" i="14"/>
  <c r="G488" i="14"/>
  <c r="H488" i="14"/>
  <c r="I488" i="14"/>
  <c r="J488" i="14"/>
  <c r="K488" i="14"/>
  <c r="L488" i="14"/>
  <c r="A489" i="14"/>
  <c r="B489" i="14"/>
  <c r="C489" i="14"/>
  <c r="D489" i="14"/>
  <c r="E489" i="14"/>
  <c r="F489" i="14"/>
  <c r="G489" i="14"/>
  <c r="H489" i="14"/>
  <c r="I489" i="14"/>
  <c r="J489" i="14"/>
  <c r="K489" i="14"/>
  <c r="L489" i="14"/>
  <c r="A490" i="14"/>
  <c r="B490" i="14"/>
  <c r="C490" i="14"/>
  <c r="D490" i="14"/>
  <c r="E490" i="14"/>
  <c r="F490" i="14"/>
  <c r="G490" i="14"/>
  <c r="H490" i="14"/>
  <c r="I490" i="14"/>
  <c r="J490" i="14"/>
  <c r="K490" i="14"/>
  <c r="L490" i="14"/>
  <c r="A491" i="14"/>
  <c r="B491" i="14"/>
  <c r="C491" i="14"/>
  <c r="D491" i="14"/>
  <c r="E491" i="14"/>
  <c r="F491" i="14"/>
  <c r="G491" i="14"/>
  <c r="H491" i="14"/>
  <c r="I491" i="14"/>
  <c r="J491" i="14"/>
  <c r="K491" i="14"/>
  <c r="L491" i="14"/>
  <c r="A492" i="14"/>
  <c r="B492" i="14"/>
  <c r="C492" i="14"/>
  <c r="D492" i="14"/>
  <c r="E492" i="14"/>
  <c r="F492" i="14"/>
  <c r="G492" i="14"/>
  <c r="H492" i="14"/>
  <c r="I492" i="14"/>
  <c r="J492" i="14"/>
  <c r="K492" i="14"/>
  <c r="L492" i="14"/>
  <c r="A493" i="14"/>
  <c r="B493" i="14"/>
  <c r="C493" i="14"/>
  <c r="D493" i="14"/>
  <c r="E493" i="14"/>
  <c r="F493" i="14"/>
  <c r="G493" i="14"/>
  <c r="H493" i="14"/>
  <c r="I493" i="14"/>
  <c r="J493" i="14"/>
  <c r="K493" i="14"/>
  <c r="L493" i="14"/>
  <c r="A494" i="14"/>
  <c r="B494" i="14"/>
  <c r="C494" i="14"/>
  <c r="D494" i="14"/>
  <c r="E494" i="14"/>
  <c r="F494" i="14"/>
  <c r="G494" i="14"/>
  <c r="H494" i="14"/>
  <c r="I494" i="14"/>
  <c r="J494" i="14"/>
  <c r="K494" i="14"/>
  <c r="L494" i="14"/>
  <c r="A495" i="14"/>
  <c r="B495" i="14"/>
  <c r="C495" i="14"/>
  <c r="D495" i="14"/>
  <c r="E495" i="14"/>
  <c r="F495" i="14"/>
  <c r="G495" i="14"/>
  <c r="H495" i="14"/>
  <c r="I495" i="14"/>
  <c r="J495" i="14"/>
  <c r="K495" i="14"/>
  <c r="L495" i="14"/>
  <c r="A496" i="14"/>
  <c r="B496" i="14"/>
  <c r="C496" i="14"/>
  <c r="D496" i="14"/>
  <c r="E496" i="14"/>
  <c r="F496" i="14"/>
  <c r="G496" i="14"/>
  <c r="H496" i="14"/>
  <c r="I496" i="14"/>
  <c r="J496" i="14"/>
  <c r="K496" i="14"/>
  <c r="L496" i="14"/>
  <c r="A497" i="14"/>
  <c r="B497" i="14"/>
  <c r="C497" i="14"/>
  <c r="D497" i="14"/>
  <c r="E497" i="14"/>
  <c r="F497" i="14"/>
  <c r="G497" i="14"/>
  <c r="H497" i="14"/>
  <c r="I497" i="14"/>
  <c r="J497" i="14"/>
  <c r="K497" i="14"/>
  <c r="L497" i="14"/>
  <c r="A498" i="14"/>
  <c r="B498" i="14"/>
  <c r="C498" i="14"/>
  <c r="D498" i="14"/>
  <c r="E498" i="14"/>
  <c r="F498" i="14"/>
  <c r="G498" i="14"/>
  <c r="H498" i="14"/>
  <c r="I498" i="14"/>
  <c r="J498" i="14"/>
  <c r="K498" i="14"/>
  <c r="L498" i="14"/>
  <c r="A499" i="14"/>
  <c r="B499" i="14"/>
  <c r="C499" i="14"/>
  <c r="D499" i="14"/>
  <c r="E499" i="14"/>
  <c r="F499" i="14"/>
  <c r="G499" i="14"/>
  <c r="H499" i="14"/>
  <c r="I499" i="14"/>
  <c r="J499" i="14"/>
  <c r="K499" i="14"/>
  <c r="L499" i="14"/>
  <c r="A500" i="14"/>
  <c r="B500" i="14"/>
  <c r="C500" i="14"/>
  <c r="D500" i="14"/>
  <c r="E500" i="14"/>
  <c r="F500" i="14"/>
  <c r="G500" i="14"/>
  <c r="H500" i="14"/>
  <c r="I500" i="14"/>
  <c r="J500" i="14"/>
  <c r="K500" i="14"/>
  <c r="L500" i="14"/>
  <c r="A501" i="14"/>
  <c r="B501" i="14"/>
  <c r="C501" i="14"/>
  <c r="D501" i="14"/>
  <c r="E501" i="14"/>
  <c r="F501" i="14"/>
  <c r="G501" i="14"/>
  <c r="H501" i="14"/>
  <c r="I501" i="14"/>
  <c r="J501" i="14"/>
  <c r="K501" i="14"/>
  <c r="L501" i="14"/>
  <c r="A502" i="14"/>
  <c r="B502" i="14"/>
  <c r="C502" i="14"/>
  <c r="D502" i="14"/>
  <c r="E502" i="14"/>
  <c r="F502" i="14"/>
  <c r="G502" i="14"/>
  <c r="H502" i="14"/>
  <c r="I502" i="14"/>
  <c r="J502" i="14"/>
  <c r="K502" i="14"/>
  <c r="L502" i="14"/>
  <c r="A503" i="14"/>
  <c r="B503" i="14"/>
  <c r="C503" i="14"/>
  <c r="D503" i="14"/>
  <c r="E503" i="14"/>
  <c r="F503" i="14"/>
  <c r="G503" i="14"/>
  <c r="H503" i="14"/>
  <c r="I503" i="14"/>
  <c r="J503" i="14"/>
  <c r="K503" i="14"/>
  <c r="L503" i="14"/>
  <c r="A504" i="14"/>
  <c r="B504" i="14"/>
  <c r="C504" i="14"/>
  <c r="D504" i="14"/>
  <c r="E504" i="14"/>
  <c r="F504" i="14"/>
  <c r="G504" i="14"/>
  <c r="H504" i="14"/>
  <c r="I504" i="14"/>
  <c r="J504" i="14"/>
  <c r="K504" i="14"/>
  <c r="L504" i="14"/>
  <c r="A505" i="14"/>
  <c r="B505" i="14"/>
  <c r="C505" i="14"/>
  <c r="D505" i="14"/>
  <c r="E505" i="14"/>
  <c r="F505" i="14"/>
  <c r="G505" i="14"/>
  <c r="H505" i="14"/>
  <c r="I505" i="14"/>
  <c r="J505" i="14"/>
  <c r="K505" i="14"/>
  <c r="L505" i="14"/>
  <c r="A506" i="14"/>
  <c r="B506" i="14"/>
  <c r="C506" i="14"/>
  <c r="D506" i="14"/>
  <c r="E506" i="14"/>
  <c r="F506" i="14"/>
  <c r="G506" i="14"/>
  <c r="H506" i="14"/>
  <c r="I506" i="14"/>
  <c r="J506" i="14"/>
  <c r="K506" i="14"/>
  <c r="L506" i="14"/>
  <c r="A507" i="14"/>
  <c r="B507" i="14"/>
  <c r="C507" i="14"/>
  <c r="D507" i="14"/>
  <c r="E507" i="14"/>
  <c r="F507" i="14"/>
  <c r="G507" i="14"/>
  <c r="H507" i="14"/>
  <c r="I507" i="14"/>
  <c r="J507" i="14"/>
  <c r="K507" i="14"/>
  <c r="L507" i="14"/>
  <c r="A508" i="14"/>
  <c r="B508" i="14"/>
  <c r="C508" i="14"/>
  <c r="D508" i="14"/>
  <c r="E508" i="14"/>
  <c r="F508" i="14"/>
  <c r="G508" i="14"/>
  <c r="H508" i="14"/>
  <c r="I508" i="14"/>
  <c r="J508" i="14"/>
  <c r="K508" i="14"/>
  <c r="L508" i="14"/>
  <c r="A509" i="14"/>
  <c r="B509" i="14"/>
  <c r="C509" i="14"/>
  <c r="D509" i="14"/>
  <c r="E509" i="14"/>
  <c r="F509" i="14"/>
  <c r="G509" i="14"/>
  <c r="H509" i="14"/>
  <c r="I509" i="14"/>
  <c r="J509" i="14"/>
  <c r="K509" i="14"/>
  <c r="L509" i="14"/>
  <c r="A510" i="14"/>
  <c r="B510" i="14"/>
  <c r="C510" i="14"/>
  <c r="D510" i="14"/>
  <c r="E510" i="14"/>
  <c r="F510" i="14"/>
  <c r="G510" i="14"/>
  <c r="H510" i="14"/>
  <c r="I510" i="14"/>
  <c r="J510" i="14"/>
  <c r="K510" i="14"/>
  <c r="L510" i="14"/>
  <c r="A511" i="14"/>
  <c r="B511" i="14"/>
  <c r="C511" i="14"/>
  <c r="D511" i="14"/>
  <c r="E511" i="14"/>
  <c r="F511" i="14"/>
  <c r="G511" i="14"/>
  <c r="H511" i="14"/>
  <c r="I511" i="14"/>
  <c r="J511" i="14"/>
  <c r="K511" i="14"/>
  <c r="L511" i="14"/>
  <c r="A8" i="14"/>
  <c r="B8" i="14"/>
  <c r="C8" i="14"/>
  <c r="D8" i="14"/>
  <c r="E8" i="14"/>
  <c r="F8" i="14"/>
  <c r="G8" i="14"/>
  <c r="H8" i="14"/>
  <c r="I8" i="14"/>
  <c r="J8" i="14"/>
  <c r="K8" i="14"/>
  <c r="L8" i="14"/>
  <c r="A9" i="14"/>
  <c r="B9" i="14"/>
  <c r="C9" i="14"/>
  <c r="D9" i="14"/>
  <c r="E9" i="14"/>
  <c r="F9" i="14"/>
  <c r="G9" i="14"/>
  <c r="H9" i="14"/>
  <c r="I9" i="14"/>
  <c r="J9" i="14"/>
  <c r="K9" i="14"/>
  <c r="L9" i="14"/>
  <c r="A10" i="14"/>
  <c r="B10" i="14"/>
  <c r="C10" i="14"/>
  <c r="D10" i="14"/>
  <c r="E10" i="14"/>
  <c r="F10" i="14"/>
  <c r="G10" i="14"/>
  <c r="H10" i="14"/>
  <c r="I10" i="14"/>
  <c r="J10" i="14"/>
  <c r="K10" i="14"/>
  <c r="L10" i="14"/>
  <c r="A11" i="14"/>
  <c r="B11" i="14"/>
  <c r="C11" i="14"/>
  <c r="D11" i="14"/>
  <c r="E11" i="14"/>
  <c r="F11" i="14"/>
  <c r="G11" i="14"/>
  <c r="H11" i="14"/>
  <c r="I11" i="14"/>
  <c r="J11" i="14"/>
  <c r="K11" i="14"/>
  <c r="L11" i="14"/>
  <c r="A12" i="14"/>
  <c r="B12" i="14"/>
  <c r="C12" i="14"/>
  <c r="D12" i="14"/>
  <c r="E12" i="14"/>
  <c r="F12" i="14"/>
  <c r="G12" i="14"/>
  <c r="H12" i="14"/>
  <c r="I12" i="14"/>
  <c r="J12" i="14"/>
  <c r="K12" i="14"/>
  <c r="L12" i="14"/>
  <c r="A13" i="14"/>
  <c r="B13" i="14"/>
  <c r="C13" i="14"/>
  <c r="D13" i="14"/>
  <c r="E13" i="14"/>
  <c r="F13" i="14"/>
  <c r="G13" i="14"/>
  <c r="H13" i="14"/>
  <c r="I13" i="14"/>
  <c r="J13" i="14"/>
  <c r="K13" i="14"/>
  <c r="L13" i="14"/>
  <c r="A14" i="14"/>
  <c r="B14" i="14"/>
  <c r="C14" i="14"/>
  <c r="D14" i="14"/>
  <c r="E14" i="14"/>
  <c r="F14" i="14"/>
  <c r="G14" i="14"/>
  <c r="H14" i="14"/>
  <c r="I14" i="14"/>
  <c r="J14" i="14"/>
  <c r="K14" i="14"/>
  <c r="L14" i="14"/>
  <c r="A15" i="14"/>
  <c r="B15" i="14"/>
  <c r="C15" i="14"/>
  <c r="D15" i="14"/>
  <c r="E15" i="14"/>
  <c r="F15" i="14"/>
  <c r="G15" i="14"/>
  <c r="H15" i="14"/>
  <c r="I15" i="14"/>
  <c r="J15" i="14"/>
  <c r="K15" i="14"/>
  <c r="L15" i="14"/>
  <c r="A16" i="14"/>
  <c r="B16" i="14"/>
  <c r="C16" i="14"/>
  <c r="D16" i="14"/>
  <c r="E16" i="14"/>
  <c r="F16" i="14"/>
  <c r="G16" i="14"/>
  <c r="H16" i="14"/>
  <c r="I16" i="14"/>
  <c r="J16" i="14"/>
  <c r="K16" i="14"/>
  <c r="L16" i="14"/>
  <c r="A17" i="14"/>
  <c r="B17" i="14"/>
  <c r="C17" i="14"/>
  <c r="D17" i="14"/>
  <c r="E17" i="14"/>
  <c r="F17" i="14"/>
  <c r="G17" i="14"/>
  <c r="H17" i="14"/>
  <c r="I17" i="14"/>
  <c r="J17" i="14"/>
  <c r="K17" i="14"/>
  <c r="L17" i="14"/>
  <c r="A18" i="14"/>
  <c r="B18" i="14"/>
  <c r="C18" i="14"/>
  <c r="D18" i="14"/>
  <c r="E18" i="14"/>
  <c r="F18" i="14"/>
  <c r="G18" i="14"/>
  <c r="H18" i="14"/>
  <c r="I18" i="14"/>
  <c r="J18" i="14"/>
  <c r="K18" i="14"/>
  <c r="L18" i="14"/>
  <c r="A19" i="14"/>
  <c r="B19" i="14"/>
  <c r="C19" i="14"/>
  <c r="D19" i="14"/>
  <c r="E19" i="14"/>
  <c r="F19" i="14"/>
  <c r="G19" i="14"/>
  <c r="H19" i="14"/>
  <c r="I19" i="14"/>
  <c r="J19" i="14"/>
  <c r="K19" i="14"/>
  <c r="L19" i="14"/>
  <c r="A20" i="14"/>
  <c r="B20" i="14"/>
  <c r="C20" i="14"/>
  <c r="D20" i="14"/>
  <c r="E20" i="14"/>
  <c r="F20" i="14"/>
  <c r="G20" i="14"/>
  <c r="H20" i="14"/>
  <c r="I20" i="14"/>
  <c r="J20" i="14"/>
  <c r="K20" i="14"/>
  <c r="L20" i="14"/>
  <c r="A21" i="14"/>
  <c r="B21" i="14"/>
  <c r="C21" i="14"/>
  <c r="D21" i="14"/>
  <c r="E21" i="14"/>
  <c r="F21" i="14"/>
  <c r="G21" i="14"/>
  <c r="H21" i="14"/>
  <c r="I21" i="14"/>
  <c r="J21" i="14"/>
  <c r="K21" i="14"/>
  <c r="L21" i="14"/>
  <c r="A22" i="14"/>
  <c r="B22" i="14"/>
  <c r="C22" i="14"/>
  <c r="D22" i="14"/>
  <c r="E22" i="14"/>
  <c r="F22" i="14"/>
  <c r="G22" i="14"/>
  <c r="H22" i="14"/>
  <c r="I22" i="14"/>
  <c r="J22" i="14"/>
  <c r="K22" i="14"/>
  <c r="L22" i="14"/>
  <c r="A23" i="14"/>
  <c r="B23" i="14"/>
  <c r="C23" i="14"/>
  <c r="D23" i="14"/>
  <c r="E23" i="14"/>
  <c r="F23" i="14"/>
  <c r="G23" i="14"/>
  <c r="H23" i="14"/>
  <c r="I23" i="14"/>
  <c r="J23" i="14"/>
  <c r="K23" i="14"/>
  <c r="L23" i="14"/>
  <c r="A24" i="14"/>
  <c r="B24" i="14"/>
  <c r="C24" i="14"/>
  <c r="D24" i="14"/>
  <c r="E24" i="14"/>
  <c r="F24" i="14"/>
  <c r="G24" i="14"/>
  <c r="H24" i="14"/>
  <c r="I24" i="14"/>
  <c r="J24" i="14"/>
  <c r="K24" i="14"/>
  <c r="L24" i="14"/>
  <c r="A25" i="14"/>
  <c r="B25" i="14"/>
  <c r="C25" i="14"/>
  <c r="D25" i="14"/>
  <c r="E25" i="14"/>
  <c r="F25" i="14"/>
  <c r="G25" i="14"/>
  <c r="H25" i="14"/>
  <c r="I25" i="14"/>
  <c r="J25" i="14"/>
  <c r="K25" i="14"/>
  <c r="L25" i="14"/>
  <c r="A26" i="14"/>
  <c r="B26" i="14"/>
  <c r="C26" i="14"/>
  <c r="D26" i="14"/>
  <c r="E26" i="14"/>
  <c r="F26" i="14"/>
  <c r="G26" i="14"/>
  <c r="H26" i="14"/>
  <c r="I26" i="14"/>
  <c r="J26" i="14"/>
  <c r="K26" i="14"/>
  <c r="L26" i="14"/>
  <c r="A27" i="14"/>
  <c r="B27" i="14"/>
  <c r="C27" i="14"/>
  <c r="D27" i="14"/>
  <c r="E27" i="14"/>
  <c r="F27" i="14"/>
  <c r="G27" i="14"/>
  <c r="H27" i="14"/>
  <c r="I27" i="14"/>
  <c r="J27" i="14"/>
  <c r="K27" i="14"/>
  <c r="L27" i="14"/>
  <c r="A28" i="14"/>
  <c r="B28" i="14"/>
  <c r="C28" i="14"/>
  <c r="D28" i="14"/>
  <c r="E28" i="14"/>
  <c r="F28" i="14"/>
  <c r="G28" i="14"/>
  <c r="H28" i="14"/>
  <c r="I28" i="14"/>
  <c r="J28" i="14"/>
  <c r="K28" i="14"/>
  <c r="L28" i="14"/>
  <c r="A29" i="14"/>
  <c r="B29" i="14"/>
  <c r="C29" i="14"/>
  <c r="D29" i="14"/>
  <c r="E29" i="14"/>
  <c r="F29" i="14"/>
  <c r="G29" i="14"/>
  <c r="H29" i="14"/>
  <c r="I29" i="14"/>
  <c r="J29" i="14"/>
  <c r="K29" i="14"/>
  <c r="L29" i="14"/>
  <c r="A30" i="14"/>
  <c r="B30" i="14"/>
  <c r="C30" i="14"/>
  <c r="D30" i="14"/>
  <c r="E30" i="14"/>
  <c r="F30" i="14"/>
  <c r="G30" i="14"/>
  <c r="H30" i="14"/>
  <c r="I30" i="14"/>
  <c r="J30" i="14"/>
  <c r="K30" i="14"/>
  <c r="L30" i="14"/>
  <c r="A31" i="14"/>
  <c r="B31" i="14"/>
  <c r="C31" i="14"/>
  <c r="D31" i="14"/>
  <c r="E31" i="14"/>
  <c r="F31" i="14"/>
  <c r="G31" i="14"/>
  <c r="H31" i="14"/>
  <c r="I31" i="14"/>
  <c r="J31" i="14"/>
  <c r="K31" i="14"/>
  <c r="L31" i="14"/>
  <c r="A32" i="14"/>
  <c r="B32" i="14"/>
  <c r="C32" i="14"/>
  <c r="D32" i="14"/>
  <c r="E32" i="14"/>
  <c r="F32" i="14"/>
  <c r="G32" i="14"/>
  <c r="H32" i="14"/>
  <c r="I32" i="14"/>
  <c r="J32" i="14"/>
  <c r="K32" i="14"/>
  <c r="L32" i="14"/>
  <c r="A33" i="14"/>
  <c r="B33" i="14"/>
  <c r="C33" i="14"/>
  <c r="D33" i="14"/>
  <c r="E33" i="14"/>
  <c r="F33" i="14"/>
  <c r="G33" i="14"/>
  <c r="H33" i="14"/>
  <c r="I33" i="14"/>
  <c r="J33" i="14"/>
  <c r="K33" i="14"/>
  <c r="L33" i="14"/>
  <c r="A34" i="14"/>
  <c r="B34" i="14"/>
  <c r="C34" i="14"/>
  <c r="D34" i="14"/>
  <c r="E34" i="14"/>
  <c r="F34" i="14"/>
  <c r="G34" i="14"/>
  <c r="H34" i="14"/>
  <c r="I34" i="14"/>
  <c r="J34" i="14"/>
  <c r="K34" i="14"/>
  <c r="L34" i="14"/>
  <c r="A35" i="14"/>
  <c r="B35" i="14"/>
  <c r="C35" i="14"/>
  <c r="D35" i="14"/>
  <c r="E35" i="14"/>
  <c r="F35" i="14"/>
  <c r="G35" i="14"/>
  <c r="H35" i="14"/>
  <c r="I35" i="14"/>
  <c r="J35" i="14"/>
  <c r="K35" i="14"/>
  <c r="L35" i="14"/>
  <c r="A36" i="14"/>
  <c r="B36" i="14"/>
  <c r="C36" i="14"/>
  <c r="D36" i="14"/>
  <c r="E36" i="14"/>
  <c r="F36" i="14"/>
  <c r="G36" i="14"/>
  <c r="H36" i="14"/>
  <c r="I36" i="14"/>
  <c r="J36" i="14"/>
  <c r="K36" i="14"/>
  <c r="L36" i="14"/>
  <c r="A37" i="14"/>
  <c r="B37" i="14"/>
  <c r="C37" i="14"/>
  <c r="D37" i="14"/>
  <c r="E37" i="14"/>
  <c r="F37" i="14"/>
  <c r="G37" i="14"/>
  <c r="H37" i="14"/>
  <c r="I37" i="14"/>
  <c r="J37" i="14"/>
  <c r="K37" i="14"/>
  <c r="L37" i="14"/>
  <c r="A38" i="14"/>
  <c r="B38" i="14"/>
  <c r="C38" i="14"/>
  <c r="D38" i="14"/>
  <c r="E38" i="14"/>
  <c r="F38" i="14"/>
  <c r="G38" i="14"/>
  <c r="H38" i="14"/>
  <c r="I38" i="14"/>
  <c r="J38" i="14"/>
  <c r="K38" i="14"/>
  <c r="L38" i="14"/>
  <c r="A39" i="14"/>
  <c r="B39" i="14"/>
  <c r="C39" i="14"/>
  <c r="D39" i="14"/>
  <c r="E39" i="14"/>
  <c r="F39" i="14"/>
  <c r="G39" i="14"/>
  <c r="H39" i="14"/>
  <c r="I39" i="14"/>
  <c r="J39" i="14"/>
  <c r="K39" i="14"/>
  <c r="L39" i="14"/>
  <c r="A40" i="14"/>
  <c r="B40" i="14"/>
  <c r="C40" i="14"/>
  <c r="D40" i="14"/>
  <c r="E40" i="14"/>
  <c r="F40" i="14"/>
  <c r="G40" i="14"/>
  <c r="H40" i="14"/>
  <c r="I40" i="14"/>
  <c r="J40" i="14"/>
  <c r="K40" i="14"/>
  <c r="L40" i="14"/>
  <c r="A41" i="14"/>
  <c r="B41" i="14"/>
  <c r="C41" i="14"/>
  <c r="D41" i="14"/>
  <c r="E41" i="14"/>
  <c r="F41" i="14"/>
  <c r="G41" i="14"/>
  <c r="H41" i="14"/>
  <c r="I41" i="14"/>
  <c r="J41" i="14"/>
  <c r="K41" i="14"/>
  <c r="L41" i="14"/>
  <c r="A42" i="14"/>
  <c r="B42" i="14"/>
  <c r="C42" i="14"/>
  <c r="D42" i="14"/>
  <c r="E42" i="14"/>
  <c r="F42" i="14"/>
  <c r="G42" i="14"/>
  <c r="H42" i="14"/>
  <c r="I42" i="14"/>
  <c r="J42" i="14"/>
  <c r="K42" i="14"/>
  <c r="L42" i="14"/>
  <c r="A43" i="14"/>
  <c r="B43" i="14"/>
  <c r="C43" i="14"/>
  <c r="D43" i="14"/>
  <c r="E43" i="14"/>
  <c r="F43" i="14"/>
  <c r="G43" i="14"/>
  <c r="H43" i="14"/>
  <c r="I43" i="14"/>
  <c r="J43" i="14"/>
  <c r="K43" i="14"/>
  <c r="L43" i="14"/>
  <c r="A44" i="14"/>
  <c r="B44" i="14"/>
  <c r="C44" i="14"/>
  <c r="D44" i="14"/>
  <c r="E44" i="14"/>
  <c r="F44" i="14"/>
  <c r="G44" i="14"/>
  <c r="H44" i="14"/>
  <c r="I44" i="14"/>
  <c r="J44" i="14"/>
  <c r="K44" i="14"/>
  <c r="L44" i="14"/>
  <c r="A45" i="14"/>
  <c r="B45" i="14"/>
  <c r="C45" i="14"/>
  <c r="D45" i="14"/>
  <c r="E45" i="14"/>
  <c r="F45" i="14"/>
  <c r="G45" i="14"/>
  <c r="H45" i="14"/>
  <c r="I45" i="14"/>
  <c r="J45" i="14"/>
  <c r="K45" i="14"/>
  <c r="L45" i="14"/>
  <c r="A46" i="14"/>
  <c r="B46" i="14"/>
  <c r="C46" i="14"/>
  <c r="D46" i="14"/>
  <c r="E46" i="14"/>
  <c r="F46" i="14"/>
  <c r="G46" i="14"/>
  <c r="H46" i="14"/>
  <c r="I46" i="14"/>
  <c r="J46" i="14"/>
  <c r="K46" i="14"/>
  <c r="L46" i="14"/>
  <c r="A47" i="14"/>
  <c r="B47" i="14"/>
  <c r="C47" i="14"/>
  <c r="D47" i="14"/>
  <c r="E47" i="14"/>
  <c r="F47" i="14"/>
  <c r="G47" i="14"/>
  <c r="H47" i="14"/>
  <c r="I47" i="14"/>
  <c r="J47" i="14"/>
  <c r="K47" i="14"/>
  <c r="L47" i="14"/>
  <c r="A48" i="14"/>
  <c r="B48" i="14"/>
  <c r="C48" i="14"/>
  <c r="D48" i="14"/>
  <c r="E48" i="14"/>
  <c r="F48" i="14"/>
  <c r="G48" i="14"/>
  <c r="H48" i="14"/>
  <c r="I48" i="14"/>
  <c r="J48" i="14"/>
  <c r="K48" i="14"/>
  <c r="L48" i="14"/>
  <c r="A49" i="14"/>
  <c r="B49" i="14"/>
  <c r="C49" i="14"/>
  <c r="D49" i="14"/>
  <c r="E49" i="14"/>
  <c r="F49" i="14"/>
  <c r="G49" i="14"/>
  <c r="H49" i="14"/>
  <c r="I49" i="14"/>
  <c r="J49" i="14"/>
  <c r="K49" i="14"/>
  <c r="L49" i="14"/>
  <c r="A50" i="14"/>
  <c r="B50" i="14"/>
  <c r="C50" i="14"/>
  <c r="D50" i="14"/>
  <c r="E50" i="14"/>
  <c r="F50" i="14"/>
  <c r="G50" i="14"/>
  <c r="H50" i="14"/>
  <c r="I50" i="14"/>
  <c r="J50" i="14"/>
  <c r="K50" i="14"/>
  <c r="L50" i="14"/>
  <c r="A51" i="14"/>
  <c r="B51" i="14"/>
  <c r="C51" i="14"/>
  <c r="D51" i="14"/>
  <c r="E51" i="14"/>
  <c r="F51" i="14"/>
  <c r="G51" i="14"/>
  <c r="H51" i="14"/>
  <c r="I51" i="14"/>
  <c r="J51" i="14"/>
  <c r="K51" i="14"/>
  <c r="L51" i="14"/>
  <c r="A52" i="14"/>
  <c r="B52" i="14"/>
  <c r="C52" i="14"/>
  <c r="D52" i="14"/>
  <c r="E52" i="14"/>
  <c r="F52" i="14"/>
  <c r="G52" i="14"/>
  <c r="H52" i="14"/>
  <c r="I52" i="14"/>
  <c r="J52" i="14"/>
  <c r="K52" i="14"/>
  <c r="L52" i="14"/>
  <c r="A53" i="14"/>
  <c r="B53" i="14"/>
  <c r="C53" i="14"/>
  <c r="D53" i="14"/>
  <c r="E53" i="14"/>
  <c r="F53" i="14"/>
  <c r="G53" i="14"/>
  <c r="H53" i="14"/>
  <c r="I53" i="14"/>
  <c r="J53" i="14"/>
  <c r="K53" i="14"/>
  <c r="L53" i="14"/>
  <c r="A54" i="14"/>
  <c r="B54" i="14"/>
  <c r="C54" i="14"/>
  <c r="D54" i="14"/>
  <c r="E54" i="14"/>
  <c r="F54" i="14"/>
  <c r="G54" i="14"/>
  <c r="H54" i="14"/>
  <c r="I54" i="14"/>
  <c r="J54" i="14"/>
  <c r="K54" i="14"/>
  <c r="L54" i="14"/>
  <c r="A55" i="14"/>
  <c r="B55" i="14"/>
  <c r="C55" i="14"/>
  <c r="D55" i="14"/>
  <c r="E55" i="14"/>
  <c r="F55" i="14"/>
  <c r="G55" i="14"/>
  <c r="H55" i="14"/>
  <c r="I55" i="14"/>
  <c r="J55" i="14"/>
  <c r="K55" i="14"/>
  <c r="L55" i="14"/>
  <c r="A56" i="14"/>
  <c r="B56" i="14"/>
  <c r="C56" i="14"/>
  <c r="D56" i="14"/>
  <c r="E56" i="14"/>
  <c r="F56" i="14"/>
  <c r="G56" i="14"/>
  <c r="H56" i="14"/>
  <c r="I56" i="14"/>
  <c r="J56" i="14"/>
  <c r="K56" i="14"/>
  <c r="L56" i="14"/>
  <c r="A57" i="14"/>
  <c r="B57" i="14"/>
  <c r="C57" i="14"/>
  <c r="D57" i="14"/>
  <c r="E57" i="14"/>
  <c r="F57" i="14"/>
  <c r="G57" i="14"/>
  <c r="H57" i="14"/>
  <c r="I57" i="14"/>
  <c r="J57" i="14"/>
  <c r="K57" i="14"/>
  <c r="L57" i="14"/>
  <c r="A58" i="14"/>
  <c r="B58" i="14"/>
  <c r="C58" i="14"/>
  <c r="D58" i="14"/>
  <c r="E58" i="14"/>
  <c r="F58" i="14"/>
  <c r="G58" i="14"/>
  <c r="H58" i="14"/>
  <c r="I58" i="14"/>
  <c r="J58" i="14"/>
  <c r="K58" i="14"/>
  <c r="L58" i="14"/>
  <c r="A59" i="14"/>
  <c r="B59" i="14"/>
  <c r="C59" i="14"/>
  <c r="D59" i="14"/>
  <c r="E59" i="14"/>
  <c r="F59" i="14"/>
  <c r="G59" i="14"/>
  <c r="H59" i="14"/>
  <c r="I59" i="14"/>
  <c r="J59" i="14"/>
  <c r="K59" i="14"/>
  <c r="L59" i="14"/>
  <c r="A60" i="14"/>
  <c r="B60" i="14"/>
  <c r="C60" i="14"/>
  <c r="D60" i="14"/>
  <c r="E60" i="14"/>
  <c r="F60" i="14"/>
  <c r="G60" i="14"/>
  <c r="H60" i="14"/>
  <c r="I60" i="14"/>
  <c r="J60" i="14"/>
  <c r="K60" i="14"/>
  <c r="L60" i="14"/>
  <c r="A61" i="14"/>
  <c r="B61" i="14"/>
  <c r="C61" i="14"/>
  <c r="D61" i="14"/>
  <c r="E61" i="14"/>
  <c r="F61" i="14"/>
  <c r="G61" i="14"/>
  <c r="H61" i="14"/>
  <c r="I61" i="14"/>
  <c r="J61" i="14"/>
  <c r="K61" i="14"/>
  <c r="L61" i="14"/>
  <c r="A62" i="14"/>
  <c r="B62" i="14"/>
  <c r="C62" i="14"/>
  <c r="D62" i="14"/>
  <c r="E62" i="14"/>
  <c r="F62" i="14"/>
  <c r="G62" i="14"/>
  <c r="H62" i="14"/>
  <c r="I62" i="14"/>
  <c r="J62" i="14"/>
  <c r="K62" i="14"/>
  <c r="L62" i="14"/>
  <c r="A63" i="14"/>
  <c r="B63" i="14"/>
  <c r="C63" i="14"/>
  <c r="D63" i="14"/>
  <c r="E63" i="14"/>
  <c r="F63" i="14"/>
  <c r="G63" i="14"/>
  <c r="H63" i="14"/>
  <c r="I63" i="14"/>
  <c r="J63" i="14"/>
  <c r="K63" i="14"/>
  <c r="L63" i="14"/>
  <c r="A64" i="14"/>
  <c r="B64" i="14"/>
  <c r="C64" i="14"/>
  <c r="D64" i="14"/>
  <c r="E64" i="14"/>
  <c r="F64" i="14"/>
  <c r="G64" i="14"/>
  <c r="H64" i="14"/>
  <c r="I64" i="14"/>
  <c r="J64" i="14"/>
  <c r="K64" i="14"/>
  <c r="L64" i="14"/>
  <c r="A65" i="14"/>
  <c r="B65" i="14"/>
  <c r="C65" i="14"/>
  <c r="D65" i="14"/>
  <c r="E65" i="14"/>
  <c r="F65" i="14"/>
  <c r="G65" i="14"/>
  <c r="H65" i="14"/>
  <c r="I65" i="14"/>
  <c r="J65" i="14"/>
  <c r="K65" i="14"/>
  <c r="L65" i="14"/>
  <c r="A66" i="14"/>
  <c r="B66" i="14"/>
  <c r="C66" i="14"/>
  <c r="D66" i="14"/>
  <c r="E66" i="14"/>
  <c r="F66" i="14"/>
  <c r="G66" i="14"/>
  <c r="H66" i="14"/>
  <c r="I66" i="14"/>
  <c r="J66" i="14"/>
  <c r="K66" i="14"/>
  <c r="L66" i="14"/>
  <c r="A67" i="14"/>
  <c r="B67" i="14"/>
  <c r="C67" i="14"/>
  <c r="D67" i="14"/>
  <c r="E67" i="14"/>
  <c r="F67" i="14"/>
  <c r="G67" i="14"/>
  <c r="H67" i="14"/>
  <c r="I67" i="14"/>
  <c r="J67" i="14"/>
  <c r="K67" i="14"/>
  <c r="L67" i="14"/>
  <c r="A68" i="14"/>
  <c r="B68" i="14"/>
  <c r="C68" i="14"/>
  <c r="D68" i="14"/>
  <c r="E68" i="14"/>
  <c r="F68" i="14"/>
  <c r="G68" i="14"/>
  <c r="H68" i="14"/>
  <c r="I68" i="14"/>
  <c r="J68" i="14"/>
  <c r="K68" i="14"/>
  <c r="L68" i="14"/>
  <c r="A69" i="14"/>
  <c r="B69" i="14"/>
  <c r="C69" i="14"/>
  <c r="D69" i="14"/>
  <c r="E69" i="14"/>
  <c r="F69" i="14"/>
  <c r="G69" i="14"/>
  <c r="H69" i="14"/>
  <c r="I69" i="14"/>
  <c r="J69" i="14"/>
  <c r="K69" i="14"/>
  <c r="L69" i="14"/>
  <c r="A70" i="14"/>
  <c r="B70" i="14"/>
  <c r="C70" i="14"/>
  <c r="D70" i="14"/>
  <c r="E70" i="14"/>
  <c r="F70" i="14"/>
  <c r="G70" i="14"/>
  <c r="H70" i="14"/>
  <c r="I70" i="14"/>
  <c r="J70" i="14"/>
  <c r="K70" i="14"/>
  <c r="L70" i="14"/>
  <c r="A71" i="14"/>
  <c r="B71" i="14"/>
  <c r="C71" i="14"/>
  <c r="D71" i="14"/>
  <c r="E71" i="14"/>
  <c r="F71" i="14"/>
  <c r="G71" i="14"/>
  <c r="H71" i="14"/>
  <c r="I71" i="14"/>
  <c r="J71" i="14"/>
  <c r="K71" i="14"/>
  <c r="L71" i="14"/>
  <c r="A72" i="14"/>
  <c r="B72" i="14"/>
  <c r="C72" i="14"/>
  <c r="D72" i="14"/>
  <c r="E72" i="14"/>
  <c r="F72" i="14"/>
  <c r="G72" i="14"/>
  <c r="H72" i="14"/>
  <c r="I72" i="14"/>
  <c r="J72" i="14"/>
  <c r="K72" i="14"/>
  <c r="L72" i="14"/>
  <c r="A73" i="14"/>
  <c r="B73" i="14"/>
  <c r="C73" i="14"/>
  <c r="D73" i="14"/>
  <c r="E73" i="14"/>
  <c r="F73" i="14"/>
  <c r="G73" i="14"/>
  <c r="H73" i="14"/>
  <c r="I73" i="14"/>
  <c r="J73" i="14"/>
  <c r="K73" i="14"/>
  <c r="L73" i="14"/>
  <c r="A74" i="14"/>
  <c r="B74" i="14"/>
  <c r="C74" i="14"/>
  <c r="D74" i="14"/>
  <c r="E74" i="14"/>
  <c r="F74" i="14"/>
  <c r="G74" i="14"/>
  <c r="H74" i="14"/>
  <c r="I74" i="14"/>
  <c r="J74" i="14"/>
  <c r="K74" i="14"/>
  <c r="L74" i="14"/>
  <c r="A75" i="14"/>
  <c r="B75" i="14"/>
  <c r="C75" i="14"/>
  <c r="D75" i="14"/>
  <c r="E75" i="14"/>
  <c r="F75" i="14"/>
  <c r="G75" i="14"/>
  <c r="H75" i="14"/>
  <c r="I75" i="14"/>
  <c r="J75" i="14"/>
  <c r="K75" i="14"/>
  <c r="L75" i="14"/>
  <c r="A76" i="14"/>
  <c r="B76" i="14"/>
  <c r="C76" i="14"/>
  <c r="D76" i="14"/>
  <c r="E76" i="14"/>
  <c r="F76" i="14"/>
  <c r="G76" i="14"/>
  <c r="H76" i="14"/>
  <c r="I76" i="14"/>
  <c r="J76" i="14"/>
  <c r="K76" i="14"/>
  <c r="L76" i="14"/>
  <c r="A77" i="14"/>
  <c r="B77" i="14"/>
  <c r="C77" i="14"/>
  <c r="D77" i="14"/>
  <c r="E77" i="14"/>
  <c r="F77" i="14"/>
  <c r="G77" i="14"/>
  <c r="H77" i="14"/>
  <c r="I77" i="14"/>
  <c r="J77" i="14"/>
  <c r="K77" i="14"/>
  <c r="L77" i="14"/>
  <c r="A78" i="14"/>
  <c r="B78" i="14"/>
  <c r="C78" i="14"/>
  <c r="D78" i="14"/>
  <c r="E78" i="14"/>
  <c r="F78" i="14"/>
  <c r="G78" i="14"/>
  <c r="H78" i="14"/>
  <c r="I78" i="14"/>
  <c r="J78" i="14"/>
  <c r="K78" i="14"/>
  <c r="L78" i="14"/>
  <c r="A79" i="14"/>
  <c r="B79" i="14"/>
  <c r="C79" i="14"/>
  <c r="D79" i="14"/>
  <c r="E79" i="14"/>
  <c r="F79" i="14"/>
  <c r="G79" i="14"/>
  <c r="H79" i="14"/>
  <c r="I79" i="14"/>
  <c r="J79" i="14"/>
  <c r="K79" i="14"/>
  <c r="L79" i="14"/>
  <c r="A80" i="14"/>
  <c r="B80" i="14"/>
  <c r="C80" i="14"/>
  <c r="D80" i="14"/>
  <c r="E80" i="14"/>
  <c r="F80" i="14"/>
  <c r="G80" i="14"/>
  <c r="H80" i="14"/>
  <c r="I80" i="14"/>
  <c r="J80" i="14"/>
  <c r="K80" i="14"/>
  <c r="L80" i="14"/>
  <c r="A81" i="14"/>
  <c r="B81" i="14"/>
  <c r="C81" i="14"/>
  <c r="D81" i="14"/>
  <c r="E81" i="14"/>
  <c r="F81" i="14"/>
  <c r="G81" i="14"/>
  <c r="H81" i="14"/>
  <c r="I81" i="14"/>
  <c r="J81" i="14"/>
  <c r="K81" i="14"/>
  <c r="L81" i="14"/>
  <c r="A82" i="14"/>
  <c r="B82" i="14"/>
  <c r="C82" i="14"/>
  <c r="D82" i="14"/>
  <c r="E82" i="14"/>
  <c r="F82" i="14"/>
  <c r="G82" i="14"/>
  <c r="H82" i="14"/>
  <c r="I82" i="14"/>
  <c r="J82" i="14"/>
  <c r="K82" i="14"/>
  <c r="L82" i="14"/>
  <c r="A83" i="14"/>
  <c r="B83" i="14"/>
  <c r="C83" i="14"/>
  <c r="D83" i="14"/>
  <c r="E83" i="14"/>
  <c r="F83" i="14"/>
  <c r="G83" i="14"/>
  <c r="H83" i="14"/>
  <c r="I83" i="14"/>
  <c r="J83" i="14"/>
  <c r="K83" i="14"/>
  <c r="L83" i="14"/>
  <c r="A84" i="14"/>
  <c r="B84" i="14"/>
  <c r="C84" i="14"/>
  <c r="D84" i="14"/>
  <c r="E84" i="14"/>
  <c r="F84" i="14"/>
  <c r="G84" i="14"/>
  <c r="H84" i="14"/>
  <c r="I84" i="14"/>
  <c r="J84" i="14"/>
  <c r="K84" i="14"/>
  <c r="L84" i="14"/>
  <c r="A85" i="14"/>
  <c r="B85" i="14"/>
  <c r="C85" i="14"/>
  <c r="D85" i="14"/>
  <c r="E85" i="14"/>
  <c r="F85" i="14"/>
  <c r="G85" i="14"/>
  <c r="H85" i="14"/>
  <c r="I85" i="14"/>
  <c r="J85" i="14"/>
  <c r="K85" i="14"/>
  <c r="L85" i="14"/>
  <c r="A86" i="14"/>
  <c r="B86" i="14"/>
  <c r="C86" i="14"/>
  <c r="D86" i="14"/>
  <c r="E86" i="14"/>
  <c r="F86" i="14"/>
  <c r="G86" i="14"/>
  <c r="H86" i="14"/>
  <c r="I86" i="14"/>
  <c r="J86" i="14"/>
  <c r="K86" i="14"/>
  <c r="L86" i="14"/>
  <c r="A87" i="14"/>
  <c r="B87" i="14"/>
  <c r="C87" i="14"/>
  <c r="D87" i="14"/>
  <c r="E87" i="14"/>
  <c r="F87" i="14"/>
  <c r="G87" i="14"/>
  <c r="H87" i="14"/>
  <c r="I87" i="14"/>
  <c r="J87" i="14"/>
  <c r="K87" i="14"/>
  <c r="L87" i="14"/>
  <c r="A88" i="14"/>
  <c r="B88" i="14"/>
  <c r="C88" i="14"/>
  <c r="D88" i="14"/>
  <c r="E88" i="14"/>
  <c r="F88" i="14"/>
  <c r="G88" i="14"/>
  <c r="H88" i="14"/>
  <c r="I88" i="14"/>
  <c r="J88" i="14"/>
  <c r="K88" i="14"/>
  <c r="L88" i="14"/>
  <c r="A89" i="14"/>
  <c r="B89" i="14"/>
  <c r="C89" i="14"/>
  <c r="D89" i="14"/>
  <c r="E89" i="14"/>
  <c r="F89" i="14"/>
  <c r="G89" i="14"/>
  <c r="H89" i="14"/>
  <c r="I89" i="14"/>
  <c r="J89" i="14"/>
  <c r="K89" i="14"/>
  <c r="L89" i="14"/>
  <c r="A90" i="14"/>
  <c r="B90" i="14"/>
  <c r="C90" i="14"/>
  <c r="D90" i="14"/>
  <c r="E90" i="14"/>
  <c r="F90" i="14"/>
  <c r="G90" i="14"/>
  <c r="H90" i="14"/>
  <c r="I90" i="14"/>
  <c r="J90" i="14"/>
  <c r="K90" i="14"/>
  <c r="L90" i="14"/>
  <c r="A91" i="14"/>
  <c r="B91" i="14"/>
  <c r="C91" i="14"/>
  <c r="D91" i="14"/>
  <c r="E91" i="14"/>
  <c r="F91" i="14"/>
  <c r="G91" i="14"/>
  <c r="H91" i="14"/>
  <c r="I91" i="14"/>
  <c r="J91" i="14"/>
  <c r="K91" i="14"/>
  <c r="L91" i="14"/>
  <c r="A92" i="14"/>
  <c r="B92" i="14"/>
  <c r="C92" i="14"/>
  <c r="D92" i="14"/>
  <c r="E92" i="14"/>
  <c r="F92" i="14"/>
  <c r="G92" i="14"/>
  <c r="H92" i="14"/>
  <c r="I92" i="14"/>
  <c r="J92" i="14"/>
  <c r="K92" i="14"/>
  <c r="L92" i="14"/>
  <c r="A93" i="14"/>
  <c r="B93" i="14"/>
  <c r="C93" i="14"/>
  <c r="D93" i="14"/>
  <c r="E93" i="14"/>
  <c r="F93" i="14"/>
  <c r="G93" i="14"/>
  <c r="H93" i="14"/>
  <c r="I93" i="14"/>
  <c r="J93" i="14"/>
  <c r="K93" i="14"/>
  <c r="L93" i="14"/>
  <c r="A94" i="14"/>
  <c r="B94" i="14"/>
  <c r="C94" i="14"/>
  <c r="D94" i="14"/>
  <c r="E94" i="14"/>
  <c r="F94" i="14"/>
  <c r="G94" i="14"/>
  <c r="H94" i="14"/>
  <c r="I94" i="14"/>
  <c r="J94" i="14"/>
  <c r="K94" i="14"/>
  <c r="L94" i="14"/>
  <c r="A95" i="14"/>
  <c r="B95" i="14"/>
  <c r="C95" i="14"/>
  <c r="D95" i="14"/>
  <c r="E95" i="14"/>
  <c r="F95" i="14"/>
  <c r="G95" i="14"/>
  <c r="H95" i="14"/>
  <c r="I95" i="14"/>
  <c r="J95" i="14"/>
  <c r="K95" i="14"/>
  <c r="L95" i="14"/>
  <c r="A96" i="14"/>
  <c r="B96" i="14"/>
  <c r="C96" i="14"/>
  <c r="D96" i="14"/>
  <c r="E96" i="14"/>
  <c r="F96" i="14"/>
  <c r="G96" i="14"/>
  <c r="H96" i="14"/>
  <c r="I96" i="14"/>
  <c r="J96" i="14"/>
  <c r="K96" i="14"/>
  <c r="L96" i="14"/>
  <c r="A97" i="14"/>
  <c r="B97" i="14"/>
  <c r="C97" i="14"/>
  <c r="D97" i="14"/>
  <c r="E97" i="14"/>
  <c r="F97" i="14"/>
  <c r="G97" i="14"/>
  <c r="H97" i="14"/>
  <c r="I97" i="14"/>
  <c r="J97" i="14"/>
  <c r="K97" i="14"/>
  <c r="L97" i="14"/>
  <c r="A98" i="14"/>
  <c r="B98" i="14"/>
  <c r="C98" i="14"/>
  <c r="D98" i="14"/>
  <c r="E98" i="14"/>
  <c r="F98" i="14"/>
  <c r="G98" i="14"/>
  <c r="H98" i="14"/>
  <c r="I98" i="14"/>
  <c r="J98" i="14"/>
  <c r="K98" i="14"/>
  <c r="L98" i="14"/>
  <c r="A99" i="14"/>
  <c r="B99" i="14"/>
  <c r="C99" i="14"/>
  <c r="D99" i="14"/>
  <c r="E99" i="14"/>
  <c r="F99" i="14"/>
  <c r="G99" i="14"/>
  <c r="H99" i="14"/>
  <c r="I99" i="14"/>
  <c r="J99" i="14"/>
  <c r="K99" i="14"/>
  <c r="L99" i="14"/>
  <c r="A100" i="14"/>
  <c r="B100" i="14"/>
  <c r="C100" i="14"/>
  <c r="D100" i="14"/>
  <c r="E100" i="14"/>
  <c r="F100" i="14"/>
  <c r="G100" i="14"/>
  <c r="H100" i="14"/>
  <c r="I100" i="14"/>
  <c r="J100" i="14"/>
  <c r="K100" i="14"/>
  <c r="L100" i="14"/>
  <c r="A101" i="14"/>
  <c r="B101" i="14"/>
  <c r="C101" i="14"/>
  <c r="D101" i="14"/>
  <c r="E101" i="14"/>
  <c r="F101" i="14"/>
  <c r="G101" i="14"/>
  <c r="H101" i="14"/>
  <c r="I101" i="14"/>
  <c r="J101" i="14"/>
  <c r="K101" i="14"/>
  <c r="L101" i="14"/>
  <c r="A102" i="14"/>
  <c r="B102" i="14"/>
  <c r="C102" i="14"/>
  <c r="D102" i="14"/>
  <c r="E102" i="14"/>
  <c r="F102" i="14"/>
  <c r="G102" i="14"/>
  <c r="H102" i="14"/>
  <c r="I102" i="14"/>
  <c r="J102" i="14"/>
  <c r="K102" i="14"/>
  <c r="L102" i="14"/>
  <c r="A103" i="14"/>
  <c r="B103" i="14"/>
  <c r="C103" i="14"/>
  <c r="D103" i="14"/>
  <c r="E103" i="14"/>
  <c r="F103" i="14"/>
  <c r="G103" i="14"/>
  <c r="H103" i="14"/>
  <c r="I103" i="14"/>
  <c r="J103" i="14"/>
  <c r="K103" i="14"/>
  <c r="L103" i="14"/>
  <c r="A104" i="14"/>
  <c r="B104" i="14"/>
  <c r="C104" i="14"/>
  <c r="D104" i="14"/>
  <c r="E104" i="14"/>
  <c r="F104" i="14"/>
  <c r="G104" i="14"/>
  <c r="H104" i="14"/>
  <c r="I104" i="14"/>
  <c r="J104" i="14"/>
  <c r="K104" i="14"/>
  <c r="L104" i="14"/>
  <c r="A105" i="14"/>
  <c r="B105" i="14"/>
  <c r="C105" i="14"/>
  <c r="D105" i="14"/>
  <c r="E105" i="14"/>
  <c r="F105" i="14"/>
  <c r="G105" i="14"/>
  <c r="H105" i="14"/>
  <c r="I105" i="14"/>
  <c r="J105" i="14"/>
  <c r="K105" i="14"/>
  <c r="L105" i="14"/>
  <c r="A106" i="14"/>
  <c r="B106" i="14"/>
  <c r="C106" i="14"/>
  <c r="D106" i="14"/>
  <c r="E106" i="14"/>
  <c r="F106" i="14"/>
  <c r="G106" i="14"/>
  <c r="H106" i="14"/>
  <c r="I106" i="14"/>
  <c r="J106" i="14"/>
  <c r="K106" i="14"/>
  <c r="L106" i="14"/>
  <c r="A107" i="14"/>
  <c r="B107" i="14"/>
  <c r="C107" i="14"/>
  <c r="D107" i="14"/>
  <c r="E107" i="14"/>
  <c r="F107" i="14"/>
  <c r="G107" i="14"/>
  <c r="H107" i="14"/>
  <c r="I107" i="14"/>
  <c r="J107" i="14"/>
  <c r="K107" i="14"/>
  <c r="L107" i="14"/>
  <c r="A108" i="14"/>
  <c r="B108" i="14"/>
  <c r="C108" i="14"/>
  <c r="D108" i="14"/>
  <c r="E108" i="14"/>
  <c r="F108" i="14"/>
  <c r="G108" i="14"/>
  <c r="H108" i="14"/>
  <c r="I108" i="14"/>
  <c r="J108" i="14"/>
  <c r="K108" i="14"/>
  <c r="L108" i="14"/>
  <c r="A109" i="14"/>
  <c r="B109" i="14"/>
  <c r="C109" i="14"/>
  <c r="D109" i="14"/>
  <c r="E109" i="14"/>
  <c r="F109" i="14"/>
  <c r="G109" i="14"/>
  <c r="H109" i="14"/>
  <c r="I109" i="14"/>
  <c r="J109" i="14"/>
  <c r="K109" i="14"/>
  <c r="L109" i="14"/>
  <c r="A110" i="14"/>
  <c r="B110" i="14"/>
  <c r="C110" i="14"/>
  <c r="D110" i="14"/>
  <c r="E110" i="14"/>
  <c r="F110" i="14"/>
  <c r="G110" i="14"/>
  <c r="H110" i="14"/>
  <c r="I110" i="14"/>
  <c r="J110" i="14"/>
  <c r="K110" i="14"/>
  <c r="L110" i="14"/>
  <c r="A111" i="14"/>
  <c r="B111" i="14"/>
  <c r="C111" i="14"/>
  <c r="D111" i="14"/>
  <c r="E111" i="14"/>
  <c r="F111" i="14"/>
  <c r="G111" i="14"/>
  <c r="H111" i="14"/>
  <c r="I111" i="14"/>
  <c r="J111" i="14"/>
  <c r="K111" i="14"/>
  <c r="L111" i="14"/>
  <c r="A112" i="14"/>
  <c r="B112" i="14"/>
  <c r="C112" i="14"/>
  <c r="D112" i="14"/>
  <c r="E112" i="14"/>
  <c r="F112" i="14"/>
  <c r="G112" i="14"/>
  <c r="H112" i="14"/>
  <c r="I112" i="14"/>
  <c r="J112" i="14"/>
  <c r="K112" i="14"/>
  <c r="L112" i="14"/>
  <c r="A113" i="14"/>
  <c r="B113" i="14"/>
  <c r="C113" i="14"/>
  <c r="D113" i="14"/>
  <c r="E113" i="14"/>
  <c r="F113" i="14"/>
  <c r="G113" i="14"/>
  <c r="H113" i="14"/>
  <c r="I113" i="14"/>
  <c r="J113" i="14"/>
  <c r="K113" i="14"/>
  <c r="L113" i="14"/>
  <c r="A114" i="14"/>
  <c r="B114" i="14"/>
  <c r="C114" i="14"/>
  <c r="D114" i="14"/>
  <c r="E114" i="14"/>
  <c r="F114" i="14"/>
  <c r="G114" i="14"/>
  <c r="H114" i="14"/>
  <c r="I114" i="14"/>
  <c r="J114" i="14"/>
  <c r="K114" i="14"/>
  <c r="L114" i="14"/>
  <c r="A115" i="14"/>
  <c r="B115" i="14"/>
  <c r="C115" i="14"/>
  <c r="D115" i="14"/>
  <c r="E115" i="14"/>
  <c r="F115" i="14"/>
  <c r="G115" i="14"/>
  <c r="H115" i="14"/>
  <c r="I115" i="14"/>
  <c r="J115" i="14"/>
  <c r="K115" i="14"/>
  <c r="L115" i="14"/>
  <c r="A116" i="14"/>
  <c r="B116" i="14"/>
  <c r="C116" i="14"/>
  <c r="D116" i="14"/>
  <c r="E116" i="14"/>
  <c r="F116" i="14"/>
  <c r="G116" i="14"/>
  <c r="H116" i="14"/>
  <c r="I116" i="14"/>
  <c r="J116" i="14"/>
  <c r="K116" i="14"/>
  <c r="L116" i="14"/>
  <c r="A117" i="14"/>
  <c r="B117" i="14"/>
  <c r="C117" i="14"/>
  <c r="D117" i="14"/>
  <c r="E117" i="14"/>
  <c r="F117" i="14"/>
  <c r="G117" i="14"/>
  <c r="H117" i="14"/>
  <c r="I117" i="14"/>
  <c r="J117" i="14"/>
  <c r="K117" i="14"/>
  <c r="L117" i="14"/>
  <c r="A118" i="14"/>
  <c r="B118" i="14"/>
  <c r="C118" i="14"/>
  <c r="D118" i="14"/>
  <c r="E118" i="14"/>
  <c r="F118" i="14"/>
  <c r="G118" i="14"/>
  <c r="H118" i="14"/>
  <c r="I118" i="14"/>
  <c r="J118" i="14"/>
  <c r="K118" i="14"/>
  <c r="L118" i="14"/>
  <c r="A119" i="14"/>
  <c r="B119" i="14"/>
  <c r="C119" i="14"/>
  <c r="D119" i="14"/>
  <c r="E119" i="14"/>
  <c r="F119" i="14"/>
  <c r="G119" i="14"/>
  <c r="H119" i="14"/>
  <c r="I119" i="14"/>
  <c r="J119" i="14"/>
  <c r="K119" i="14"/>
  <c r="L119" i="14"/>
  <c r="A120" i="14"/>
  <c r="B120" i="14"/>
  <c r="C120" i="14"/>
  <c r="D120" i="14"/>
  <c r="E120" i="14"/>
  <c r="F120" i="14"/>
  <c r="G120" i="14"/>
  <c r="H120" i="14"/>
  <c r="I120" i="14"/>
  <c r="J120" i="14"/>
  <c r="K120" i="14"/>
  <c r="L120" i="14"/>
  <c r="A121" i="14"/>
  <c r="B121" i="14"/>
  <c r="C121" i="14"/>
  <c r="D121" i="14"/>
  <c r="E121" i="14"/>
  <c r="F121" i="14"/>
  <c r="G121" i="14"/>
  <c r="H121" i="14"/>
  <c r="I121" i="14"/>
  <c r="J121" i="14"/>
  <c r="K121" i="14"/>
  <c r="L121" i="14"/>
  <c r="A122" i="14"/>
  <c r="B122" i="14"/>
  <c r="C122" i="14"/>
  <c r="D122" i="14"/>
  <c r="E122" i="14"/>
  <c r="F122" i="14"/>
  <c r="G122" i="14"/>
  <c r="H122" i="14"/>
  <c r="I122" i="14"/>
  <c r="J122" i="14"/>
  <c r="K122" i="14"/>
  <c r="L122" i="14"/>
  <c r="A123" i="14"/>
  <c r="B123" i="14"/>
  <c r="C123" i="14"/>
  <c r="D123" i="14"/>
  <c r="E123" i="14"/>
  <c r="F123" i="14"/>
  <c r="G123" i="14"/>
  <c r="H123" i="14"/>
  <c r="I123" i="14"/>
  <c r="J123" i="14"/>
  <c r="K123" i="14"/>
  <c r="L123" i="14"/>
  <c r="A124" i="14"/>
  <c r="B124" i="14"/>
  <c r="C124" i="14"/>
  <c r="D124" i="14"/>
  <c r="E124" i="14"/>
  <c r="F124" i="14"/>
  <c r="G124" i="14"/>
  <c r="H124" i="14"/>
  <c r="I124" i="14"/>
  <c r="J124" i="14"/>
  <c r="K124" i="14"/>
  <c r="L124" i="14"/>
  <c r="A125" i="14"/>
  <c r="B125" i="14"/>
  <c r="C125" i="14"/>
  <c r="D125" i="14"/>
  <c r="E125" i="14"/>
  <c r="F125" i="14"/>
  <c r="G125" i="14"/>
  <c r="H125" i="14"/>
  <c r="I125" i="14"/>
  <c r="J125" i="14"/>
  <c r="K125" i="14"/>
  <c r="L125" i="14"/>
  <c r="A126" i="14"/>
  <c r="B126" i="14"/>
  <c r="C126" i="14"/>
  <c r="D126" i="14"/>
  <c r="E126" i="14"/>
  <c r="F126" i="14"/>
  <c r="G126" i="14"/>
  <c r="H126" i="14"/>
  <c r="I126" i="14"/>
  <c r="J126" i="14"/>
  <c r="K126" i="14"/>
  <c r="L126" i="14"/>
  <c r="A127" i="14"/>
  <c r="B127" i="14"/>
  <c r="C127" i="14"/>
  <c r="D127" i="14"/>
  <c r="E127" i="14"/>
  <c r="F127" i="14"/>
  <c r="G127" i="14"/>
  <c r="H127" i="14"/>
  <c r="I127" i="14"/>
  <c r="J127" i="14"/>
  <c r="K127" i="14"/>
  <c r="L127" i="14"/>
  <c r="A128" i="14"/>
  <c r="B128" i="14"/>
  <c r="C128" i="14"/>
  <c r="D128" i="14"/>
  <c r="E128" i="14"/>
  <c r="F128" i="14"/>
  <c r="G128" i="14"/>
  <c r="H128" i="14"/>
  <c r="I128" i="14"/>
  <c r="J128" i="14"/>
  <c r="K128" i="14"/>
  <c r="L128" i="14"/>
  <c r="A129" i="14"/>
  <c r="B129" i="14"/>
  <c r="C129" i="14"/>
  <c r="D129" i="14"/>
  <c r="E129" i="14"/>
  <c r="F129" i="14"/>
  <c r="G129" i="14"/>
  <c r="H129" i="14"/>
  <c r="I129" i="14"/>
  <c r="J129" i="14"/>
  <c r="K129" i="14"/>
  <c r="L129" i="14"/>
  <c r="A130" i="14"/>
  <c r="B130" i="14"/>
  <c r="C130" i="14"/>
  <c r="D130" i="14"/>
  <c r="E130" i="14"/>
  <c r="F130" i="14"/>
  <c r="G130" i="14"/>
  <c r="H130" i="14"/>
  <c r="I130" i="14"/>
  <c r="J130" i="14"/>
  <c r="K130" i="14"/>
  <c r="L130" i="14"/>
  <c r="A131" i="14"/>
  <c r="B131" i="14"/>
  <c r="C131" i="14"/>
  <c r="D131" i="14"/>
  <c r="E131" i="14"/>
  <c r="F131" i="14"/>
  <c r="G131" i="14"/>
  <c r="H131" i="14"/>
  <c r="I131" i="14"/>
  <c r="J131" i="14"/>
  <c r="K131" i="14"/>
  <c r="L131" i="14"/>
  <c r="A132" i="14"/>
  <c r="B132" i="14"/>
  <c r="C132" i="14"/>
  <c r="D132" i="14"/>
  <c r="E132" i="14"/>
  <c r="F132" i="14"/>
  <c r="G132" i="14"/>
  <c r="H132" i="14"/>
  <c r="I132" i="14"/>
  <c r="J132" i="14"/>
  <c r="K132" i="14"/>
  <c r="L132" i="14"/>
  <c r="A133" i="14"/>
  <c r="B133" i="14"/>
  <c r="C133" i="14"/>
  <c r="D133" i="14"/>
  <c r="E133" i="14"/>
  <c r="F133" i="14"/>
  <c r="G133" i="14"/>
  <c r="H133" i="14"/>
  <c r="I133" i="14"/>
  <c r="J133" i="14"/>
  <c r="K133" i="14"/>
  <c r="L133" i="14"/>
  <c r="A134" i="14"/>
  <c r="B134" i="14"/>
  <c r="C134" i="14"/>
  <c r="D134" i="14"/>
  <c r="E134" i="14"/>
  <c r="F134" i="14"/>
  <c r="G134" i="14"/>
  <c r="H134" i="14"/>
  <c r="I134" i="14"/>
  <c r="J134" i="14"/>
  <c r="K134" i="14"/>
  <c r="L134" i="14"/>
  <c r="A135" i="14"/>
  <c r="B135" i="14"/>
  <c r="C135" i="14"/>
  <c r="D135" i="14"/>
  <c r="E135" i="14"/>
  <c r="F135" i="14"/>
  <c r="G135" i="14"/>
  <c r="H135" i="14"/>
  <c r="I135" i="14"/>
  <c r="J135" i="14"/>
  <c r="K135" i="14"/>
  <c r="L135" i="14"/>
  <c r="A136" i="14"/>
  <c r="B136" i="14"/>
  <c r="C136" i="14"/>
  <c r="D136" i="14"/>
  <c r="E136" i="14"/>
  <c r="F136" i="14"/>
  <c r="G136" i="14"/>
  <c r="H136" i="14"/>
  <c r="I136" i="14"/>
  <c r="J136" i="14"/>
  <c r="K136" i="14"/>
  <c r="L136" i="14"/>
  <c r="A137" i="14"/>
  <c r="B137" i="14"/>
  <c r="C137" i="14"/>
  <c r="D137" i="14"/>
  <c r="E137" i="14"/>
  <c r="F137" i="14"/>
  <c r="G137" i="14"/>
  <c r="H137" i="14"/>
  <c r="I137" i="14"/>
  <c r="J137" i="14"/>
  <c r="K137" i="14"/>
  <c r="L137" i="14"/>
  <c r="A138" i="14"/>
  <c r="B138" i="14"/>
  <c r="C138" i="14"/>
  <c r="D138" i="14"/>
  <c r="E138" i="14"/>
  <c r="F138" i="14"/>
  <c r="G138" i="14"/>
  <c r="H138" i="14"/>
  <c r="I138" i="14"/>
  <c r="J138" i="14"/>
  <c r="K138" i="14"/>
  <c r="L138" i="14"/>
  <c r="A139" i="14"/>
  <c r="B139" i="14"/>
  <c r="C139" i="14"/>
  <c r="D139" i="14"/>
  <c r="E139" i="14"/>
  <c r="F139" i="14"/>
  <c r="G139" i="14"/>
  <c r="H139" i="14"/>
  <c r="I139" i="14"/>
  <c r="J139" i="14"/>
  <c r="K139" i="14"/>
  <c r="L139" i="14"/>
  <c r="A140" i="14"/>
  <c r="B140" i="14"/>
  <c r="C140" i="14"/>
  <c r="D140" i="14"/>
  <c r="E140" i="14"/>
  <c r="F140" i="14"/>
  <c r="G140" i="14"/>
  <c r="H140" i="14"/>
  <c r="I140" i="14"/>
  <c r="J140" i="14"/>
  <c r="K140" i="14"/>
  <c r="L140" i="14"/>
  <c r="A141" i="14"/>
  <c r="B141" i="14"/>
  <c r="C141" i="14"/>
  <c r="D141" i="14"/>
  <c r="E141" i="14"/>
  <c r="F141" i="14"/>
  <c r="G141" i="14"/>
  <c r="H141" i="14"/>
  <c r="I141" i="14"/>
  <c r="J141" i="14"/>
  <c r="K141" i="14"/>
  <c r="L141" i="14"/>
  <c r="A142" i="14"/>
  <c r="B142" i="14"/>
  <c r="C142" i="14"/>
  <c r="D142" i="14"/>
  <c r="E142" i="14"/>
  <c r="F142" i="14"/>
  <c r="G142" i="14"/>
  <c r="H142" i="14"/>
  <c r="I142" i="14"/>
  <c r="J142" i="14"/>
  <c r="K142" i="14"/>
  <c r="L142" i="14"/>
  <c r="A143" i="14"/>
  <c r="B143" i="14"/>
  <c r="C143" i="14"/>
  <c r="D143" i="14"/>
  <c r="E143" i="14"/>
  <c r="F143" i="14"/>
  <c r="G143" i="14"/>
  <c r="H143" i="14"/>
  <c r="I143" i="14"/>
  <c r="J143" i="14"/>
  <c r="K143" i="14"/>
  <c r="L143" i="14"/>
  <c r="A144" i="14"/>
  <c r="B144" i="14"/>
  <c r="C144" i="14"/>
  <c r="D144" i="14"/>
  <c r="E144" i="14"/>
  <c r="F144" i="14"/>
  <c r="G144" i="14"/>
  <c r="H144" i="14"/>
  <c r="I144" i="14"/>
  <c r="J144" i="14"/>
  <c r="K144" i="14"/>
  <c r="L144" i="14"/>
  <c r="A145" i="14"/>
  <c r="B145" i="14"/>
  <c r="C145" i="14"/>
  <c r="D145" i="14"/>
  <c r="E145" i="14"/>
  <c r="F145" i="14"/>
  <c r="G145" i="14"/>
  <c r="H145" i="14"/>
  <c r="I145" i="14"/>
  <c r="J145" i="14"/>
  <c r="K145" i="14"/>
  <c r="L145" i="14"/>
  <c r="A146" i="14"/>
  <c r="B146" i="14"/>
  <c r="C146" i="14"/>
  <c r="D146" i="14"/>
  <c r="E146" i="14"/>
  <c r="F146" i="14"/>
  <c r="G146" i="14"/>
  <c r="H146" i="14"/>
  <c r="I146" i="14"/>
  <c r="J146" i="14"/>
  <c r="K146" i="14"/>
  <c r="L146" i="14"/>
  <c r="A147" i="14"/>
  <c r="B147" i="14"/>
  <c r="C147" i="14"/>
  <c r="D147" i="14"/>
  <c r="E147" i="14"/>
  <c r="F147" i="14"/>
  <c r="G147" i="14"/>
  <c r="H147" i="14"/>
  <c r="I147" i="14"/>
  <c r="J147" i="14"/>
  <c r="K147" i="14"/>
  <c r="L147" i="14"/>
  <c r="A148" i="14"/>
  <c r="B148" i="14"/>
  <c r="C148" i="14"/>
  <c r="D148" i="14"/>
  <c r="E148" i="14"/>
  <c r="F148" i="14"/>
  <c r="G148" i="14"/>
  <c r="H148" i="14"/>
  <c r="I148" i="14"/>
  <c r="J148" i="14"/>
  <c r="K148" i="14"/>
  <c r="L148" i="14"/>
  <c r="A149" i="14"/>
  <c r="B149" i="14"/>
  <c r="C149" i="14"/>
  <c r="D149" i="14"/>
  <c r="E149" i="14"/>
  <c r="F149" i="14"/>
  <c r="G149" i="14"/>
  <c r="H149" i="14"/>
  <c r="I149" i="14"/>
  <c r="J149" i="14"/>
  <c r="K149" i="14"/>
  <c r="L149" i="14"/>
  <c r="A150" i="14"/>
  <c r="B150" i="14"/>
  <c r="C150" i="14"/>
  <c r="D150" i="14"/>
  <c r="E150" i="14"/>
  <c r="F150" i="14"/>
  <c r="G150" i="14"/>
  <c r="H150" i="14"/>
  <c r="I150" i="14"/>
  <c r="J150" i="14"/>
  <c r="K150" i="14"/>
  <c r="L150" i="14"/>
  <c r="A151" i="14"/>
  <c r="B151" i="14"/>
  <c r="C151" i="14"/>
  <c r="D151" i="14"/>
  <c r="E151" i="14"/>
  <c r="F151" i="14"/>
  <c r="G151" i="14"/>
  <c r="H151" i="14"/>
  <c r="I151" i="14"/>
  <c r="J151" i="14"/>
  <c r="K151" i="14"/>
  <c r="L151" i="14"/>
  <c r="A152" i="14"/>
  <c r="B152" i="14"/>
  <c r="C152" i="14"/>
  <c r="D152" i="14"/>
  <c r="E152" i="14"/>
  <c r="F152" i="14"/>
  <c r="G152" i="14"/>
  <c r="H152" i="14"/>
  <c r="I152" i="14"/>
  <c r="J152" i="14"/>
  <c r="K152" i="14"/>
  <c r="L152" i="14"/>
  <c r="A153" i="14"/>
  <c r="B153" i="14"/>
  <c r="C153" i="14"/>
  <c r="D153" i="14"/>
  <c r="E153" i="14"/>
  <c r="F153" i="14"/>
  <c r="G153" i="14"/>
  <c r="H153" i="14"/>
  <c r="I153" i="14"/>
  <c r="J153" i="14"/>
  <c r="K153" i="14"/>
  <c r="L153" i="14"/>
  <c r="A154" i="14"/>
  <c r="B154" i="14"/>
  <c r="C154" i="14"/>
  <c r="D154" i="14"/>
  <c r="E154" i="14"/>
  <c r="F154" i="14"/>
  <c r="G154" i="14"/>
  <c r="H154" i="14"/>
  <c r="I154" i="14"/>
  <c r="J154" i="14"/>
  <c r="K154" i="14"/>
  <c r="L154" i="14"/>
  <c r="A155" i="14"/>
  <c r="B155" i="14"/>
  <c r="C155" i="14"/>
  <c r="D155" i="14"/>
  <c r="E155" i="14"/>
  <c r="F155" i="14"/>
  <c r="G155" i="14"/>
  <c r="H155" i="14"/>
  <c r="I155" i="14"/>
  <c r="J155" i="14"/>
  <c r="K155" i="14"/>
  <c r="L155" i="14"/>
  <c r="A156" i="14"/>
  <c r="B156" i="14"/>
  <c r="C156" i="14"/>
  <c r="D156" i="14"/>
  <c r="E156" i="14"/>
  <c r="F156" i="14"/>
  <c r="G156" i="14"/>
  <c r="H156" i="14"/>
  <c r="I156" i="14"/>
  <c r="J156" i="14"/>
  <c r="K156" i="14"/>
  <c r="L156" i="14"/>
  <c r="A157" i="14"/>
  <c r="B157" i="14"/>
  <c r="C157" i="14"/>
  <c r="D157" i="14"/>
  <c r="E157" i="14"/>
  <c r="F157" i="14"/>
  <c r="G157" i="14"/>
  <c r="H157" i="14"/>
  <c r="I157" i="14"/>
  <c r="J157" i="14"/>
  <c r="K157" i="14"/>
  <c r="L157" i="14"/>
  <c r="A158" i="14"/>
  <c r="B158" i="14"/>
  <c r="C158" i="14"/>
  <c r="D158" i="14"/>
  <c r="E158" i="14"/>
  <c r="F158" i="14"/>
  <c r="G158" i="14"/>
  <c r="H158" i="14"/>
  <c r="I158" i="14"/>
  <c r="J158" i="14"/>
  <c r="K158" i="14"/>
  <c r="L158" i="14"/>
  <c r="A159" i="14"/>
  <c r="B159" i="14"/>
  <c r="C159" i="14"/>
  <c r="D159" i="14"/>
  <c r="E159" i="14"/>
  <c r="F159" i="14"/>
  <c r="G159" i="14"/>
  <c r="H159" i="14"/>
  <c r="I159" i="14"/>
  <c r="J159" i="14"/>
  <c r="K159" i="14"/>
  <c r="L159" i="14"/>
  <c r="A160" i="14"/>
  <c r="B160" i="14"/>
  <c r="C160" i="14"/>
  <c r="D160" i="14"/>
  <c r="E160" i="14"/>
  <c r="F160" i="14"/>
  <c r="G160" i="14"/>
  <c r="H160" i="14"/>
  <c r="I160" i="14"/>
  <c r="J160" i="14"/>
  <c r="K160" i="14"/>
  <c r="L160" i="14"/>
  <c r="A161" i="14"/>
  <c r="B161" i="14"/>
  <c r="C161" i="14"/>
  <c r="D161" i="14"/>
  <c r="E161" i="14"/>
  <c r="F161" i="14"/>
  <c r="G161" i="14"/>
  <c r="H161" i="14"/>
  <c r="I161" i="14"/>
  <c r="J161" i="14"/>
  <c r="K161" i="14"/>
  <c r="L161" i="14"/>
  <c r="A162" i="14"/>
  <c r="B162" i="14"/>
  <c r="C162" i="14"/>
  <c r="D162" i="14"/>
  <c r="E162" i="14"/>
  <c r="F162" i="14"/>
  <c r="G162" i="14"/>
  <c r="H162" i="14"/>
  <c r="I162" i="14"/>
  <c r="J162" i="14"/>
  <c r="K162" i="14"/>
  <c r="L162" i="14"/>
  <c r="A163" i="14"/>
  <c r="B163" i="14"/>
  <c r="C163" i="14"/>
  <c r="D163" i="14"/>
  <c r="E163" i="14"/>
  <c r="F163" i="14"/>
  <c r="G163" i="14"/>
  <c r="H163" i="14"/>
  <c r="I163" i="14"/>
  <c r="J163" i="14"/>
  <c r="K163" i="14"/>
  <c r="L163" i="14"/>
  <c r="A164" i="14"/>
  <c r="B164" i="14"/>
  <c r="C164" i="14"/>
  <c r="D164" i="14"/>
  <c r="E164" i="14"/>
  <c r="F164" i="14"/>
  <c r="G164" i="14"/>
  <c r="H164" i="14"/>
  <c r="I164" i="14"/>
  <c r="J164" i="14"/>
  <c r="K164" i="14"/>
  <c r="L164" i="14"/>
  <c r="A165" i="14"/>
  <c r="B165" i="14"/>
  <c r="C165" i="14"/>
  <c r="D165" i="14"/>
  <c r="E165" i="14"/>
  <c r="F165" i="14"/>
  <c r="G165" i="14"/>
  <c r="H165" i="14"/>
  <c r="I165" i="14"/>
  <c r="J165" i="14"/>
  <c r="K165" i="14"/>
  <c r="L165" i="14"/>
  <c r="A166" i="14"/>
  <c r="B166" i="14"/>
  <c r="C166" i="14"/>
  <c r="D166" i="14"/>
  <c r="E166" i="14"/>
  <c r="F166" i="14"/>
  <c r="G166" i="14"/>
  <c r="H166" i="14"/>
  <c r="I166" i="14"/>
  <c r="J166" i="14"/>
  <c r="K166" i="14"/>
  <c r="L166" i="14"/>
  <c r="A167" i="14"/>
  <c r="B167" i="14"/>
  <c r="C167" i="14"/>
  <c r="D167" i="14"/>
  <c r="E167" i="14"/>
  <c r="F167" i="14"/>
  <c r="G167" i="14"/>
  <c r="H167" i="14"/>
  <c r="I167" i="14"/>
  <c r="J167" i="14"/>
  <c r="K167" i="14"/>
  <c r="L167" i="14"/>
  <c r="A168" i="14"/>
  <c r="B168" i="14"/>
  <c r="C168" i="14"/>
  <c r="D168" i="14"/>
  <c r="E168" i="14"/>
  <c r="F168" i="14"/>
  <c r="G168" i="14"/>
  <c r="H168" i="14"/>
  <c r="I168" i="14"/>
  <c r="J168" i="14"/>
  <c r="K168" i="14"/>
  <c r="L168" i="14"/>
  <c r="A169" i="14"/>
  <c r="B169" i="14"/>
  <c r="C169" i="14"/>
  <c r="D169" i="14"/>
  <c r="E169" i="14"/>
  <c r="F169" i="14"/>
  <c r="G169" i="14"/>
  <c r="H169" i="14"/>
  <c r="I169" i="14"/>
  <c r="J169" i="14"/>
  <c r="K169" i="14"/>
  <c r="L169" i="14"/>
  <c r="A170" i="14"/>
  <c r="B170" i="14"/>
  <c r="C170" i="14"/>
  <c r="D170" i="14"/>
  <c r="E170" i="14"/>
  <c r="F170" i="14"/>
  <c r="G170" i="14"/>
  <c r="H170" i="14"/>
  <c r="I170" i="14"/>
  <c r="J170" i="14"/>
  <c r="K170" i="14"/>
  <c r="L170" i="14"/>
  <c r="A171" i="14"/>
  <c r="B171" i="14"/>
  <c r="C171" i="14"/>
  <c r="D171" i="14"/>
  <c r="E171" i="14"/>
  <c r="F171" i="14"/>
  <c r="G171" i="14"/>
  <c r="H171" i="14"/>
  <c r="I171" i="14"/>
  <c r="J171" i="14"/>
  <c r="K171" i="14"/>
  <c r="L171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A174" i="14"/>
  <c r="B174" i="14"/>
  <c r="C174" i="14"/>
  <c r="D174" i="14"/>
  <c r="E174" i="14"/>
  <c r="F174" i="14"/>
  <c r="G174" i="14"/>
  <c r="H174" i="14"/>
  <c r="I174" i="14"/>
  <c r="J174" i="14"/>
  <c r="K174" i="14"/>
  <c r="L174" i="14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A176" i="14"/>
  <c r="B176" i="14"/>
  <c r="C176" i="14"/>
  <c r="D176" i="14"/>
  <c r="E176" i="14"/>
  <c r="F176" i="14"/>
  <c r="G176" i="14"/>
  <c r="H176" i="14"/>
  <c r="I176" i="14"/>
  <c r="J176" i="14"/>
  <c r="K176" i="14"/>
  <c r="L176" i="14"/>
  <c r="A177" i="14"/>
  <c r="B177" i="14"/>
  <c r="C177" i="14"/>
  <c r="D177" i="14"/>
  <c r="E177" i="14"/>
  <c r="F177" i="14"/>
  <c r="G177" i="14"/>
  <c r="H177" i="14"/>
  <c r="I177" i="14"/>
  <c r="J177" i="14"/>
  <c r="K177" i="14"/>
  <c r="L177" i="14"/>
  <c r="A178" i="14"/>
  <c r="B178" i="14"/>
  <c r="C178" i="14"/>
  <c r="D178" i="14"/>
  <c r="E178" i="14"/>
  <c r="F178" i="14"/>
  <c r="G178" i="14"/>
  <c r="H178" i="14"/>
  <c r="I178" i="14"/>
  <c r="J178" i="14"/>
  <c r="K178" i="14"/>
  <c r="L178" i="14"/>
  <c r="A179" i="14"/>
  <c r="B179" i="14"/>
  <c r="C179" i="14"/>
  <c r="D179" i="14"/>
  <c r="E179" i="14"/>
  <c r="F179" i="14"/>
  <c r="G179" i="14"/>
  <c r="H179" i="14"/>
  <c r="I179" i="14"/>
  <c r="J179" i="14"/>
  <c r="K179" i="14"/>
  <c r="L179" i="14"/>
  <c r="A180" i="14"/>
  <c r="B180" i="14"/>
  <c r="C180" i="14"/>
  <c r="D180" i="14"/>
  <c r="E180" i="14"/>
  <c r="F180" i="14"/>
  <c r="G180" i="14"/>
  <c r="H180" i="14"/>
  <c r="I180" i="14"/>
  <c r="J180" i="14"/>
  <c r="K180" i="14"/>
  <c r="L180" i="14"/>
  <c r="A181" i="14"/>
  <c r="B181" i="14"/>
  <c r="C181" i="14"/>
  <c r="D181" i="14"/>
  <c r="E181" i="14"/>
  <c r="F181" i="14"/>
  <c r="G181" i="14"/>
  <c r="H181" i="14"/>
  <c r="I181" i="14"/>
  <c r="J181" i="14"/>
  <c r="K181" i="14"/>
  <c r="L181" i="14"/>
  <c r="A182" i="14"/>
  <c r="B182" i="14"/>
  <c r="C182" i="14"/>
  <c r="D182" i="14"/>
  <c r="E182" i="14"/>
  <c r="F182" i="14"/>
  <c r="G182" i="14"/>
  <c r="H182" i="14"/>
  <c r="I182" i="14"/>
  <c r="J182" i="14"/>
  <c r="K182" i="14"/>
  <c r="L182" i="14"/>
  <c r="A183" i="14"/>
  <c r="B183" i="14"/>
  <c r="C183" i="14"/>
  <c r="D183" i="14"/>
  <c r="E183" i="14"/>
  <c r="F183" i="14"/>
  <c r="G183" i="14"/>
  <c r="H183" i="14"/>
  <c r="I183" i="14"/>
  <c r="J183" i="14"/>
  <c r="K183" i="14"/>
  <c r="L183" i="14"/>
  <c r="A184" i="14"/>
  <c r="B184" i="14"/>
  <c r="C184" i="14"/>
  <c r="D184" i="14"/>
  <c r="E184" i="14"/>
  <c r="F184" i="14"/>
  <c r="G184" i="14"/>
  <c r="H184" i="14"/>
  <c r="I184" i="14"/>
  <c r="J184" i="14"/>
  <c r="K184" i="14"/>
  <c r="L184" i="14"/>
  <c r="A185" i="14"/>
  <c r="B185" i="14"/>
  <c r="C185" i="14"/>
  <c r="D185" i="14"/>
  <c r="E185" i="14"/>
  <c r="F185" i="14"/>
  <c r="G185" i="14"/>
  <c r="H185" i="14"/>
  <c r="I185" i="14"/>
  <c r="J185" i="14"/>
  <c r="K185" i="14"/>
  <c r="L185" i="14"/>
  <c r="A186" i="14"/>
  <c r="B186" i="14"/>
  <c r="C186" i="14"/>
  <c r="D186" i="14"/>
  <c r="E186" i="14"/>
  <c r="F186" i="14"/>
  <c r="G186" i="14"/>
  <c r="H186" i="14"/>
  <c r="I186" i="14"/>
  <c r="J186" i="14"/>
  <c r="K186" i="14"/>
  <c r="L186" i="14"/>
  <c r="A187" i="14"/>
  <c r="B187" i="14"/>
  <c r="C187" i="14"/>
  <c r="D187" i="14"/>
  <c r="E187" i="14"/>
  <c r="F187" i="14"/>
  <c r="G187" i="14"/>
  <c r="H187" i="14"/>
  <c r="I187" i="14"/>
  <c r="J187" i="14"/>
  <c r="K187" i="14"/>
  <c r="L187" i="14"/>
  <c r="A188" i="14"/>
  <c r="B188" i="14"/>
  <c r="C188" i="14"/>
  <c r="D188" i="14"/>
  <c r="E188" i="14"/>
  <c r="F188" i="14"/>
  <c r="G188" i="14"/>
  <c r="H188" i="14"/>
  <c r="I188" i="14"/>
  <c r="J188" i="14"/>
  <c r="K188" i="14"/>
  <c r="L188" i="14"/>
  <c r="A189" i="14"/>
  <c r="B189" i="14"/>
  <c r="C189" i="14"/>
  <c r="D189" i="14"/>
  <c r="E189" i="14"/>
  <c r="F189" i="14"/>
  <c r="G189" i="14"/>
  <c r="H189" i="14"/>
  <c r="I189" i="14"/>
  <c r="J189" i="14"/>
  <c r="K189" i="14"/>
  <c r="L189" i="14"/>
  <c r="A190" i="14"/>
  <c r="B190" i="14"/>
  <c r="C190" i="14"/>
  <c r="D190" i="14"/>
  <c r="E190" i="14"/>
  <c r="F190" i="14"/>
  <c r="G190" i="14"/>
  <c r="H190" i="14"/>
  <c r="I190" i="14"/>
  <c r="J190" i="14"/>
  <c r="K190" i="14"/>
  <c r="L190" i="14"/>
  <c r="A191" i="14"/>
  <c r="B191" i="14"/>
  <c r="C191" i="14"/>
  <c r="D191" i="14"/>
  <c r="E191" i="14"/>
  <c r="F191" i="14"/>
  <c r="G191" i="14"/>
  <c r="H191" i="14"/>
  <c r="I191" i="14"/>
  <c r="J191" i="14"/>
  <c r="K191" i="14"/>
  <c r="L191" i="14"/>
  <c r="A192" i="14"/>
  <c r="B192" i="14"/>
  <c r="C192" i="14"/>
  <c r="D192" i="14"/>
  <c r="E192" i="14"/>
  <c r="F192" i="14"/>
  <c r="G192" i="14"/>
  <c r="H192" i="14"/>
  <c r="I192" i="14"/>
  <c r="J192" i="14"/>
  <c r="K192" i="14"/>
  <c r="L192" i="14"/>
  <c r="A193" i="14"/>
  <c r="B193" i="14"/>
  <c r="C193" i="14"/>
  <c r="D193" i="14"/>
  <c r="E193" i="14"/>
  <c r="F193" i="14"/>
  <c r="G193" i="14"/>
  <c r="H193" i="14"/>
  <c r="I193" i="14"/>
  <c r="J193" i="14"/>
  <c r="K193" i="14"/>
  <c r="L193" i="14"/>
  <c r="A194" i="14"/>
  <c r="B194" i="14"/>
  <c r="C194" i="14"/>
  <c r="D194" i="14"/>
  <c r="E194" i="14"/>
  <c r="F194" i="14"/>
  <c r="G194" i="14"/>
  <c r="H194" i="14"/>
  <c r="I194" i="14"/>
  <c r="J194" i="14"/>
  <c r="K194" i="14"/>
  <c r="L194" i="14"/>
  <c r="A195" i="14"/>
  <c r="B195" i="14"/>
  <c r="C195" i="14"/>
  <c r="D195" i="14"/>
  <c r="E195" i="14"/>
  <c r="F195" i="14"/>
  <c r="G195" i="14"/>
  <c r="H195" i="14"/>
  <c r="I195" i="14"/>
  <c r="J195" i="14"/>
  <c r="K195" i="14"/>
  <c r="L195" i="14"/>
  <c r="A196" i="14"/>
  <c r="B196" i="14"/>
  <c r="C196" i="14"/>
  <c r="D196" i="14"/>
  <c r="E196" i="14"/>
  <c r="F196" i="14"/>
  <c r="G196" i="14"/>
  <c r="H196" i="14"/>
  <c r="I196" i="14"/>
  <c r="J196" i="14"/>
  <c r="K196" i="14"/>
  <c r="L196" i="14"/>
  <c r="A197" i="14"/>
  <c r="B197" i="14"/>
  <c r="C197" i="14"/>
  <c r="D197" i="14"/>
  <c r="E197" i="14"/>
  <c r="F197" i="14"/>
  <c r="G197" i="14"/>
  <c r="H197" i="14"/>
  <c r="I197" i="14"/>
  <c r="J197" i="14"/>
  <c r="K197" i="14"/>
  <c r="L197" i="14"/>
  <c r="A198" i="14"/>
  <c r="B198" i="14"/>
  <c r="C198" i="14"/>
  <c r="D198" i="14"/>
  <c r="E198" i="14"/>
  <c r="F198" i="14"/>
  <c r="G198" i="14"/>
  <c r="H198" i="14"/>
  <c r="I198" i="14"/>
  <c r="J198" i="14"/>
  <c r="K198" i="14"/>
  <c r="L198" i="14"/>
  <c r="A199" i="14"/>
  <c r="B199" i="14"/>
  <c r="C199" i="14"/>
  <c r="D199" i="14"/>
  <c r="E199" i="14"/>
  <c r="F199" i="14"/>
  <c r="G199" i="14"/>
  <c r="H199" i="14"/>
  <c r="I199" i="14"/>
  <c r="J199" i="14"/>
  <c r="K199" i="14"/>
  <c r="L199" i="14"/>
  <c r="A200" i="14"/>
  <c r="B200" i="14"/>
  <c r="C200" i="14"/>
  <c r="D200" i="14"/>
  <c r="E200" i="14"/>
  <c r="F200" i="14"/>
  <c r="G200" i="14"/>
  <c r="H200" i="14"/>
  <c r="I200" i="14"/>
  <c r="J200" i="14"/>
  <c r="K200" i="14"/>
  <c r="L200" i="14"/>
  <c r="A201" i="14"/>
  <c r="B201" i="14"/>
  <c r="C201" i="14"/>
  <c r="D201" i="14"/>
  <c r="E201" i="14"/>
  <c r="F201" i="14"/>
  <c r="G201" i="14"/>
  <c r="H201" i="14"/>
  <c r="I201" i="14"/>
  <c r="J201" i="14"/>
  <c r="K201" i="14"/>
  <c r="L201" i="14"/>
  <c r="A202" i="14"/>
  <c r="B202" i="14"/>
  <c r="C202" i="14"/>
  <c r="D202" i="14"/>
  <c r="E202" i="14"/>
  <c r="F202" i="14"/>
  <c r="G202" i="14"/>
  <c r="H202" i="14"/>
  <c r="I202" i="14"/>
  <c r="J202" i="14"/>
  <c r="K202" i="14"/>
  <c r="L202" i="14"/>
  <c r="A203" i="14"/>
  <c r="B203" i="14"/>
  <c r="C203" i="14"/>
  <c r="D203" i="14"/>
  <c r="E203" i="14"/>
  <c r="F203" i="14"/>
  <c r="G203" i="14"/>
  <c r="H203" i="14"/>
  <c r="I203" i="14"/>
  <c r="J203" i="14"/>
  <c r="K203" i="14"/>
  <c r="L203" i="14"/>
  <c r="A204" i="14"/>
  <c r="B204" i="14"/>
  <c r="C204" i="14"/>
  <c r="D204" i="14"/>
  <c r="E204" i="14"/>
  <c r="F204" i="14"/>
  <c r="G204" i="14"/>
  <c r="H204" i="14"/>
  <c r="I204" i="14"/>
  <c r="J204" i="14"/>
  <c r="K204" i="14"/>
  <c r="L204" i="14"/>
  <c r="A205" i="14"/>
  <c r="B205" i="14"/>
  <c r="C205" i="14"/>
  <c r="D205" i="14"/>
  <c r="E205" i="14"/>
  <c r="F205" i="14"/>
  <c r="G205" i="14"/>
  <c r="H205" i="14"/>
  <c r="I205" i="14"/>
  <c r="J205" i="14"/>
  <c r="K205" i="14"/>
  <c r="L205" i="14"/>
  <c r="A206" i="14"/>
  <c r="B206" i="14"/>
  <c r="C206" i="14"/>
  <c r="D206" i="14"/>
  <c r="E206" i="14"/>
  <c r="F206" i="14"/>
  <c r="G206" i="14"/>
  <c r="H206" i="14"/>
  <c r="I206" i="14"/>
  <c r="J206" i="14"/>
  <c r="K206" i="14"/>
  <c r="L206" i="14"/>
  <c r="A207" i="14"/>
  <c r="B207" i="14"/>
  <c r="C207" i="14"/>
  <c r="D207" i="14"/>
  <c r="E207" i="14"/>
  <c r="F207" i="14"/>
  <c r="G207" i="14"/>
  <c r="H207" i="14"/>
  <c r="I207" i="14"/>
  <c r="J207" i="14"/>
  <c r="K207" i="14"/>
  <c r="L207" i="14"/>
  <c r="A208" i="14"/>
  <c r="B208" i="14"/>
  <c r="C208" i="14"/>
  <c r="D208" i="14"/>
  <c r="E208" i="14"/>
  <c r="F208" i="14"/>
  <c r="G208" i="14"/>
  <c r="H208" i="14"/>
  <c r="I208" i="14"/>
  <c r="J208" i="14"/>
  <c r="K208" i="14"/>
  <c r="L208" i="14"/>
  <c r="A209" i="14"/>
  <c r="B209" i="14"/>
  <c r="C209" i="14"/>
  <c r="D209" i="14"/>
  <c r="E209" i="14"/>
  <c r="F209" i="14"/>
  <c r="G209" i="14"/>
  <c r="H209" i="14"/>
  <c r="I209" i="14"/>
  <c r="J209" i="14"/>
  <c r="K209" i="14"/>
  <c r="L209" i="14"/>
  <c r="A210" i="14"/>
  <c r="B210" i="14"/>
  <c r="C210" i="14"/>
  <c r="D210" i="14"/>
  <c r="E210" i="14"/>
  <c r="F210" i="14"/>
  <c r="G210" i="14"/>
  <c r="H210" i="14"/>
  <c r="I210" i="14"/>
  <c r="J210" i="14"/>
  <c r="K210" i="14"/>
  <c r="L210" i="14"/>
  <c r="A211" i="14"/>
  <c r="B211" i="14"/>
  <c r="C211" i="14"/>
  <c r="D211" i="14"/>
  <c r="E211" i="14"/>
  <c r="F211" i="14"/>
  <c r="G211" i="14"/>
  <c r="H211" i="14"/>
  <c r="I211" i="14"/>
  <c r="J211" i="14"/>
  <c r="K211" i="14"/>
  <c r="L211" i="14"/>
  <c r="A212" i="14"/>
  <c r="B212" i="14"/>
  <c r="C212" i="14"/>
  <c r="D212" i="14"/>
  <c r="E212" i="14"/>
  <c r="F212" i="14"/>
  <c r="G212" i="14"/>
  <c r="H212" i="14"/>
  <c r="I212" i="14"/>
  <c r="J212" i="14"/>
  <c r="K212" i="14"/>
  <c r="L212" i="14"/>
  <c r="A213" i="14"/>
  <c r="B213" i="14"/>
  <c r="C213" i="14"/>
  <c r="D213" i="14"/>
  <c r="E213" i="14"/>
  <c r="F213" i="14"/>
  <c r="G213" i="14"/>
  <c r="H213" i="14"/>
  <c r="I213" i="14"/>
  <c r="J213" i="14"/>
  <c r="K213" i="14"/>
  <c r="L213" i="14"/>
  <c r="A214" i="14"/>
  <c r="B214" i="14"/>
  <c r="C214" i="14"/>
  <c r="D214" i="14"/>
  <c r="E214" i="14"/>
  <c r="F214" i="14"/>
  <c r="G214" i="14"/>
  <c r="H214" i="14"/>
  <c r="I214" i="14"/>
  <c r="J214" i="14"/>
  <c r="K214" i="14"/>
  <c r="L214" i="14"/>
  <c r="A215" i="14"/>
  <c r="B215" i="14"/>
  <c r="C215" i="14"/>
  <c r="D215" i="14"/>
  <c r="E215" i="14"/>
  <c r="F215" i="14"/>
  <c r="G215" i="14"/>
  <c r="H215" i="14"/>
  <c r="I215" i="14"/>
  <c r="J215" i="14"/>
  <c r="K215" i="14"/>
  <c r="L215" i="14"/>
  <c r="A216" i="14"/>
  <c r="B216" i="14"/>
  <c r="C216" i="14"/>
  <c r="D216" i="14"/>
  <c r="E216" i="14"/>
  <c r="F216" i="14"/>
  <c r="G216" i="14"/>
  <c r="H216" i="14"/>
  <c r="I216" i="14"/>
  <c r="J216" i="14"/>
  <c r="K216" i="14"/>
  <c r="L216" i="14"/>
  <c r="A217" i="14"/>
  <c r="B217" i="14"/>
  <c r="C217" i="14"/>
  <c r="D217" i="14"/>
  <c r="E217" i="14"/>
  <c r="F217" i="14"/>
  <c r="G217" i="14"/>
  <c r="H217" i="14"/>
  <c r="I217" i="14"/>
  <c r="J217" i="14"/>
  <c r="K217" i="14"/>
  <c r="L217" i="14"/>
  <c r="A218" i="14"/>
  <c r="B218" i="14"/>
  <c r="C218" i="14"/>
  <c r="D218" i="14"/>
  <c r="E218" i="14"/>
  <c r="F218" i="14"/>
  <c r="G218" i="14"/>
  <c r="H218" i="14"/>
  <c r="I218" i="14"/>
  <c r="J218" i="14"/>
  <c r="K218" i="14"/>
  <c r="L218" i="14"/>
  <c r="A219" i="14"/>
  <c r="B219" i="14"/>
  <c r="C219" i="14"/>
  <c r="D219" i="14"/>
  <c r="E219" i="14"/>
  <c r="F219" i="14"/>
  <c r="G219" i="14"/>
  <c r="H219" i="14"/>
  <c r="I219" i="14"/>
  <c r="J219" i="14"/>
  <c r="K219" i="14"/>
  <c r="L219" i="14"/>
  <c r="A220" i="14"/>
  <c r="B220" i="14"/>
  <c r="C220" i="14"/>
  <c r="D220" i="14"/>
  <c r="E220" i="14"/>
  <c r="F220" i="14"/>
  <c r="G220" i="14"/>
  <c r="H220" i="14"/>
  <c r="I220" i="14"/>
  <c r="J220" i="14"/>
  <c r="K220" i="14"/>
  <c r="L220" i="14"/>
  <c r="A221" i="14"/>
  <c r="B221" i="14"/>
  <c r="C221" i="14"/>
  <c r="D221" i="14"/>
  <c r="E221" i="14"/>
  <c r="F221" i="14"/>
  <c r="G221" i="14"/>
  <c r="H221" i="14"/>
  <c r="I221" i="14"/>
  <c r="J221" i="14"/>
  <c r="K221" i="14"/>
  <c r="L221" i="14"/>
  <c r="A222" i="14"/>
  <c r="B222" i="14"/>
  <c r="C222" i="14"/>
  <c r="D222" i="14"/>
  <c r="E222" i="14"/>
  <c r="F222" i="14"/>
  <c r="G222" i="14"/>
  <c r="H222" i="14"/>
  <c r="I222" i="14"/>
  <c r="J222" i="14"/>
  <c r="K222" i="14"/>
  <c r="L222" i="14"/>
  <c r="A223" i="14"/>
  <c r="B223" i="14"/>
  <c r="C223" i="14"/>
  <c r="D223" i="14"/>
  <c r="E223" i="14"/>
  <c r="F223" i="14"/>
  <c r="G223" i="14"/>
  <c r="H223" i="14"/>
  <c r="I223" i="14"/>
  <c r="J223" i="14"/>
  <c r="K223" i="14"/>
  <c r="L223" i="14"/>
  <c r="A224" i="14"/>
  <c r="B224" i="14"/>
  <c r="C224" i="14"/>
  <c r="D224" i="14"/>
  <c r="E224" i="14"/>
  <c r="F224" i="14"/>
  <c r="G224" i="14"/>
  <c r="H224" i="14"/>
  <c r="I224" i="14"/>
  <c r="J224" i="14"/>
  <c r="K224" i="14"/>
  <c r="L224" i="14"/>
  <c r="A225" i="14"/>
  <c r="B225" i="14"/>
  <c r="C225" i="14"/>
  <c r="D225" i="14"/>
  <c r="E225" i="14"/>
  <c r="F225" i="14"/>
  <c r="G225" i="14"/>
  <c r="H225" i="14"/>
  <c r="I225" i="14"/>
  <c r="J225" i="14"/>
  <c r="K225" i="14"/>
  <c r="L225" i="14"/>
  <c r="A226" i="14"/>
  <c r="B226" i="14"/>
  <c r="C226" i="14"/>
  <c r="D226" i="14"/>
  <c r="E226" i="14"/>
  <c r="F226" i="14"/>
  <c r="G226" i="14"/>
  <c r="H226" i="14"/>
  <c r="I226" i="14"/>
  <c r="J226" i="14"/>
  <c r="K226" i="14"/>
  <c r="L226" i="14"/>
  <c r="A227" i="14"/>
  <c r="B227" i="14"/>
  <c r="C227" i="14"/>
  <c r="D227" i="14"/>
  <c r="E227" i="14"/>
  <c r="F227" i="14"/>
  <c r="G227" i="14"/>
  <c r="H227" i="14"/>
  <c r="I227" i="14"/>
  <c r="J227" i="14"/>
  <c r="K227" i="14"/>
  <c r="L227" i="14"/>
  <c r="A228" i="14"/>
  <c r="B228" i="14"/>
  <c r="C228" i="14"/>
  <c r="D228" i="14"/>
  <c r="E228" i="14"/>
  <c r="F228" i="14"/>
  <c r="G228" i="14"/>
  <c r="H228" i="14"/>
  <c r="I228" i="14"/>
  <c r="J228" i="14"/>
  <c r="K228" i="14"/>
  <c r="L228" i="14"/>
  <c r="A229" i="14"/>
  <c r="B229" i="14"/>
  <c r="C229" i="14"/>
  <c r="D229" i="14"/>
  <c r="E229" i="14"/>
  <c r="F229" i="14"/>
  <c r="G229" i="14"/>
  <c r="H229" i="14"/>
  <c r="I229" i="14"/>
  <c r="J229" i="14"/>
  <c r="K229" i="14"/>
  <c r="L229" i="14"/>
  <c r="A230" i="14"/>
  <c r="B230" i="14"/>
  <c r="C230" i="14"/>
  <c r="D230" i="14"/>
  <c r="E230" i="14"/>
  <c r="F230" i="14"/>
  <c r="G230" i="14"/>
  <c r="H230" i="14"/>
  <c r="I230" i="14"/>
  <c r="J230" i="14"/>
  <c r="K230" i="14"/>
  <c r="L230" i="14"/>
  <c r="A231" i="14"/>
  <c r="B231" i="14"/>
  <c r="C231" i="14"/>
  <c r="D231" i="14"/>
  <c r="E231" i="14"/>
  <c r="F231" i="14"/>
  <c r="G231" i="14"/>
  <c r="H231" i="14"/>
  <c r="I231" i="14"/>
  <c r="J231" i="14"/>
  <c r="K231" i="14"/>
  <c r="L231" i="14"/>
  <c r="A232" i="14"/>
  <c r="B232" i="14"/>
  <c r="C232" i="14"/>
  <c r="D232" i="14"/>
  <c r="E232" i="14"/>
  <c r="F232" i="14"/>
  <c r="G232" i="14"/>
  <c r="H232" i="14"/>
  <c r="I232" i="14"/>
  <c r="J232" i="14"/>
  <c r="K232" i="14"/>
  <c r="L232" i="14"/>
  <c r="A233" i="14"/>
  <c r="B233" i="14"/>
  <c r="C233" i="14"/>
  <c r="D233" i="14"/>
  <c r="E233" i="14"/>
  <c r="F233" i="14"/>
  <c r="G233" i="14"/>
  <c r="H233" i="14"/>
  <c r="I233" i="14"/>
  <c r="J233" i="14"/>
  <c r="K233" i="14"/>
  <c r="L233" i="14"/>
  <c r="A234" i="14"/>
  <c r="B234" i="14"/>
  <c r="C234" i="14"/>
  <c r="D234" i="14"/>
  <c r="E234" i="14"/>
  <c r="F234" i="14"/>
  <c r="G234" i="14"/>
  <c r="H234" i="14"/>
  <c r="I234" i="14"/>
  <c r="J234" i="14"/>
  <c r="K234" i="14"/>
  <c r="L234" i="14"/>
  <c r="A235" i="14"/>
  <c r="B235" i="14"/>
  <c r="C235" i="14"/>
  <c r="D235" i="14"/>
  <c r="E235" i="14"/>
  <c r="F235" i="14"/>
  <c r="G235" i="14"/>
  <c r="H235" i="14"/>
  <c r="I235" i="14"/>
  <c r="J235" i="14"/>
  <c r="K235" i="14"/>
  <c r="L235" i="14"/>
  <c r="A236" i="14"/>
  <c r="B236" i="14"/>
  <c r="C236" i="14"/>
  <c r="D236" i="14"/>
  <c r="E236" i="14"/>
  <c r="F236" i="14"/>
  <c r="G236" i="14"/>
  <c r="H236" i="14"/>
  <c r="I236" i="14"/>
  <c r="J236" i="14"/>
  <c r="K236" i="14"/>
  <c r="L236" i="14"/>
  <c r="A237" i="14"/>
  <c r="B237" i="14"/>
  <c r="C237" i="14"/>
  <c r="D237" i="14"/>
  <c r="E237" i="14"/>
  <c r="F237" i="14"/>
  <c r="G237" i="14"/>
  <c r="H237" i="14"/>
  <c r="I237" i="14"/>
  <c r="J237" i="14"/>
  <c r="K237" i="14"/>
  <c r="L237" i="14"/>
  <c r="A238" i="14"/>
  <c r="B238" i="14"/>
  <c r="C238" i="14"/>
  <c r="D238" i="14"/>
  <c r="E238" i="14"/>
  <c r="F238" i="14"/>
  <c r="G238" i="14"/>
  <c r="H238" i="14"/>
  <c r="I238" i="14"/>
  <c r="J238" i="14"/>
  <c r="K238" i="14"/>
  <c r="L238" i="14"/>
  <c r="A239" i="14"/>
  <c r="B239" i="14"/>
  <c r="C239" i="14"/>
  <c r="D239" i="14"/>
  <c r="E239" i="14"/>
  <c r="F239" i="14"/>
  <c r="G239" i="14"/>
  <c r="H239" i="14"/>
  <c r="I239" i="14"/>
  <c r="J239" i="14"/>
  <c r="K239" i="14"/>
  <c r="L239" i="14"/>
  <c r="A240" i="14"/>
  <c r="B240" i="14"/>
  <c r="C240" i="14"/>
  <c r="D240" i="14"/>
  <c r="E240" i="14"/>
  <c r="F240" i="14"/>
  <c r="G240" i="14"/>
  <c r="H240" i="14"/>
  <c r="I240" i="14"/>
  <c r="J240" i="14"/>
  <c r="K240" i="14"/>
  <c r="L240" i="14"/>
  <c r="A241" i="14"/>
  <c r="B241" i="14"/>
  <c r="C241" i="14"/>
  <c r="D241" i="14"/>
  <c r="E241" i="14"/>
  <c r="F241" i="14"/>
  <c r="G241" i="14"/>
  <c r="H241" i="14"/>
  <c r="I241" i="14"/>
  <c r="J241" i="14"/>
  <c r="K241" i="14"/>
  <c r="L241" i="14"/>
  <c r="A242" i="14"/>
  <c r="B242" i="14"/>
  <c r="C242" i="14"/>
  <c r="D242" i="14"/>
  <c r="E242" i="14"/>
  <c r="F242" i="14"/>
  <c r="G242" i="14"/>
  <c r="H242" i="14"/>
  <c r="I242" i="14"/>
  <c r="J242" i="14"/>
  <c r="K242" i="14"/>
  <c r="L242" i="14"/>
  <c r="A243" i="14"/>
  <c r="B243" i="14"/>
  <c r="C243" i="14"/>
  <c r="D243" i="14"/>
  <c r="E243" i="14"/>
  <c r="F243" i="14"/>
  <c r="G243" i="14"/>
  <c r="H243" i="14"/>
  <c r="I243" i="14"/>
  <c r="J243" i="14"/>
  <c r="K243" i="14"/>
  <c r="L243" i="14"/>
  <c r="A244" i="14"/>
  <c r="B244" i="14"/>
  <c r="C244" i="14"/>
  <c r="D244" i="14"/>
  <c r="E244" i="14"/>
  <c r="F244" i="14"/>
  <c r="G244" i="14"/>
  <c r="H244" i="14"/>
  <c r="I244" i="14"/>
  <c r="J244" i="14"/>
  <c r="K244" i="14"/>
  <c r="L244" i="14"/>
  <c r="A245" i="14"/>
  <c r="B245" i="14"/>
  <c r="C245" i="14"/>
  <c r="D245" i="14"/>
  <c r="E245" i="14"/>
  <c r="F245" i="14"/>
  <c r="G245" i="14"/>
  <c r="H245" i="14"/>
  <c r="I245" i="14"/>
  <c r="J245" i="14"/>
  <c r="K245" i="14"/>
  <c r="L245" i="14"/>
  <c r="A246" i="14"/>
  <c r="B246" i="14"/>
  <c r="C246" i="14"/>
  <c r="D246" i="14"/>
  <c r="E246" i="14"/>
  <c r="F246" i="14"/>
  <c r="G246" i="14"/>
  <c r="H246" i="14"/>
  <c r="I246" i="14"/>
  <c r="J246" i="14"/>
  <c r="K246" i="14"/>
  <c r="L246" i="14"/>
  <c r="A247" i="14"/>
  <c r="B247" i="14"/>
  <c r="C247" i="14"/>
  <c r="D247" i="14"/>
  <c r="E247" i="14"/>
  <c r="F247" i="14"/>
  <c r="G247" i="14"/>
  <c r="H247" i="14"/>
  <c r="I247" i="14"/>
  <c r="J247" i="14"/>
  <c r="K247" i="14"/>
  <c r="L247" i="14"/>
  <c r="A248" i="14"/>
  <c r="B248" i="14"/>
  <c r="C248" i="14"/>
  <c r="D248" i="14"/>
  <c r="E248" i="14"/>
  <c r="F248" i="14"/>
  <c r="G248" i="14"/>
  <c r="H248" i="14"/>
  <c r="I248" i="14"/>
  <c r="J248" i="14"/>
  <c r="K248" i="14"/>
  <c r="L248" i="14"/>
  <c r="A249" i="14"/>
  <c r="B249" i="14"/>
  <c r="C249" i="14"/>
  <c r="D249" i="14"/>
  <c r="E249" i="14"/>
  <c r="F249" i="14"/>
  <c r="G249" i="14"/>
  <c r="H249" i="14"/>
  <c r="I249" i="14"/>
  <c r="J249" i="14"/>
  <c r="K249" i="14"/>
  <c r="L249" i="14"/>
  <c r="A250" i="14"/>
  <c r="B250" i="14"/>
  <c r="C250" i="14"/>
  <c r="D250" i="14"/>
  <c r="E250" i="14"/>
  <c r="F250" i="14"/>
  <c r="G250" i="14"/>
  <c r="H250" i="14"/>
  <c r="I250" i="14"/>
  <c r="J250" i="14"/>
  <c r="K250" i="14"/>
  <c r="L250" i="14"/>
  <c r="A251" i="14"/>
  <c r="B251" i="14"/>
  <c r="C251" i="14"/>
  <c r="D251" i="14"/>
  <c r="E251" i="14"/>
  <c r="F251" i="14"/>
  <c r="G251" i="14"/>
  <c r="H251" i="14"/>
  <c r="I251" i="14"/>
  <c r="J251" i="14"/>
  <c r="K251" i="14"/>
  <c r="L251" i="14"/>
  <c r="A252" i="14"/>
  <c r="B252" i="14"/>
  <c r="C252" i="14"/>
  <c r="D252" i="14"/>
  <c r="E252" i="14"/>
  <c r="F252" i="14"/>
  <c r="G252" i="14"/>
  <c r="H252" i="14"/>
  <c r="I252" i="14"/>
  <c r="J252" i="14"/>
  <c r="K252" i="14"/>
  <c r="L252" i="14"/>
  <c r="A253" i="14"/>
  <c r="B253" i="14"/>
  <c r="C253" i="14"/>
  <c r="D253" i="14"/>
  <c r="E253" i="14"/>
  <c r="F253" i="14"/>
  <c r="G253" i="14"/>
  <c r="H253" i="14"/>
  <c r="I253" i="14"/>
  <c r="J253" i="14"/>
  <c r="K253" i="14"/>
  <c r="L253" i="14"/>
  <c r="A254" i="14"/>
  <c r="B254" i="14"/>
  <c r="C254" i="14"/>
  <c r="D254" i="14"/>
  <c r="E254" i="14"/>
  <c r="F254" i="14"/>
  <c r="G254" i="14"/>
  <c r="H254" i="14"/>
  <c r="I254" i="14"/>
  <c r="J254" i="14"/>
  <c r="K254" i="14"/>
  <c r="L254" i="14"/>
  <c r="A255" i="14"/>
  <c r="B255" i="14"/>
  <c r="C255" i="14"/>
  <c r="D255" i="14"/>
  <c r="E255" i="14"/>
  <c r="F255" i="14"/>
  <c r="G255" i="14"/>
  <c r="H255" i="14"/>
  <c r="I255" i="14"/>
  <c r="J255" i="14"/>
  <c r="K255" i="14"/>
  <c r="L255" i="14"/>
  <c r="A256" i="14"/>
  <c r="B256" i="14"/>
  <c r="C256" i="14"/>
  <c r="D256" i="14"/>
  <c r="E256" i="14"/>
  <c r="F256" i="14"/>
  <c r="G256" i="14"/>
  <c r="H256" i="14"/>
  <c r="I256" i="14"/>
  <c r="J256" i="14"/>
  <c r="K256" i="14"/>
  <c r="L256" i="14"/>
  <c r="A257" i="14"/>
  <c r="B257" i="14"/>
  <c r="C257" i="14"/>
  <c r="D257" i="14"/>
  <c r="E257" i="14"/>
  <c r="F257" i="14"/>
  <c r="G257" i="14"/>
  <c r="H257" i="14"/>
  <c r="I257" i="14"/>
  <c r="J257" i="14"/>
  <c r="K257" i="14"/>
  <c r="L257" i="14"/>
  <c r="A258" i="14"/>
  <c r="B258" i="14"/>
  <c r="C258" i="14"/>
  <c r="D258" i="14"/>
  <c r="E258" i="14"/>
  <c r="F258" i="14"/>
  <c r="G258" i="14"/>
  <c r="H258" i="14"/>
  <c r="I258" i="14"/>
  <c r="J258" i="14"/>
  <c r="K258" i="14"/>
  <c r="L258" i="14"/>
  <c r="A259" i="14"/>
  <c r="B259" i="14"/>
  <c r="C259" i="14"/>
  <c r="D259" i="14"/>
  <c r="E259" i="14"/>
  <c r="F259" i="14"/>
  <c r="G259" i="14"/>
  <c r="H259" i="14"/>
  <c r="I259" i="14"/>
  <c r="J259" i="14"/>
  <c r="K259" i="14"/>
  <c r="L259" i="14"/>
  <c r="A260" i="14"/>
  <c r="B260" i="14"/>
  <c r="C260" i="14"/>
  <c r="D260" i="14"/>
  <c r="E260" i="14"/>
  <c r="F260" i="14"/>
  <c r="G260" i="14"/>
  <c r="H260" i="14"/>
  <c r="I260" i="14"/>
  <c r="J260" i="14"/>
  <c r="K260" i="14"/>
  <c r="L260" i="14"/>
  <c r="A261" i="14"/>
  <c r="B261" i="14"/>
  <c r="C261" i="14"/>
  <c r="D261" i="14"/>
  <c r="E261" i="14"/>
  <c r="F261" i="14"/>
  <c r="G261" i="14"/>
  <c r="H261" i="14"/>
  <c r="I261" i="14"/>
  <c r="J261" i="14"/>
  <c r="K261" i="14"/>
  <c r="L261" i="14"/>
  <c r="A262" i="14"/>
  <c r="B262" i="14"/>
  <c r="C262" i="14"/>
  <c r="D262" i="14"/>
  <c r="E262" i="14"/>
  <c r="F262" i="14"/>
  <c r="G262" i="14"/>
  <c r="H262" i="14"/>
  <c r="I262" i="14"/>
  <c r="J262" i="14"/>
  <c r="K262" i="14"/>
  <c r="L262" i="14"/>
  <c r="A263" i="14"/>
  <c r="B263" i="14"/>
  <c r="C263" i="14"/>
  <c r="D263" i="14"/>
  <c r="E263" i="14"/>
  <c r="F263" i="14"/>
  <c r="G263" i="14"/>
  <c r="H263" i="14"/>
  <c r="I263" i="14"/>
  <c r="J263" i="14"/>
  <c r="K263" i="14"/>
  <c r="L263" i="14"/>
  <c r="A264" i="14"/>
  <c r="B264" i="14"/>
  <c r="C264" i="14"/>
  <c r="D264" i="14"/>
  <c r="E264" i="14"/>
  <c r="F264" i="14"/>
  <c r="G264" i="14"/>
  <c r="H264" i="14"/>
  <c r="I264" i="14"/>
  <c r="J264" i="14"/>
  <c r="K264" i="14"/>
  <c r="L264" i="14"/>
  <c r="A265" i="14"/>
  <c r="B265" i="14"/>
  <c r="C265" i="14"/>
  <c r="D265" i="14"/>
  <c r="E265" i="14"/>
  <c r="F265" i="14"/>
  <c r="G265" i="14"/>
  <c r="H265" i="14"/>
  <c r="I265" i="14"/>
  <c r="J265" i="14"/>
  <c r="K265" i="14"/>
  <c r="L265" i="14"/>
  <c r="A266" i="14"/>
  <c r="B266" i="14"/>
  <c r="C266" i="14"/>
  <c r="D266" i="14"/>
  <c r="E266" i="14"/>
  <c r="F266" i="14"/>
  <c r="G266" i="14"/>
  <c r="H266" i="14"/>
  <c r="I266" i="14"/>
  <c r="J266" i="14"/>
  <c r="K266" i="14"/>
  <c r="L266" i="14"/>
  <c r="A267" i="14"/>
  <c r="B267" i="14"/>
  <c r="C267" i="14"/>
  <c r="D267" i="14"/>
  <c r="E267" i="14"/>
  <c r="F267" i="14"/>
  <c r="G267" i="14"/>
  <c r="H267" i="14"/>
  <c r="I267" i="14"/>
  <c r="J267" i="14"/>
  <c r="K267" i="14"/>
  <c r="L267" i="14"/>
  <c r="A268" i="14"/>
  <c r="B268" i="14"/>
  <c r="C268" i="14"/>
  <c r="D268" i="14"/>
  <c r="E268" i="14"/>
  <c r="F268" i="14"/>
  <c r="G268" i="14"/>
  <c r="H268" i="14"/>
  <c r="I268" i="14"/>
  <c r="J268" i="14"/>
  <c r="K268" i="14"/>
  <c r="L268" i="14"/>
  <c r="A269" i="14"/>
  <c r="B269" i="14"/>
  <c r="C269" i="14"/>
  <c r="D269" i="14"/>
  <c r="E269" i="14"/>
  <c r="F269" i="14"/>
  <c r="G269" i="14"/>
  <c r="H269" i="14"/>
  <c r="I269" i="14"/>
  <c r="J269" i="14"/>
  <c r="K269" i="14"/>
  <c r="L269" i="14"/>
  <c r="A270" i="14"/>
  <c r="B270" i="14"/>
  <c r="C270" i="14"/>
  <c r="D270" i="14"/>
  <c r="E270" i="14"/>
  <c r="F270" i="14"/>
  <c r="G270" i="14"/>
  <c r="H270" i="14"/>
  <c r="I270" i="14"/>
  <c r="J270" i="14"/>
  <c r="K270" i="14"/>
  <c r="L270" i="14"/>
  <c r="A271" i="14"/>
  <c r="B271" i="14"/>
  <c r="C271" i="14"/>
  <c r="D271" i="14"/>
  <c r="E271" i="14"/>
  <c r="F271" i="14"/>
  <c r="G271" i="14"/>
  <c r="H271" i="14"/>
  <c r="I271" i="14"/>
  <c r="J271" i="14"/>
  <c r="K271" i="14"/>
  <c r="L271" i="14"/>
  <c r="A272" i="14"/>
  <c r="B272" i="14"/>
  <c r="C272" i="14"/>
  <c r="D272" i="14"/>
  <c r="E272" i="14"/>
  <c r="F272" i="14"/>
  <c r="G272" i="14"/>
  <c r="H272" i="14"/>
  <c r="I272" i="14"/>
  <c r="J272" i="14"/>
  <c r="K272" i="14"/>
  <c r="L272" i="14"/>
  <c r="A273" i="14"/>
  <c r="B273" i="14"/>
  <c r="C273" i="14"/>
  <c r="D273" i="14"/>
  <c r="E273" i="14"/>
  <c r="F273" i="14"/>
  <c r="G273" i="14"/>
  <c r="H273" i="14"/>
  <c r="I273" i="14"/>
  <c r="J273" i="14"/>
  <c r="K273" i="14"/>
  <c r="L273" i="14"/>
  <c r="A274" i="14"/>
  <c r="B274" i="14"/>
  <c r="C274" i="14"/>
  <c r="D274" i="14"/>
  <c r="E274" i="14"/>
  <c r="F274" i="14"/>
  <c r="G274" i="14"/>
  <c r="H274" i="14"/>
  <c r="I274" i="14"/>
  <c r="J274" i="14"/>
  <c r="K274" i="14"/>
  <c r="L274" i="14"/>
  <c r="A275" i="14"/>
  <c r="B275" i="14"/>
  <c r="C275" i="14"/>
  <c r="D275" i="14"/>
  <c r="E275" i="14"/>
  <c r="F275" i="14"/>
  <c r="G275" i="14"/>
  <c r="H275" i="14"/>
  <c r="I275" i="14"/>
  <c r="J275" i="14"/>
  <c r="K275" i="14"/>
  <c r="L275" i="14"/>
  <c r="A276" i="14"/>
  <c r="B276" i="14"/>
  <c r="C276" i="14"/>
  <c r="D276" i="14"/>
  <c r="E276" i="14"/>
  <c r="F276" i="14"/>
  <c r="G276" i="14"/>
  <c r="H276" i="14"/>
  <c r="I276" i="14"/>
  <c r="J276" i="14"/>
  <c r="K276" i="14"/>
  <c r="L276" i="14"/>
  <c r="A277" i="14"/>
  <c r="B277" i="14"/>
  <c r="C277" i="14"/>
  <c r="D277" i="14"/>
  <c r="E277" i="14"/>
  <c r="F277" i="14"/>
  <c r="G277" i="14"/>
  <c r="H277" i="14"/>
  <c r="I277" i="14"/>
  <c r="J277" i="14"/>
  <c r="K277" i="14"/>
  <c r="L277" i="14"/>
  <c r="A278" i="14"/>
  <c r="B278" i="14"/>
  <c r="C278" i="14"/>
  <c r="D278" i="14"/>
  <c r="E278" i="14"/>
  <c r="F278" i="14"/>
  <c r="G278" i="14"/>
  <c r="H278" i="14"/>
  <c r="I278" i="14"/>
  <c r="J278" i="14"/>
  <c r="K278" i="14"/>
  <c r="L278" i="14"/>
  <c r="A279" i="14"/>
  <c r="B279" i="14"/>
  <c r="C279" i="14"/>
  <c r="D279" i="14"/>
  <c r="E279" i="14"/>
  <c r="F279" i="14"/>
  <c r="G279" i="14"/>
  <c r="H279" i="14"/>
  <c r="I279" i="14"/>
  <c r="J279" i="14"/>
  <c r="K279" i="14"/>
  <c r="L279" i="14"/>
  <c r="A280" i="14"/>
  <c r="B280" i="14"/>
  <c r="C280" i="14"/>
  <c r="D280" i="14"/>
  <c r="E280" i="14"/>
  <c r="F280" i="14"/>
  <c r="G280" i="14"/>
  <c r="H280" i="14"/>
  <c r="I280" i="14"/>
  <c r="J280" i="14"/>
  <c r="K280" i="14"/>
  <c r="L280" i="14"/>
  <c r="A281" i="14"/>
  <c r="B281" i="14"/>
  <c r="C281" i="14"/>
  <c r="D281" i="14"/>
  <c r="E281" i="14"/>
  <c r="F281" i="14"/>
  <c r="G281" i="14"/>
  <c r="H281" i="14"/>
  <c r="I281" i="14"/>
  <c r="J281" i="14"/>
  <c r="K281" i="14"/>
  <c r="L281" i="14"/>
  <c r="A282" i="14"/>
  <c r="B282" i="14"/>
  <c r="C282" i="14"/>
  <c r="D282" i="14"/>
  <c r="E282" i="14"/>
  <c r="F282" i="14"/>
  <c r="G282" i="14"/>
  <c r="H282" i="14"/>
  <c r="I282" i="14"/>
  <c r="J282" i="14"/>
  <c r="K282" i="14"/>
  <c r="L282" i="14"/>
  <c r="A283" i="14"/>
  <c r="B283" i="14"/>
  <c r="C283" i="14"/>
  <c r="D283" i="14"/>
  <c r="E283" i="14"/>
  <c r="F283" i="14"/>
  <c r="G283" i="14"/>
  <c r="H283" i="14"/>
  <c r="I283" i="14"/>
  <c r="J283" i="14"/>
  <c r="K283" i="14"/>
  <c r="L283" i="14"/>
  <c r="A284" i="14"/>
  <c r="B284" i="14"/>
  <c r="C284" i="14"/>
  <c r="D284" i="14"/>
  <c r="E284" i="14"/>
  <c r="F284" i="14"/>
  <c r="G284" i="14"/>
  <c r="H284" i="14"/>
  <c r="I284" i="14"/>
  <c r="J284" i="14"/>
  <c r="K284" i="14"/>
  <c r="L284" i="14"/>
  <c r="A285" i="14"/>
  <c r="B285" i="14"/>
  <c r="C285" i="14"/>
  <c r="D285" i="14"/>
  <c r="E285" i="14"/>
  <c r="F285" i="14"/>
  <c r="G285" i="14"/>
  <c r="H285" i="14"/>
  <c r="I285" i="14"/>
  <c r="J285" i="14"/>
  <c r="K285" i="14"/>
  <c r="L285" i="14"/>
  <c r="A286" i="14"/>
  <c r="B286" i="14"/>
  <c r="C286" i="14"/>
  <c r="D286" i="14"/>
  <c r="E286" i="14"/>
  <c r="F286" i="14"/>
  <c r="G286" i="14"/>
  <c r="H286" i="14"/>
  <c r="I286" i="14"/>
  <c r="J286" i="14"/>
  <c r="K286" i="14"/>
  <c r="L286" i="14"/>
  <c r="A287" i="14"/>
  <c r="B287" i="14"/>
  <c r="C287" i="14"/>
  <c r="D287" i="14"/>
  <c r="E287" i="14"/>
  <c r="F287" i="14"/>
  <c r="G287" i="14"/>
  <c r="H287" i="14"/>
  <c r="I287" i="14"/>
  <c r="J287" i="14"/>
  <c r="K287" i="14"/>
  <c r="L287" i="14"/>
  <c r="A288" i="14"/>
  <c r="B288" i="14"/>
  <c r="C288" i="14"/>
  <c r="D288" i="14"/>
  <c r="E288" i="14"/>
  <c r="F288" i="14"/>
  <c r="G288" i="14"/>
  <c r="H288" i="14"/>
  <c r="I288" i="14"/>
  <c r="J288" i="14"/>
  <c r="K288" i="14"/>
  <c r="L288" i="14"/>
  <c r="A289" i="14"/>
  <c r="B289" i="14"/>
  <c r="C289" i="14"/>
  <c r="D289" i="14"/>
  <c r="E289" i="14"/>
  <c r="F289" i="14"/>
  <c r="G289" i="14"/>
  <c r="H289" i="14"/>
  <c r="I289" i="14"/>
  <c r="J289" i="14"/>
  <c r="K289" i="14"/>
  <c r="L289" i="14"/>
  <c r="A290" i="14"/>
  <c r="B290" i="14"/>
  <c r="C290" i="14"/>
  <c r="D290" i="14"/>
  <c r="E290" i="14"/>
  <c r="F290" i="14"/>
  <c r="G290" i="14"/>
  <c r="H290" i="14"/>
  <c r="I290" i="14"/>
  <c r="J290" i="14"/>
  <c r="K290" i="14"/>
  <c r="L290" i="14"/>
  <c r="A291" i="14"/>
  <c r="B291" i="14"/>
  <c r="C291" i="14"/>
  <c r="D291" i="14"/>
  <c r="E291" i="14"/>
  <c r="F291" i="14"/>
  <c r="G291" i="14"/>
  <c r="H291" i="14"/>
  <c r="I291" i="14"/>
  <c r="J291" i="14"/>
  <c r="K291" i="14"/>
  <c r="L291" i="14"/>
  <c r="A292" i="14"/>
  <c r="B292" i="14"/>
  <c r="C292" i="14"/>
  <c r="D292" i="14"/>
  <c r="E292" i="14"/>
  <c r="F292" i="14"/>
  <c r="G292" i="14"/>
  <c r="H292" i="14"/>
  <c r="I292" i="14"/>
  <c r="J292" i="14"/>
  <c r="K292" i="14"/>
  <c r="L292" i="14"/>
  <c r="A293" i="14"/>
  <c r="B293" i="14"/>
  <c r="C293" i="14"/>
  <c r="D293" i="14"/>
  <c r="E293" i="14"/>
  <c r="F293" i="14"/>
  <c r="G293" i="14"/>
  <c r="H293" i="14"/>
  <c r="I293" i="14"/>
  <c r="J293" i="14"/>
  <c r="K293" i="14"/>
  <c r="L293" i="14"/>
  <c r="A294" i="14"/>
  <c r="B294" i="14"/>
  <c r="C294" i="14"/>
  <c r="D294" i="14"/>
  <c r="E294" i="14"/>
  <c r="F294" i="14"/>
  <c r="G294" i="14"/>
  <c r="H294" i="14"/>
  <c r="I294" i="14"/>
  <c r="J294" i="14"/>
  <c r="K294" i="14"/>
  <c r="L294" i="14"/>
  <c r="A295" i="14"/>
  <c r="B295" i="14"/>
  <c r="C295" i="14"/>
  <c r="D295" i="14"/>
  <c r="E295" i="14"/>
  <c r="F295" i="14"/>
  <c r="G295" i="14"/>
  <c r="H295" i="14"/>
  <c r="I295" i="14"/>
  <c r="J295" i="14"/>
  <c r="K295" i="14"/>
  <c r="L295" i="14"/>
  <c r="A296" i="14"/>
  <c r="B296" i="14"/>
  <c r="C296" i="14"/>
  <c r="D296" i="14"/>
  <c r="E296" i="14"/>
  <c r="F296" i="14"/>
  <c r="G296" i="14"/>
  <c r="H296" i="14"/>
  <c r="I296" i="14"/>
  <c r="J296" i="14"/>
  <c r="K296" i="14"/>
  <c r="L296" i="14"/>
  <c r="A297" i="14"/>
  <c r="B297" i="14"/>
  <c r="C297" i="14"/>
  <c r="D297" i="14"/>
  <c r="E297" i="14"/>
  <c r="F297" i="14"/>
  <c r="G297" i="14"/>
  <c r="H297" i="14"/>
  <c r="I297" i="14"/>
  <c r="J297" i="14"/>
  <c r="K297" i="14"/>
  <c r="L297" i="14"/>
  <c r="A298" i="14"/>
  <c r="B298" i="14"/>
  <c r="C298" i="14"/>
  <c r="D298" i="14"/>
  <c r="E298" i="14"/>
  <c r="F298" i="14"/>
  <c r="G298" i="14"/>
  <c r="H298" i="14"/>
  <c r="I298" i="14"/>
  <c r="J298" i="14"/>
  <c r="K298" i="14"/>
  <c r="L298" i="14"/>
  <c r="A299" i="14"/>
  <c r="B299" i="14"/>
  <c r="C299" i="14"/>
  <c r="D299" i="14"/>
  <c r="E299" i="14"/>
  <c r="F299" i="14"/>
  <c r="G299" i="14"/>
  <c r="H299" i="14"/>
  <c r="I299" i="14"/>
  <c r="J299" i="14"/>
  <c r="K299" i="14"/>
  <c r="L299" i="14"/>
  <c r="A300" i="14"/>
  <c r="B300" i="14"/>
  <c r="C300" i="14"/>
  <c r="D300" i="14"/>
  <c r="E300" i="14"/>
  <c r="F300" i="14"/>
  <c r="G300" i="14"/>
  <c r="H300" i="14"/>
  <c r="I300" i="14"/>
  <c r="J300" i="14"/>
  <c r="K300" i="14"/>
  <c r="L300" i="14"/>
  <c r="A301" i="14"/>
  <c r="B301" i="14"/>
  <c r="C301" i="14"/>
  <c r="D301" i="14"/>
  <c r="E301" i="14"/>
  <c r="F301" i="14"/>
  <c r="G301" i="14"/>
  <c r="H301" i="14"/>
  <c r="I301" i="14"/>
  <c r="J301" i="14"/>
  <c r="K301" i="14"/>
  <c r="L301" i="14"/>
  <c r="A302" i="14"/>
  <c r="B302" i="14"/>
  <c r="C302" i="14"/>
  <c r="D302" i="14"/>
  <c r="E302" i="14"/>
  <c r="F302" i="14"/>
  <c r="G302" i="14"/>
  <c r="H302" i="14"/>
  <c r="I302" i="14"/>
  <c r="J302" i="14"/>
  <c r="K302" i="14"/>
  <c r="L302" i="14"/>
  <c r="A8" i="15" l="1"/>
  <c r="B8" i="15"/>
  <c r="C8" i="15"/>
  <c r="D8" i="15"/>
  <c r="E8" i="15"/>
  <c r="F8" i="15"/>
  <c r="G8" i="15"/>
  <c r="H8" i="15"/>
  <c r="I8" i="15"/>
  <c r="J8" i="15"/>
  <c r="K8" i="15"/>
  <c r="L8" i="15"/>
  <c r="A9" i="15"/>
  <c r="B9" i="15"/>
  <c r="C9" i="15"/>
  <c r="D9" i="15"/>
  <c r="E9" i="15"/>
  <c r="F9" i="15"/>
  <c r="G9" i="15"/>
  <c r="H9" i="15"/>
  <c r="I9" i="15"/>
  <c r="J9" i="15"/>
  <c r="K9" i="15"/>
  <c r="L9" i="15"/>
  <c r="A10" i="15"/>
  <c r="B10" i="15"/>
  <c r="C10" i="15"/>
  <c r="D10" i="15"/>
  <c r="E10" i="15"/>
  <c r="F10" i="15"/>
  <c r="G10" i="15"/>
  <c r="H10" i="15"/>
  <c r="I10" i="15"/>
  <c r="J10" i="15"/>
  <c r="K10" i="15"/>
  <c r="L10" i="15"/>
  <c r="A11" i="15"/>
  <c r="B11" i="15"/>
  <c r="C11" i="15"/>
  <c r="D11" i="15"/>
  <c r="E11" i="15"/>
  <c r="F11" i="15"/>
  <c r="G11" i="15"/>
  <c r="H11" i="15"/>
  <c r="I11" i="15"/>
  <c r="J11" i="15"/>
  <c r="K11" i="15"/>
  <c r="L11" i="15"/>
  <c r="A12" i="15"/>
  <c r="B12" i="15"/>
  <c r="C12" i="15"/>
  <c r="D12" i="15"/>
  <c r="E12" i="15"/>
  <c r="F12" i="15"/>
  <c r="G12" i="15"/>
  <c r="H12" i="15"/>
  <c r="I12" i="15"/>
  <c r="J12" i="15"/>
  <c r="K12" i="15"/>
  <c r="L12" i="15"/>
  <c r="A13" i="15"/>
  <c r="B13" i="15"/>
  <c r="C13" i="15"/>
  <c r="D13" i="15"/>
  <c r="E13" i="15"/>
  <c r="F13" i="15"/>
  <c r="G13" i="15"/>
  <c r="H13" i="15"/>
  <c r="I13" i="15"/>
  <c r="J13" i="15"/>
  <c r="K13" i="15"/>
  <c r="L13" i="15"/>
  <c r="A14" i="15"/>
  <c r="B14" i="15"/>
  <c r="C14" i="15"/>
  <c r="D14" i="15"/>
  <c r="E14" i="15"/>
  <c r="F14" i="15"/>
  <c r="G14" i="15"/>
  <c r="H14" i="15"/>
  <c r="I14" i="15"/>
  <c r="J14" i="15"/>
  <c r="K14" i="15"/>
  <c r="L14" i="15"/>
  <c r="A15" i="15"/>
  <c r="B15" i="15"/>
  <c r="C15" i="15"/>
  <c r="D15" i="15"/>
  <c r="E15" i="15"/>
  <c r="F15" i="15"/>
  <c r="G15" i="15"/>
  <c r="H15" i="15"/>
  <c r="I15" i="15"/>
  <c r="J15" i="15"/>
  <c r="K15" i="15"/>
  <c r="L15" i="15"/>
  <c r="A16" i="15"/>
  <c r="B16" i="15"/>
  <c r="C16" i="15"/>
  <c r="D16" i="15"/>
  <c r="E16" i="15"/>
  <c r="F16" i="15"/>
  <c r="G16" i="15"/>
  <c r="H16" i="15"/>
  <c r="I16" i="15"/>
  <c r="J16" i="15"/>
  <c r="K16" i="15"/>
  <c r="L16" i="15"/>
  <c r="A17" i="15"/>
  <c r="B17" i="15"/>
  <c r="C17" i="15"/>
  <c r="D17" i="15"/>
  <c r="E17" i="15"/>
  <c r="F17" i="15"/>
  <c r="G17" i="15"/>
  <c r="H17" i="15"/>
  <c r="I17" i="15"/>
  <c r="J17" i="15"/>
  <c r="K17" i="15"/>
  <c r="L17" i="15"/>
  <c r="A18" i="15"/>
  <c r="B18" i="15"/>
  <c r="C18" i="15"/>
  <c r="D18" i="15"/>
  <c r="E18" i="15"/>
  <c r="F18" i="15"/>
  <c r="G18" i="15"/>
  <c r="H18" i="15"/>
  <c r="I18" i="15"/>
  <c r="J18" i="15"/>
  <c r="K18" i="15"/>
  <c r="L18" i="15"/>
  <c r="A19" i="15"/>
  <c r="B19" i="15"/>
  <c r="C19" i="15"/>
  <c r="D19" i="15"/>
  <c r="E19" i="15"/>
  <c r="F19" i="15"/>
  <c r="G19" i="15"/>
  <c r="H19" i="15"/>
  <c r="I19" i="15"/>
  <c r="J19" i="15"/>
  <c r="K19" i="15"/>
  <c r="L19" i="15"/>
  <c r="A20" i="15"/>
  <c r="B20" i="15"/>
  <c r="C20" i="15"/>
  <c r="D20" i="15"/>
  <c r="E20" i="15"/>
  <c r="F20" i="15"/>
  <c r="G20" i="15"/>
  <c r="H20" i="15"/>
  <c r="I20" i="15"/>
  <c r="J20" i="15"/>
  <c r="K20" i="15"/>
  <c r="L20" i="15"/>
  <c r="A21" i="15"/>
  <c r="B21" i="15"/>
  <c r="C21" i="15"/>
  <c r="D21" i="15"/>
  <c r="E21" i="15"/>
  <c r="F21" i="15"/>
  <c r="G21" i="15"/>
  <c r="H21" i="15"/>
  <c r="I21" i="15"/>
  <c r="J21" i="15"/>
  <c r="K21" i="15"/>
  <c r="L21" i="15"/>
  <c r="A22" i="15"/>
  <c r="B22" i="15"/>
  <c r="C22" i="15"/>
  <c r="D22" i="15"/>
  <c r="E22" i="15"/>
  <c r="F22" i="15"/>
  <c r="G22" i="15"/>
  <c r="H22" i="15"/>
  <c r="I22" i="15"/>
  <c r="J22" i="15"/>
  <c r="K22" i="15"/>
  <c r="L22" i="15"/>
  <c r="A23" i="15"/>
  <c r="B23" i="15"/>
  <c r="C23" i="15"/>
  <c r="D23" i="15"/>
  <c r="E23" i="15"/>
  <c r="F23" i="15"/>
  <c r="G23" i="15"/>
  <c r="H23" i="15"/>
  <c r="I23" i="15"/>
  <c r="J23" i="15"/>
  <c r="K23" i="15"/>
  <c r="L23" i="15"/>
  <c r="A24" i="15"/>
  <c r="B24" i="15"/>
  <c r="C24" i="15"/>
  <c r="D24" i="15"/>
  <c r="E24" i="15"/>
  <c r="F24" i="15"/>
  <c r="G24" i="15"/>
  <c r="H24" i="15"/>
  <c r="I24" i="15"/>
  <c r="J24" i="15"/>
  <c r="K24" i="15"/>
  <c r="L24" i="15"/>
  <c r="A25" i="15"/>
  <c r="B25" i="15"/>
  <c r="C25" i="15"/>
  <c r="D25" i="15"/>
  <c r="E25" i="15"/>
  <c r="F25" i="15"/>
  <c r="G25" i="15"/>
  <c r="H25" i="15"/>
  <c r="I25" i="15"/>
  <c r="J25" i="15"/>
  <c r="K25" i="15"/>
  <c r="L25" i="15"/>
  <c r="A26" i="15"/>
  <c r="B26" i="15"/>
  <c r="C26" i="15"/>
  <c r="D26" i="15"/>
  <c r="E26" i="15"/>
  <c r="F26" i="15"/>
  <c r="G26" i="15"/>
  <c r="H26" i="15"/>
  <c r="I26" i="15"/>
  <c r="J26" i="15"/>
  <c r="K26" i="15"/>
  <c r="L26" i="15"/>
  <c r="A27" i="15"/>
  <c r="B27" i="15"/>
  <c r="C27" i="15"/>
  <c r="D27" i="15"/>
  <c r="E27" i="15"/>
  <c r="F27" i="15"/>
  <c r="G27" i="15"/>
  <c r="H27" i="15"/>
  <c r="I27" i="15"/>
  <c r="J27" i="15"/>
  <c r="K27" i="15"/>
  <c r="L27" i="15"/>
  <c r="A28" i="15"/>
  <c r="B28" i="15"/>
  <c r="C28" i="15"/>
  <c r="D28" i="15"/>
  <c r="E28" i="15"/>
  <c r="F28" i="15"/>
  <c r="G28" i="15"/>
  <c r="H28" i="15"/>
  <c r="I28" i="15"/>
  <c r="J28" i="15"/>
  <c r="K28" i="15"/>
  <c r="L28" i="15"/>
  <c r="A29" i="15"/>
  <c r="B29" i="15"/>
  <c r="C29" i="15"/>
  <c r="D29" i="15"/>
  <c r="E29" i="15"/>
  <c r="F29" i="15"/>
  <c r="G29" i="15"/>
  <c r="H29" i="15"/>
  <c r="I29" i="15"/>
  <c r="J29" i="15"/>
  <c r="K29" i="15"/>
  <c r="L29" i="15"/>
  <c r="A30" i="15"/>
  <c r="B30" i="15"/>
  <c r="C30" i="15"/>
  <c r="D30" i="15"/>
  <c r="E30" i="15"/>
  <c r="F30" i="15"/>
  <c r="G30" i="15"/>
  <c r="H30" i="15"/>
  <c r="I30" i="15"/>
  <c r="J30" i="15"/>
  <c r="K30" i="15"/>
  <c r="L30" i="15"/>
  <c r="A31" i="15"/>
  <c r="B31" i="15"/>
  <c r="C31" i="15"/>
  <c r="D31" i="15"/>
  <c r="E31" i="15"/>
  <c r="F31" i="15"/>
  <c r="G31" i="15"/>
  <c r="H31" i="15"/>
  <c r="I31" i="15"/>
  <c r="J31" i="15"/>
  <c r="K31" i="15"/>
  <c r="L31" i="15"/>
  <c r="A32" i="15"/>
  <c r="B32" i="15"/>
  <c r="C32" i="15"/>
  <c r="D32" i="15"/>
  <c r="E32" i="15"/>
  <c r="F32" i="15"/>
  <c r="G32" i="15"/>
  <c r="H32" i="15"/>
  <c r="I32" i="15"/>
  <c r="J32" i="15"/>
  <c r="K32" i="15"/>
  <c r="L32" i="15"/>
  <c r="A33" i="15"/>
  <c r="B33" i="15"/>
  <c r="C33" i="15"/>
  <c r="D33" i="15"/>
  <c r="E33" i="15"/>
  <c r="F33" i="15"/>
  <c r="G33" i="15"/>
  <c r="H33" i="15"/>
  <c r="I33" i="15"/>
  <c r="J33" i="15"/>
  <c r="K33" i="15"/>
  <c r="L33" i="15"/>
  <c r="A34" i="15"/>
  <c r="B34" i="15"/>
  <c r="C34" i="15"/>
  <c r="D34" i="15"/>
  <c r="E34" i="15"/>
  <c r="F34" i="15"/>
  <c r="G34" i="15"/>
  <c r="H34" i="15"/>
  <c r="I34" i="15"/>
  <c r="J34" i="15"/>
  <c r="K34" i="15"/>
  <c r="L34" i="15"/>
  <c r="A35" i="15"/>
  <c r="B35" i="15"/>
  <c r="C35" i="15"/>
  <c r="D35" i="15"/>
  <c r="E35" i="15"/>
  <c r="F35" i="15"/>
  <c r="G35" i="15"/>
  <c r="H35" i="15"/>
  <c r="I35" i="15"/>
  <c r="J35" i="15"/>
  <c r="K35" i="15"/>
  <c r="L35" i="15"/>
  <c r="A36" i="15"/>
  <c r="B36" i="15"/>
  <c r="C36" i="15"/>
  <c r="D36" i="15"/>
  <c r="E36" i="15"/>
  <c r="F36" i="15"/>
  <c r="G36" i="15"/>
  <c r="H36" i="15"/>
  <c r="I36" i="15"/>
  <c r="J36" i="15"/>
  <c r="K36" i="15"/>
  <c r="L36" i="15"/>
  <c r="A37" i="15"/>
  <c r="B37" i="15"/>
  <c r="C37" i="15"/>
  <c r="D37" i="15"/>
  <c r="E37" i="15"/>
  <c r="F37" i="15"/>
  <c r="G37" i="15"/>
  <c r="H37" i="15"/>
  <c r="I37" i="15"/>
  <c r="J37" i="15"/>
  <c r="K37" i="15"/>
  <c r="L37" i="15"/>
  <c r="A38" i="15"/>
  <c r="B38" i="15"/>
  <c r="C38" i="15"/>
  <c r="D38" i="15"/>
  <c r="E38" i="15"/>
  <c r="F38" i="15"/>
  <c r="G38" i="15"/>
  <c r="H38" i="15"/>
  <c r="I38" i="15"/>
  <c r="J38" i="15"/>
  <c r="K38" i="15"/>
  <c r="L38" i="15"/>
  <c r="A39" i="15"/>
  <c r="B39" i="15"/>
  <c r="C39" i="15"/>
  <c r="D39" i="15"/>
  <c r="E39" i="15"/>
  <c r="F39" i="15"/>
  <c r="G39" i="15"/>
  <c r="H39" i="15"/>
  <c r="I39" i="15"/>
  <c r="J39" i="15"/>
  <c r="K39" i="15"/>
  <c r="L39" i="15"/>
  <c r="A40" i="15"/>
  <c r="B40" i="15"/>
  <c r="C40" i="15"/>
  <c r="D40" i="15"/>
  <c r="E40" i="15"/>
  <c r="F40" i="15"/>
  <c r="G40" i="15"/>
  <c r="H40" i="15"/>
  <c r="I40" i="15"/>
  <c r="J40" i="15"/>
  <c r="K40" i="15"/>
  <c r="L40" i="15"/>
  <c r="A41" i="15"/>
  <c r="B41" i="15"/>
  <c r="C41" i="15"/>
  <c r="D41" i="15"/>
  <c r="E41" i="15"/>
  <c r="F41" i="15"/>
  <c r="G41" i="15"/>
  <c r="H41" i="15"/>
  <c r="I41" i="15"/>
  <c r="J41" i="15"/>
  <c r="K41" i="15"/>
  <c r="L41" i="15"/>
  <c r="A42" i="15"/>
  <c r="B42" i="15"/>
  <c r="C42" i="15"/>
  <c r="D42" i="15"/>
  <c r="E42" i="15"/>
  <c r="F42" i="15"/>
  <c r="G42" i="15"/>
  <c r="H42" i="15"/>
  <c r="I42" i="15"/>
  <c r="J42" i="15"/>
  <c r="K42" i="15"/>
  <c r="L42" i="15"/>
  <c r="A43" i="15"/>
  <c r="B43" i="15"/>
  <c r="C43" i="15"/>
  <c r="D43" i="15"/>
  <c r="E43" i="15"/>
  <c r="F43" i="15"/>
  <c r="G43" i="15"/>
  <c r="H43" i="15"/>
  <c r="I43" i="15"/>
  <c r="J43" i="15"/>
  <c r="K43" i="15"/>
  <c r="L43" i="15"/>
  <c r="A44" i="15"/>
  <c r="B44" i="15"/>
  <c r="C44" i="15"/>
  <c r="D44" i="15"/>
  <c r="E44" i="15"/>
  <c r="F44" i="15"/>
  <c r="G44" i="15"/>
  <c r="H44" i="15"/>
  <c r="I44" i="15"/>
  <c r="J44" i="15"/>
  <c r="K44" i="15"/>
  <c r="L44" i="15"/>
  <c r="A45" i="15"/>
  <c r="B45" i="15"/>
  <c r="C45" i="15"/>
  <c r="D45" i="15"/>
  <c r="E45" i="15"/>
  <c r="F45" i="15"/>
  <c r="G45" i="15"/>
  <c r="H45" i="15"/>
  <c r="I45" i="15"/>
  <c r="J45" i="15"/>
  <c r="K45" i="15"/>
  <c r="L45" i="15"/>
  <c r="A46" i="15"/>
  <c r="B46" i="15"/>
  <c r="C46" i="15"/>
  <c r="D46" i="15"/>
  <c r="E46" i="15"/>
  <c r="F46" i="15"/>
  <c r="G46" i="15"/>
  <c r="H46" i="15"/>
  <c r="I46" i="15"/>
  <c r="J46" i="15"/>
  <c r="K46" i="15"/>
  <c r="L46" i="15"/>
  <c r="A47" i="15"/>
  <c r="B47" i="15"/>
  <c r="C47" i="15"/>
  <c r="D47" i="15"/>
  <c r="E47" i="15"/>
  <c r="F47" i="15"/>
  <c r="G47" i="15"/>
  <c r="H47" i="15"/>
  <c r="I47" i="15"/>
  <c r="J47" i="15"/>
  <c r="K47" i="15"/>
  <c r="L47" i="15"/>
  <c r="A48" i="15"/>
  <c r="B48" i="15"/>
  <c r="C48" i="15"/>
  <c r="D48" i="15"/>
  <c r="E48" i="15"/>
  <c r="F48" i="15"/>
  <c r="G48" i="15"/>
  <c r="H48" i="15"/>
  <c r="I48" i="15"/>
  <c r="J48" i="15"/>
  <c r="K48" i="15"/>
  <c r="L48" i="15"/>
  <c r="A49" i="15"/>
  <c r="B49" i="15"/>
  <c r="C49" i="15"/>
  <c r="D49" i="15"/>
  <c r="E49" i="15"/>
  <c r="F49" i="15"/>
  <c r="G49" i="15"/>
  <c r="H49" i="15"/>
  <c r="I49" i="15"/>
  <c r="J49" i="15"/>
  <c r="K49" i="15"/>
  <c r="L49" i="15"/>
  <c r="A50" i="15"/>
  <c r="B50" i="15"/>
  <c r="C50" i="15"/>
  <c r="D50" i="15"/>
  <c r="E50" i="15"/>
  <c r="F50" i="15"/>
  <c r="G50" i="15"/>
  <c r="H50" i="15"/>
  <c r="I50" i="15"/>
  <c r="J50" i="15"/>
  <c r="K50" i="15"/>
  <c r="L50" i="15"/>
  <c r="A51" i="15"/>
  <c r="B51" i="15"/>
  <c r="C51" i="15"/>
  <c r="D51" i="15"/>
  <c r="E51" i="15"/>
  <c r="F51" i="15"/>
  <c r="G51" i="15"/>
  <c r="H51" i="15"/>
  <c r="I51" i="15"/>
  <c r="J51" i="15"/>
  <c r="K51" i="15"/>
  <c r="L51" i="15"/>
  <c r="A52" i="15"/>
  <c r="B52" i="15"/>
  <c r="C52" i="15"/>
  <c r="D52" i="15"/>
  <c r="E52" i="15"/>
  <c r="F52" i="15"/>
  <c r="G52" i="15"/>
  <c r="H52" i="15"/>
  <c r="I52" i="15"/>
  <c r="J52" i="15"/>
  <c r="K52" i="15"/>
  <c r="L52" i="15"/>
  <c r="A53" i="15"/>
  <c r="B53" i="15"/>
  <c r="C53" i="15"/>
  <c r="D53" i="15"/>
  <c r="E53" i="15"/>
  <c r="F53" i="15"/>
  <c r="G53" i="15"/>
  <c r="H53" i="15"/>
  <c r="I53" i="15"/>
  <c r="J53" i="15"/>
  <c r="K53" i="15"/>
  <c r="L53" i="15"/>
  <c r="A54" i="15"/>
  <c r="B54" i="15"/>
  <c r="C54" i="15"/>
  <c r="D54" i="15"/>
  <c r="E54" i="15"/>
  <c r="F54" i="15"/>
  <c r="G54" i="15"/>
  <c r="H54" i="15"/>
  <c r="I54" i="15"/>
  <c r="J54" i="15"/>
  <c r="K54" i="15"/>
  <c r="L54" i="15"/>
  <c r="A55" i="15"/>
  <c r="B55" i="15"/>
  <c r="C55" i="15"/>
  <c r="D55" i="15"/>
  <c r="E55" i="15"/>
  <c r="F55" i="15"/>
  <c r="G55" i="15"/>
  <c r="H55" i="15"/>
  <c r="I55" i="15"/>
  <c r="J55" i="15"/>
  <c r="K55" i="15"/>
  <c r="L55" i="15"/>
  <c r="A56" i="15"/>
  <c r="B56" i="15"/>
  <c r="C56" i="15"/>
  <c r="D56" i="15"/>
  <c r="E56" i="15"/>
  <c r="F56" i="15"/>
  <c r="G56" i="15"/>
  <c r="H56" i="15"/>
  <c r="I56" i="15"/>
  <c r="J56" i="15"/>
  <c r="K56" i="15"/>
  <c r="L56" i="15"/>
  <c r="A57" i="15"/>
  <c r="B57" i="15"/>
  <c r="C57" i="15"/>
  <c r="D57" i="15"/>
  <c r="E57" i="15"/>
  <c r="F57" i="15"/>
  <c r="G57" i="15"/>
  <c r="H57" i="15"/>
  <c r="I57" i="15"/>
  <c r="J57" i="15"/>
  <c r="K57" i="15"/>
  <c r="L57" i="15"/>
  <c r="A58" i="15"/>
  <c r="B58" i="15"/>
  <c r="C58" i="15"/>
  <c r="D58" i="15"/>
  <c r="E58" i="15"/>
  <c r="F58" i="15"/>
  <c r="G58" i="15"/>
  <c r="H58" i="15"/>
  <c r="I58" i="15"/>
  <c r="J58" i="15"/>
  <c r="K58" i="15"/>
  <c r="L58" i="15"/>
  <c r="A59" i="15"/>
  <c r="B59" i="15"/>
  <c r="C59" i="15"/>
  <c r="D59" i="15"/>
  <c r="E59" i="15"/>
  <c r="F59" i="15"/>
  <c r="G59" i="15"/>
  <c r="H59" i="15"/>
  <c r="I59" i="15"/>
  <c r="J59" i="15"/>
  <c r="K59" i="15"/>
  <c r="L59" i="15"/>
  <c r="A60" i="15"/>
  <c r="B60" i="15"/>
  <c r="C60" i="15"/>
  <c r="D60" i="15"/>
  <c r="E60" i="15"/>
  <c r="F60" i="15"/>
  <c r="G60" i="15"/>
  <c r="H60" i="15"/>
  <c r="I60" i="15"/>
  <c r="J60" i="15"/>
  <c r="K60" i="15"/>
  <c r="L60" i="15"/>
  <c r="A61" i="15"/>
  <c r="B61" i="15"/>
  <c r="C61" i="15"/>
  <c r="D61" i="15"/>
  <c r="E61" i="15"/>
  <c r="F61" i="15"/>
  <c r="G61" i="15"/>
  <c r="H61" i="15"/>
  <c r="I61" i="15"/>
  <c r="J61" i="15"/>
  <c r="K61" i="15"/>
  <c r="L61" i="15"/>
  <c r="A62" i="15"/>
  <c r="B62" i="15"/>
  <c r="C62" i="15"/>
  <c r="D62" i="15"/>
  <c r="E62" i="15"/>
  <c r="F62" i="15"/>
  <c r="G62" i="15"/>
  <c r="H62" i="15"/>
  <c r="I62" i="15"/>
  <c r="J62" i="15"/>
  <c r="K62" i="15"/>
  <c r="L62" i="15"/>
  <c r="A63" i="15"/>
  <c r="B63" i="15"/>
  <c r="C63" i="15"/>
  <c r="D63" i="15"/>
  <c r="E63" i="15"/>
  <c r="F63" i="15"/>
  <c r="G63" i="15"/>
  <c r="H63" i="15"/>
  <c r="I63" i="15"/>
  <c r="J63" i="15"/>
  <c r="K63" i="15"/>
  <c r="L63" i="15"/>
  <c r="A64" i="15"/>
  <c r="B64" i="15"/>
  <c r="C64" i="15"/>
  <c r="D64" i="15"/>
  <c r="E64" i="15"/>
  <c r="F64" i="15"/>
  <c r="G64" i="15"/>
  <c r="H64" i="15"/>
  <c r="I64" i="15"/>
  <c r="J64" i="15"/>
  <c r="K64" i="15"/>
  <c r="L64" i="15"/>
  <c r="A65" i="15"/>
  <c r="B65" i="15"/>
  <c r="C65" i="15"/>
  <c r="D65" i="15"/>
  <c r="E65" i="15"/>
  <c r="F65" i="15"/>
  <c r="G65" i="15"/>
  <c r="H65" i="15"/>
  <c r="I65" i="15"/>
  <c r="J65" i="15"/>
  <c r="K65" i="15"/>
  <c r="L65" i="15"/>
  <c r="A66" i="15"/>
  <c r="B66" i="15"/>
  <c r="C66" i="15"/>
  <c r="D66" i="15"/>
  <c r="E66" i="15"/>
  <c r="F66" i="15"/>
  <c r="G66" i="15"/>
  <c r="H66" i="15"/>
  <c r="I66" i="15"/>
  <c r="J66" i="15"/>
  <c r="K66" i="15"/>
  <c r="L66" i="15"/>
  <c r="A67" i="15"/>
  <c r="B67" i="15"/>
  <c r="C67" i="15"/>
  <c r="D67" i="15"/>
  <c r="E67" i="15"/>
  <c r="F67" i="15"/>
  <c r="G67" i="15"/>
  <c r="H67" i="15"/>
  <c r="I67" i="15"/>
  <c r="J67" i="15"/>
  <c r="K67" i="15"/>
  <c r="L67" i="15"/>
  <c r="A68" i="15"/>
  <c r="B68" i="15"/>
  <c r="C68" i="15"/>
  <c r="D68" i="15"/>
  <c r="E68" i="15"/>
  <c r="F68" i="15"/>
  <c r="G68" i="15"/>
  <c r="H68" i="15"/>
  <c r="I68" i="15"/>
  <c r="J68" i="15"/>
  <c r="K68" i="15"/>
  <c r="L68" i="15"/>
  <c r="A69" i="15"/>
  <c r="B69" i="15"/>
  <c r="C69" i="15"/>
  <c r="D69" i="15"/>
  <c r="E69" i="15"/>
  <c r="F69" i="15"/>
  <c r="G69" i="15"/>
  <c r="H69" i="15"/>
  <c r="I69" i="15"/>
  <c r="J69" i="15"/>
  <c r="K69" i="15"/>
  <c r="L69" i="15"/>
  <c r="A70" i="15"/>
  <c r="B70" i="15"/>
  <c r="C70" i="15"/>
  <c r="D70" i="15"/>
  <c r="E70" i="15"/>
  <c r="F70" i="15"/>
  <c r="G70" i="15"/>
  <c r="H70" i="15"/>
  <c r="I70" i="15"/>
  <c r="J70" i="15"/>
  <c r="K70" i="15"/>
  <c r="L70" i="15"/>
  <c r="A71" i="15"/>
  <c r="B71" i="15"/>
  <c r="C71" i="15"/>
  <c r="D71" i="15"/>
  <c r="E71" i="15"/>
  <c r="F71" i="15"/>
  <c r="G71" i="15"/>
  <c r="H71" i="15"/>
  <c r="I71" i="15"/>
  <c r="J71" i="15"/>
  <c r="K71" i="15"/>
  <c r="L71" i="15"/>
  <c r="A72" i="15"/>
  <c r="B72" i="15"/>
  <c r="C72" i="15"/>
  <c r="D72" i="15"/>
  <c r="E72" i="15"/>
  <c r="F72" i="15"/>
  <c r="G72" i="15"/>
  <c r="H72" i="15"/>
  <c r="I72" i="15"/>
  <c r="J72" i="15"/>
  <c r="K72" i="15"/>
  <c r="L72" i="15"/>
  <c r="A73" i="15"/>
  <c r="B73" i="15"/>
  <c r="C73" i="15"/>
  <c r="D73" i="15"/>
  <c r="E73" i="15"/>
  <c r="F73" i="15"/>
  <c r="G73" i="15"/>
  <c r="H73" i="15"/>
  <c r="I73" i="15"/>
  <c r="J73" i="15"/>
  <c r="K73" i="15"/>
  <c r="L73" i="15"/>
  <c r="A74" i="15"/>
  <c r="B74" i="15"/>
  <c r="C74" i="15"/>
  <c r="D74" i="15"/>
  <c r="E74" i="15"/>
  <c r="F74" i="15"/>
  <c r="G74" i="15"/>
  <c r="H74" i="15"/>
  <c r="I74" i="15"/>
  <c r="J74" i="15"/>
  <c r="K74" i="15"/>
  <c r="L74" i="15"/>
  <c r="A75" i="15"/>
  <c r="B75" i="15"/>
  <c r="C75" i="15"/>
  <c r="D75" i="15"/>
  <c r="E75" i="15"/>
  <c r="F75" i="15"/>
  <c r="G75" i="15"/>
  <c r="H75" i="15"/>
  <c r="I75" i="15"/>
  <c r="J75" i="15"/>
  <c r="K75" i="15"/>
  <c r="L75" i="15"/>
  <c r="A76" i="15"/>
  <c r="B76" i="15"/>
  <c r="C76" i="15"/>
  <c r="D76" i="15"/>
  <c r="E76" i="15"/>
  <c r="F76" i="15"/>
  <c r="G76" i="15"/>
  <c r="H76" i="15"/>
  <c r="I76" i="15"/>
  <c r="J76" i="15"/>
  <c r="K76" i="15"/>
  <c r="L76" i="15"/>
  <c r="A77" i="15"/>
  <c r="B77" i="15"/>
  <c r="C77" i="15"/>
  <c r="D77" i="15"/>
  <c r="E77" i="15"/>
  <c r="F77" i="15"/>
  <c r="G77" i="15"/>
  <c r="H77" i="15"/>
  <c r="I77" i="15"/>
  <c r="J77" i="15"/>
  <c r="K77" i="15"/>
  <c r="L77" i="15"/>
  <c r="A78" i="15"/>
  <c r="B78" i="15"/>
  <c r="C78" i="15"/>
  <c r="D78" i="15"/>
  <c r="E78" i="15"/>
  <c r="F78" i="15"/>
  <c r="G78" i="15"/>
  <c r="H78" i="15"/>
  <c r="I78" i="15"/>
  <c r="J78" i="15"/>
  <c r="K78" i="15"/>
  <c r="L78" i="15"/>
  <c r="A79" i="15"/>
  <c r="B79" i="15"/>
  <c r="C79" i="15"/>
  <c r="D79" i="15"/>
  <c r="E79" i="15"/>
  <c r="F79" i="15"/>
  <c r="G79" i="15"/>
  <c r="H79" i="15"/>
  <c r="I79" i="15"/>
  <c r="J79" i="15"/>
  <c r="K79" i="15"/>
  <c r="L79" i="15"/>
  <c r="A80" i="15"/>
  <c r="B80" i="15"/>
  <c r="C80" i="15"/>
  <c r="D80" i="15"/>
  <c r="E80" i="15"/>
  <c r="F80" i="15"/>
  <c r="G80" i="15"/>
  <c r="H80" i="15"/>
  <c r="I80" i="15"/>
  <c r="J80" i="15"/>
  <c r="K80" i="15"/>
  <c r="L80" i="15"/>
  <c r="A81" i="15"/>
  <c r="B81" i="15"/>
  <c r="C81" i="15"/>
  <c r="D81" i="15"/>
  <c r="E81" i="15"/>
  <c r="F81" i="15"/>
  <c r="G81" i="15"/>
  <c r="H81" i="15"/>
  <c r="I81" i="15"/>
  <c r="J81" i="15"/>
  <c r="K81" i="15"/>
  <c r="L81" i="15"/>
  <c r="A82" i="15"/>
  <c r="B82" i="15"/>
  <c r="C82" i="15"/>
  <c r="D82" i="15"/>
  <c r="E82" i="15"/>
  <c r="F82" i="15"/>
  <c r="G82" i="15"/>
  <c r="H82" i="15"/>
  <c r="I82" i="15"/>
  <c r="J82" i="15"/>
  <c r="K82" i="15"/>
  <c r="L82" i="15"/>
  <c r="A83" i="15"/>
  <c r="B83" i="15"/>
  <c r="C83" i="15"/>
  <c r="D83" i="15"/>
  <c r="E83" i="15"/>
  <c r="F83" i="15"/>
  <c r="G83" i="15"/>
  <c r="H83" i="15"/>
  <c r="I83" i="15"/>
  <c r="J83" i="15"/>
  <c r="K83" i="15"/>
  <c r="L83" i="15"/>
  <c r="A84" i="15"/>
  <c r="B84" i="15"/>
  <c r="C84" i="15"/>
  <c r="D84" i="15"/>
  <c r="E84" i="15"/>
  <c r="F84" i="15"/>
  <c r="G84" i="15"/>
  <c r="H84" i="15"/>
  <c r="I84" i="15"/>
  <c r="J84" i="15"/>
  <c r="K84" i="15"/>
  <c r="L84" i="15"/>
  <c r="A85" i="15"/>
  <c r="B85" i="15"/>
  <c r="C85" i="15"/>
  <c r="D85" i="15"/>
  <c r="E85" i="15"/>
  <c r="F85" i="15"/>
  <c r="G85" i="15"/>
  <c r="H85" i="15"/>
  <c r="I85" i="15"/>
  <c r="J85" i="15"/>
  <c r="K85" i="15"/>
  <c r="L85" i="15"/>
  <c r="A86" i="15"/>
  <c r="B86" i="15"/>
  <c r="C86" i="15"/>
  <c r="D86" i="15"/>
  <c r="E86" i="15"/>
  <c r="F86" i="15"/>
  <c r="G86" i="15"/>
  <c r="H86" i="15"/>
  <c r="I86" i="15"/>
  <c r="J86" i="15"/>
  <c r="K86" i="15"/>
  <c r="L86" i="15"/>
  <c r="A87" i="15"/>
  <c r="B87" i="15"/>
  <c r="C87" i="15"/>
  <c r="D87" i="15"/>
  <c r="E87" i="15"/>
  <c r="F87" i="15"/>
  <c r="G87" i="15"/>
  <c r="H87" i="15"/>
  <c r="I87" i="15"/>
  <c r="J87" i="15"/>
  <c r="K87" i="15"/>
  <c r="L87" i="15"/>
  <c r="A88" i="15"/>
  <c r="B88" i="15"/>
  <c r="C88" i="15"/>
  <c r="D88" i="15"/>
  <c r="E88" i="15"/>
  <c r="F88" i="15"/>
  <c r="G88" i="15"/>
  <c r="H88" i="15"/>
  <c r="I88" i="15"/>
  <c r="J88" i="15"/>
  <c r="K88" i="15"/>
  <c r="L88" i="15"/>
  <c r="A89" i="15"/>
  <c r="B89" i="15"/>
  <c r="C89" i="15"/>
  <c r="D89" i="15"/>
  <c r="E89" i="15"/>
  <c r="F89" i="15"/>
  <c r="G89" i="15"/>
  <c r="H89" i="15"/>
  <c r="I89" i="15"/>
  <c r="J89" i="15"/>
  <c r="K89" i="15"/>
  <c r="L89" i="15"/>
  <c r="A90" i="15"/>
  <c r="B90" i="15"/>
  <c r="C90" i="15"/>
  <c r="D90" i="15"/>
  <c r="E90" i="15"/>
  <c r="F90" i="15"/>
  <c r="G90" i="15"/>
  <c r="H90" i="15"/>
  <c r="I90" i="15"/>
  <c r="J90" i="15"/>
  <c r="K90" i="15"/>
  <c r="L90" i="15"/>
  <c r="A91" i="15"/>
  <c r="B91" i="15"/>
  <c r="C91" i="15"/>
  <c r="D91" i="15"/>
  <c r="E91" i="15"/>
  <c r="F91" i="15"/>
  <c r="G91" i="15"/>
  <c r="H91" i="15"/>
  <c r="I91" i="15"/>
  <c r="J91" i="15"/>
  <c r="K91" i="15"/>
  <c r="L91" i="15"/>
  <c r="A92" i="15"/>
  <c r="B92" i="15"/>
  <c r="C92" i="15"/>
  <c r="D92" i="15"/>
  <c r="E92" i="15"/>
  <c r="F92" i="15"/>
  <c r="G92" i="15"/>
  <c r="H92" i="15"/>
  <c r="I92" i="15"/>
  <c r="J92" i="15"/>
  <c r="K92" i="15"/>
  <c r="L92" i="15"/>
  <c r="A93" i="15"/>
  <c r="B93" i="15"/>
  <c r="C93" i="15"/>
  <c r="D93" i="15"/>
  <c r="E93" i="15"/>
  <c r="F93" i="15"/>
  <c r="G93" i="15"/>
  <c r="H93" i="15"/>
  <c r="I93" i="15"/>
  <c r="J93" i="15"/>
  <c r="K93" i="15"/>
  <c r="L93" i="15"/>
  <c r="A94" i="15"/>
  <c r="B94" i="15"/>
  <c r="C94" i="15"/>
  <c r="D94" i="15"/>
  <c r="E94" i="15"/>
  <c r="F94" i="15"/>
  <c r="G94" i="15"/>
  <c r="H94" i="15"/>
  <c r="I94" i="15"/>
  <c r="J94" i="15"/>
  <c r="K94" i="15"/>
  <c r="L94" i="15"/>
  <c r="A95" i="15"/>
  <c r="B95" i="15"/>
  <c r="C95" i="15"/>
  <c r="D95" i="15"/>
  <c r="E95" i="15"/>
  <c r="F95" i="15"/>
  <c r="G95" i="15"/>
  <c r="H95" i="15"/>
  <c r="I95" i="15"/>
  <c r="J95" i="15"/>
  <c r="K95" i="15"/>
  <c r="L95" i="15"/>
  <c r="A96" i="15"/>
  <c r="B96" i="15"/>
  <c r="C96" i="15"/>
  <c r="D96" i="15"/>
  <c r="E96" i="15"/>
  <c r="F96" i="15"/>
  <c r="G96" i="15"/>
  <c r="H96" i="15"/>
  <c r="I96" i="15"/>
  <c r="J96" i="15"/>
  <c r="K96" i="15"/>
  <c r="L96" i="15"/>
  <c r="L7" i="15"/>
  <c r="K7" i="15"/>
  <c r="J7" i="15"/>
  <c r="I7" i="15"/>
  <c r="H7" i="15"/>
  <c r="G7" i="15"/>
  <c r="F7" i="15"/>
  <c r="E7" i="15"/>
  <c r="D7" i="15"/>
  <c r="C7" i="15"/>
  <c r="B7" i="15"/>
  <c r="A7" i="15"/>
  <c r="A8" i="16"/>
  <c r="B8" i="16"/>
  <c r="C8" i="16"/>
  <c r="D8" i="16"/>
  <c r="E8" i="16"/>
  <c r="F8" i="16"/>
  <c r="G8" i="16"/>
  <c r="H8" i="16"/>
  <c r="I8" i="16"/>
  <c r="J8" i="16"/>
  <c r="K8" i="16"/>
  <c r="L8" i="16"/>
  <c r="A9" i="16"/>
  <c r="B9" i="16"/>
  <c r="C9" i="16"/>
  <c r="D9" i="16"/>
  <c r="E9" i="16"/>
  <c r="F9" i="16"/>
  <c r="G9" i="16"/>
  <c r="H9" i="16"/>
  <c r="I9" i="16"/>
  <c r="J9" i="16"/>
  <c r="K9" i="16"/>
  <c r="L9" i="16"/>
  <c r="A10" i="16"/>
  <c r="B10" i="16"/>
  <c r="C10" i="16"/>
  <c r="D10" i="16"/>
  <c r="E10" i="16"/>
  <c r="F10" i="16"/>
  <c r="G10" i="16"/>
  <c r="H10" i="16"/>
  <c r="I10" i="16"/>
  <c r="J10" i="16"/>
  <c r="K10" i="16"/>
  <c r="L10" i="16"/>
  <c r="A11" i="16"/>
  <c r="B11" i="16"/>
  <c r="C11" i="16"/>
  <c r="D11" i="16"/>
  <c r="E11" i="16"/>
  <c r="F11" i="16"/>
  <c r="G11" i="16"/>
  <c r="H11" i="16"/>
  <c r="I11" i="16"/>
  <c r="J11" i="16"/>
  <c r="K11" i="16"/>
  <c r="L11" i="16"/>
  <c r="A12" i="16"/>
  <c r="B12" i="16"/>
  <c r="C12" i="16"/>
  <c r="D12" i="16"/>
  <c r="E12" i="16"/>
  <c r="F12" i="16"/>
  <c r="G12" i="16"/>
  <c r="H12" i="16"/>
  <c r="I12" i="16"/>
  <c r="J12" i="16"/>
  <c r="K12" i="16"/>
  <c r="L12" i="16"/>
  <c r="A13" i="16"/>
  <c r="B13" i="16"/>
  <c r="C13" i="16"/>
  <c r="D13" i="16"/>
  <c r="E13" i="16"/>
  <c r="F13" i="16"/>
  <c r="G13" i="16"/>
  <c r="H13" i="16"/>
  <c r="I13" i="16"/>
  <c r="J13" i="16"/>
  <c r="K13" i="16"/>
  <c r="L13" i="16"/>
  <c r="A14" i="16"/>
  <c r="B14" i="16"/>
  <c r="C14" i="16"/>
  <c r="D14" i="16"/>
  <c r="E14" i="16"/>
  <c r="F14" i="16"/>
  <c r="G14" i="16"/>
  <c r="H14" i="16"/>
  <c r="I14" i="16"/>
  <c r="J14" i="16"/>
  <c r="K14" i="16"/>
  <c r="L14" i="16"/>
  <c r="A15" i="16"/>
  <c r="B15" i="16"/>
  <c r="C15" i="16"/>
  <c r="D15" i="16"/>
  <c r="E15" i="16"/>
  <c r="F15" i="16"/>
  <c r="G15" i="16"/>
  <c r="H15" i="16"/>
  <c r="I15" i="16"/>
  <c r="J15" i="16"/>
  <c r="K15" i="16"/>
  <c r="L15" i="16"/>
  <c r="A16" i="16"/>
  <c r="B16" i="16"/>
  <c r="C16" i="16"/>
  <c r="D16" i="16"/>
  <c r="E16" i="16"/>
  <c r="F16" i="16"/>
  <c r="G16" i="16"/>
  <c r="H16" i="16"/>
  <c r="I16" i="16"/>
  <c r="J16" i="16"/>
  <c r="K16" i="16"/>
  <c r="L16" i="16"/>
  <c r="A17" i="16"/>
  <c r="B17" i="16"/>
  <c r="C17" i="16"/>
  <c r="D17" i="16"/>
  <c r="E17" i="16"/>
  <c r="F17" i="16"/>
  <c r="G17" i="16"/>
  <c r="H17" i="16"/>
  <c r="I17" i="16"/>
  <c r="J17" i="16"/>
  <c r="K17" i="16"/>
  <c r="L17" i="16"/>
  <c r="A18" i="16"/>
  <c r="B18" i="16"/>
  <c r="C18" i="16"/>
  <c r="D18" i="16"/>
  <c r="E18" i="16"/>
  <c r="F18" i="16"/>
  <c r="G18" i="16"/>
  <c r="H18" i="16"/>
  <c r="I18" i="16"/>
  <c r="J18" i="16"/>
  <c r="K18" i="16"/>
  <c r="L18" i="16"/>
  <c r="A19" i="16"/>
  <c r="B19" i="16"/>
  <c r="C19" i="16"/>
  <c r="D19" i="16"/>
  <c r="E19" i="16"/>
  <c r="F19" i="16"/>
  <c r="G19" i="16"/>
  <c r="H19" i="16"/>
  <c r="I19" i="16"/>
  <c r="J19" i="16"/>
  <c r="K19" i="16"/>
  <c r="L19" i="16"/>
  <c r="A20" i="16"/>
  <c r="B20" i="16"/>
  <c r="C20" i="16"/>
  <c r="D20" i="16"/>
  <c r="E20" i="16"/>
  <c r="F20" i="16"/>
  <c r="G20" i="16"/>
  <c r="H20" i="16"/>
  <c r="I20" i="16"/>
  <c r="J20" i="16"/>
  <c r="K20" i="16"/>
  <c r="L20" i="16"/>
  <c r="A21" i="16"/>
  <c r="B21" i="16"/>
  <c r="C21" i="16"/>
  <c r="D21" i="16"/>
  <c r="E21" i="16"/>
  <c r="F21" i="16"/>
  <c r="G21" i="16"/>
  <c r="H21" i="16"/>
  <c r="I21" i="16"/>
  <c r="J21" i="16"/>
  <c r="K21" i="16"/>
  <c r="L21" i="16"/>
  <c r="A22" i="16"/>
  <c r="B22" i="16"/>
  <c r="C22" i="16"/>
  <c r="D22" i="16"/>
  <c r="E22" i="16"/>
  <c r="F22" i="16"/>
  <c r="G22" i="16"/>
  <c r="H22" i="16"/>
  <c r="I22" i="16"/>
  <c r="J22" i="16"/>
  <c r="K22" i="16"/>
  <c r="L22" i="16"/>
  <c r="A23" i="16"/>
  <c r="B23" i="16"/>
  <c r="C23" i="16"/>
  <c r="D23" i="16"/>
  <c r="E23" i="16"/>
  <c r="F23" i="16"/>
  <c r="G23" i="16"/>
  <c r="H23" i="16"/>
  <c r="I23" i="16"/>
  <c r="J23" i="16"/>
  <c r="K23" i="16"/>
  <c r="L23" i="16"/>
  <c r="A24" i="16"/>
  <c r="B24" i="16"/>
  <c r="C24" i="16"/>
  <c r="D24" i="16"/>
  <c r="E24" i="16"/>
  <c r="F24" i="16"/>
  <c r="G24" i="16"/>
  <c r="H24" i="16"/>
  <c r="I24" i="16"/>
  <c r="J24" i="16"/>
  <c r="K24" i="16"/>
  <c r="L24" i="16"/>
  <c r="A25" i="16"/>
  <c r="B25" i="16"/>
  <c r="C25" i="16"/>
  <c r="D25" i="16"/>
  <c r="E25" i="16"/>
  <c r="F25" i="16"/>
  <c r="G25" i="16"/>
  <c r="H25" i="16"/>
  <c r="I25" i="16"/>
  <c r="J25" i="16"/>
  <c r="K25" i="16"/>
  <c r="L25" i="16"/>
  <c r="A26" i="16"/>
  <c r="B26" i="16"/>
  <c r="C26" i="16"/>
  <c r="D26" i="16"/>
  <c r="E26" i="16"/>
  <c r="F26" i="16"/>
  <c r="G26" i="16"/>
  <c r="H26" i="16"/>
  <c r="I26" i="16"/>
  <c r="J26" i="16"/>
  <c r="K26" i="16"/>
  <c r="L26" i="16"/>
  <c r="A27" i="16"/>
  <c r="B27" i="16"/>
  <c r="C27" i="16"/>
  <c r="D27" i="16"/>
  <c r="E27" i="16"/>
  <c r="F27" i="16"/>
  <c r="G27" i="16"/>
  <c r="H27" i="16"/>
  <c r="I27" i="16"/>
  <c r="J27" i="16"/>
  <c r="K27" i="16"/>
  <c r="L27" i="16"/>
  <c r="A28" i="16"/>
  <c r="B28" i="16"/>
  <c r="C28" i="16"/>
  <c r="D28" i="16"/>
  <c r="E28" i="16"/>
  <c r="F28" i="16"/>
  <c r="G28" i="16"/>
  <c r="H28" i="16"/>
  <c r="I28" i="16"/>
  <c r="J28" i="16"/>
  <c r="K28" i="16"/>
  <c r="L28" i="16"/>
  <c r="A29" i="16"/>
  <c r="B29" i="16"/>
  <c r="C29" i="16"/>
  <c r="D29" i="16"/>
  <c r="E29" i="16"/>
  <c r="F29" i="16"/>
  <c r="G29" i="16"/>
  <c r="H29" i="16"/>
  <c r="I29" i="16"/>
  <c r="J29" i="16"/>
  <c r="K29" i="16"/>
  <c r="L29" i="16"/>
  <c r="A30" i="16"/>
  <c r="B30" i="16"/>
  <c r="C30" i="16"/>
  <c r="D30" i="16"/>
  <c r="E30" i="16"/>
  <c r="F30" i="16"/>
  <c r="G30" i="16"/>
  <c r="H30" i="16"/>
  <c r="I30" i="16"/>
  <c r="J30" i="16"/>
  <c r="K30" i="16"/>
  <c r="L30" i="16"/>
  <c r="A31" i="16"/>
  <c r="B31" i="16"/>
  <c r="C31" i="16"/>
  <c r="D31" i="16"/>
  <c r="E31" i="16"/>
  <c r="F31" i="16"/>
  <c r="G31" i="16"/>
  <c r="H31" i="16"/>
  <c r="I31" i="16"/>
  <c r="J31" i="16"/>
  <c r="K31" i="16"/>
  <c r="L31" i="16"/>
  <c r="A32" i="16"/>
  <c r="B32" i="16"/>
  <c r="C32" i="16"/>
  <c r="D32" i="16"/>
  <c r="E32" i="16"/>
  <c r="F32" i="16"/>
  <c r="G32" i="16"/>
  <c r="H32" i="16"/>
  <c r="I32" i="16"/>
  <c r="J32" i="16"/>
  <c r="K32" i="16"/>
  <c r="L32" i="16"/>
  <c r="A33" i="16"/>
  <c r="B33" i="16"/>
  <c r="C33" i="16"/>
  <c r="D33" i="16"/>
  <c r="E33" i="16"/>
  <c r="F33" i="16"/>
  <c r="G33" i="16"/>
  <c r="H33" i="16"/>
  <c r="I33" i="16"/>
  <c r="J33" i="16"/>
  <c r="K33" i="16"/>
  <c r="L33" i="16"/>
  <c r="A34" i="16"/>
  <c r="B34" i="16"/>
  <c r="C34" i="16"/>
  <c r="D34" i="16"/>
  <c r="E34" i="16"/>
  <c r="F34" i="16"/>
  <c r="G34" i="16"/>
  <c r="H34" i="16"/>
  <c r="I34" i="16"/>
  <c r="J34" i="16"/>
  <c r="K34" i="16"/>
  <c r="L34" i="16"/>
  <c r="A35" i="16"/>
  <c r="B35" i="16"/>
  <c r="C35" i="16"/>
  <c r="D35" i="16"/>
  <c r="E35" i="16"/>
  <c r="F35" i="16"/>
  <c r="G35" i="16"/>
  <c r="H35" i="16"/>
  <c r="I35" i="16"/>
  <c r="J35" i="16"/>
  <c r="K35" i="16"/>
  <c r="L35" i="16"/>
  <c r="A36" i="16"/>
  <c r="B36" i="16"/>
  <c r="C36" i="16"/>
  <c r="D36" i="16"/>
  <c r="E36" i="16"/>
  <c r="F36" i="16"/>
  <c r="G36" i="16"/>
  <c r="H36" i="16"/>
  <c r="I36" i="16"/>
  <c r="J36" i="16"/>
  <c r="K36" i="16"/>
  <c r="L36" i="16"/>
  <c r="A37" i="16"/>
  <c r="B37" i="16"/>
  <c r="C37" i="16"/>
  <c r="D37" i="16"/>
  <c r="E37" i="16"/>
  <c r="F37" i="16"/>
  <c r="G37" i="16"/>
  <c r="H37" i="16"/>
  <c r="I37" i="16"/>
  <c r="J37" i="16"/>
  <c r="K37" i="16"/>
  <c r="L37" i="16"/>
  <c r="A38" i="16"/>
  <c r="B38" i="16"/>
  <c r="C38" i="16"/>
  <c r="D38" i="16"/>
  <c r="E38" i="16"/>
  <c r="F38" i="16"/>
  <c r="G38" i="16"/>
  <c r="H38" i="16"/>
  <c r="I38" i="16"/>
  <c r="J38" i="16"/>
  <c r="K38" i="16"/>
  <c r="L38" i="16"/>
  <c r="A39" i="16"/>
  <c r="B39" i="16"/>
  <c r="C39" i="16"/>
  <c r="D39" i="16"/>
  <c r="E39" i="16"/>
  <c r="F39" i="16"/>
  <c r="G39" i="16"/>
  <c r="H39" i="16"/>
  <c r="I39" i="16"/>
  <c r="J39" i="16"/>
  <c r="K39" i="16"/>
  <c r="L39" i="16"/>
  <c r="A40" i="16"/>
  <c r="B40" i="16"/>
  <c r="C40" i="16"/>
  <c r="D40" i="16"/>
  <c r="E40" i="16"/>
  <c r="F40" i="16"/>
  <c r="G40" i="16"/>
  <c r="H40" i="16"/>
  <c r="I40" i="16"/>
  <c r="J40" i="16"/>
  <c r="K40" i="16"/>
  <c r="L40" i="16"/>
  <c r="A41" i="16"/>
  <c r="B41" i="16"/>
  <c r="C41" i="16"/>
  <c r="D41" i="16"/>
  <c r="E41" i="16"/>
  <c r="F41" i="16"/>
  <c r="G41" i="16"/>
  <c r="H41" i="16"/>
  <c r="I41" i="16"/>
  <c r="J41" i="16"/>
  <c r="K41" i="16"/>
  <c r="L41" i="16"/>
  <c r="A42" i="16"/>
  <c r="B42" i="16"/>
  <c r="C42" i="16"/>
  <c r="D42" i="16"/>
  <c r="E42" i="16"/>
  <c r="F42" i="16"/>
  <c r="G42" i="16"/>
  <c r="H42" i="16"/>
  <c r="I42" i="16"/>
  <c r="J42" i="16"/>
  <c r="K42" i="16"/>
  <c r="L42" i="16"/>
  <c r="A43" i="16"/>
  <c r="B43" i="16"/>
  <c r="C43" i="16"/>
  <c r="D43" i="16"/>
  <c r="E43" i="16"/>
  <c r="F43" i="16"/>
  <c r="G43" i="16"/>
  <c r="H43" i="16"/>
  <c r="I43" i="16"/>
  <c r="J43" i="16"/>
  <c r="K43" i="16"/>
  <c r="L43" i="16"/>
  <c r="A44" i="16"/>
  <c r="B44" i="16"/>
  <c r="C44" i="16"/>
  <c r="D44" i="16"/>
  <c r="E44" i="16"/>
  <c r="F44" i="16"/>
  <c r="G44" i="16"/>
  <c r="H44" i="16"/>
  <c r="I44" i="16"/>
  <c r="J44" i="16"/>
  <c r="K44" i="16"/>
  <c r="L44" i="16"/>
  <c r="A45" i="16"/>
  <c r="B45" i="16"/>
  <c r="C45" i="16"/>
  <c r="D45" i="16"/>
  <c r="E45" i="16"/>
  <c r="F45" i="16"/>
  <c r="G45" i="16"/>
  <c r="H45" i="16"/>
  <c r="I45" i="16"/>
  <c r="J45" i="16"/>
  <c r="K45" i="16"/>
  <c r="L45" i="16"/>
  <c r="A46" i="16"/>
  <c r="B46" i="16"/>
  <c r="C46" i="16"/>
  <c r="D46" i="16"/>
  <c r="E46" i="16"/>
  <c r="F46" i="16"/>
  <c r="G46" i="16"/>
  <c r="H46" i="16"/>
  <c r="I46" i="16"/>
  <c r="J46" i="16"/>
  <c r="K46" i="16"/>
  <c r="L46" i="16"/>
  <c r="A47" i="16"/>
  <c r="B47" i="16"/>
  <c r="C47" i="16"/>
  <c r="D47" i="16"/>
  <c r="E47" i="16"/>
  <c r="F47" i="16"/>
  <c r="G47" i="16"/>
  <c r="H47" i="16"/>
  <c r="I47" i="16"/>
  <c r="J47" i="16"/>
  <c r="K47" i="16"/>
  <c r="L47" i="16"/>
  <c r="A48" i="16"/>
  <c r="B48" i="16"/>
  <c r="C48" i="16"/>
  <c r="D48" i="16"/>
  <c r="E48" i="16"/>
  <c r="F48" i="16"/>
  <c r="G48" i="16"/>
  <c r="H48" i="16"/>
  <c r="I48" i="16"/>
  <c r="J48" i="16"/>
  <c r="K48" i="16"/>
  <c r="L48" i="16"/>
  <c r="A49" i="16"/>
  <c r="B49" i="16"/>
  <c r="C49" i="16"/>
  <c r="D49" i="16"/>
  <c r="E49" i="16"/>
  <c r="F49" i="16"/>
  <c r="G49" i="16"/>
  <c r="H49" i="16"/>
  <c r="I49" i="16"/>
  <c r="J49" i="16"/>
  <c r="K49" i="16"/>
  <c r="L49" i="16"/>
  <c r="A50" i="16"/>
  <c r="B50" i="16"/>
  <c r="C50" i="16"/>
  <c r="D50" i="16"/>
  <c r="E50" i="16"/>
  <c r="F50" i="16"/>
  <c r="G50" i="16"/>
  <c r="H50" i="16"/>
  <c r="I50" i="16"/>
  <c r="J50" i="16"/>
  <c r="K50" i="16"/>
  <c r="L50" i="16"/>
  <c r="A51" i="16"/>
  <c r="B51" i="16"/>
  <c r="C51" i="16"/>
  <c r="D51" i="16"/>
  <c r="E51" i="16"/>
  <c r="F51" i="16"/>
  <c r="G51" i="16"/>
  <c r="H51" i="16"/>
  <c r="I51" i="16"/>
  <c r="J51" i="16"/>
  <c r="K51" i="16"/>
  <c r="L51" i="16"/>
  <c r="A52" i="16"/>
  <c r="B52" i="16"/>
  <c r="C52" i="16"/>
  <c r="D52" i="16"/>
  <c r="E52" i="16"/>
  <c r="F52" i="16"/>
  <c r="G52" i="16"/>
  <c r="H52" i="16"/>
  <c r="I52" i="16"/>
  <c r="J52" i="16"/>
  <c r="K52" i="16"/>
  <c r="L52" i="16"/>
  <c r="A53" i="16"/>
  <c r="B53" i="16"/>
  <c r="C53" i="16"/>
  <c r="D53" i="16"/>
  <c r="E53" i="16"/>
  <c r="F53" i="16"/>
  <c r="G53" i="16"/>
  <c r="H53" i="16"/>
  <c r="I53" i="16"/>
  <c r="J53" i="16"/>
  <c r="K53" i="16"/>
  <c r="L53" i="16"/>
  <c r="A54" i="16"/>
  <c r="B54" i="16"/>
  <c r="C54" i="16"/>
  <c r="D54" i="16"/>
  <c r="E54" i="16"/>
  <c r="F54" i="16"/>
  <c r="G54" i="16"/>
  <c r="H54" i="16"/>
  <c r="I54" i="16"/>
  <c r="J54" i="16"/>
  <c r="K54" i="16"/>
  <c r="L54" i="16"/>
  <c r="A55" i="16"/>
  <c r="B55" i="16"/>
  <c r="C55" i="16"/>
  <c r="D55" i="16"/>
  <c r="E55" i="16"/>
  <c r="F55" i="16"/>
  <c r="G55" i="16"/>
  <c r="H55" i="16"/>
  <c r="I55" i="16"/>
  <c r="J55" i="16"/>
  <c r="K55" i="16"/>
  <c r="L55" i="16"/>
  <c r="A56" i="16"/>
  <c r="B56" i="16"/>
  <c r="C56" i="16"/>
  <c r="D56" i="16"/>
  <c r="E56" i="16"/>
  <c r="F56" i="16"/>
  <c r="G56" i="16"/>
  <c r="H56" i="16"/>
  <c r="I56" i="16"/>
  <c r="J56" i="16"/>
  <c r="K56" i="16"/>
  <c r="L56" i="16"/>
  <c r="A57" i="16"/>
  <c r="B57" i="16"/>
  <c r="C57" i="16"/>
  <c r="D57" i="16"/>
  <c r="E57" i="16"/>
  <c r="F57" i="16"/>
  <c r="G57" i="16"/>
  <c r="H57" i="16"/>
  <c r="I57" i="16"/>
  <c r="J57" i="16"/>
  <c r="K57" i="16"/>
  <c r="L57" i="16"/>
  <c r="A58" i="16"/>
  <c r="B58" i="16"/>
  <c r="C58" i="16"/>
  <c r="D58" i="16"/>
  <c r="E58" i="16"/>
  <c r="F58" i="16"/>
  <c r="G58" i="16"/>
  <c r="H58" i="16"/>
  <c r="I58" i="16"/>
  <c r="J58" i="16"/>
  <c r="K58" i="16"/>
  <c r="L58" i="16"/>
  <c r="A59" i="16"/>
  <c r="B59" i="16"/>
  <c r="C59" i="16"/>
  <c r="D59" i="16"/>
  <c r="E59" i="16"/>
  <c r="F59" i="16"/>
  <c r="G59" i="16"/>
  <c r="H59" i="16"/>
  <c r="I59" i="16"/>
  <c r="J59" i="16"/>
  <c r="K59" i="16"/>
  <c r="L59" i="16"/>
  <c r="A60" i="16"/>
  <c r="B60" i="16"/>
  <c r="C60" i="16"/>
  <c r="D60" i="16"/>
  <c r="E60" i="16"/>
  <c r="F60" i="16"/>
  <c r="G60" i="16"/>
  <c r="H60" i="16"/>
  <c r="I60" i="16"/>
  <c r="J60" i="16"/>
  <c r="K60" i="16"/>
  <c r="L60" i="16"/>
  <c r="A61" i="16"/>
  <c r="B61" i="16"/>
  <c r="C61" i="16"/>
  <c r="D61" i="16"/>
  <c r="E61" i="16"/>
  <c r="F61" i="16"/>
  <c r="G61" i="16"/>
  <c r="H61" i="16"/>
  <c r="I61" i="16"/>
  <c r="J61" i="16"/>
  <c r="K61" i="16"/>
  <c r="L61" i="16"/>
  <c r="A62" i="16"/>
  <c r="B62" i="16"/>
  <c r="C62" i="16"/>
  <c r="D62" i="16"/>
  <c r="E62" i="16"/>
  <c r="F62" i="16"/>
  <c r="G62" i="16"/>
  <c r="H62" i="16"/>
  <c r="I62" i="16"/>
  <c r="J62" i="16"/>
  <c r="K62" i="16"/>
  <c r="L62" i="16"/>
  <c r="A63" i="16"/>
  <c r="B63" i="16"/>
  <c r="C63" i="16"/>
  <c r="D63" i="16"/>
  <c r="E63" i="16"/>
  <c r="F63" i="16"/>
  <c r="G63" i="16"/>
  <c r="H63" i="16"/>
  <c r="I63" i="16"/>
  <c r="J63" i="16"/>
  <c r="K63" i="16"/>
  <c r="L63" i="16"/>
  <c r="A64" i="16"/>
  <c r="B64" i="16"/>
  <c r="C64" i="16"/>
  <c r="D64" i="16"/>
  <c r="E64" i="16"/>
  <c r="F64" i="16"/>
  <c r="G64" i="16"/>
  <c r="H64" i="16"/>
  <c r="I64" i="16"/>
  <c r="J64" i="16"/>
  <c r="K64" i="16"/>
  <c r="L64" i="16"/>
  <c r="A65" i="16"/>
  <c r="B65" i="16"/>
  <c r="C65" i="16"/>
  <c r="D65" i="16"/>
  <c r="E65" i="16"/>
  <c r="F65" i="16"/>
  <c r="G65" i="16"/>
  <c r="H65" i="16"/>
  <c r="I65" i="16"/>
  <c r="J65" i="16"/>
  <c r="K65" i="16"/>
  <c r="L65" i="16"/>
  <c r="A66" i="16"/>
  <c r="B66" i="16"/>
  <c r="C66" i="16"/>
  <c r="D66" i="16"/>
  <c r="E66" i="16"/>
  <c r="F66" i="16"/>
  <c r="G66" i="16"/>
  <c r="H66" i="16"/>
  <c r="I66" i="16"/>
  <c r="J66" i="16"/>
  <c r="K66" i="16"/>
  <c r="L66" i="16"/>
  <c r="A67" i="16"/>
  <c r="B67" i="16"/>
  <c r="C67" i="16"/>
  <c r="D67" i="16"/>
  <c r="E67" i="16"/>
  <c r="F67" i="16"/>
  <c r="G67" i="16"/>
  <c r="H67" i="16"/>
  <c r="I67" i="16"/>
  <c r="J67" i="16"/>
  <c r="K67" i="16"/>
  <c r="L67" i="16"/>
  <c r="A68" i="16"/>
  <c r="B68" i="16"/>
  <c r="C68" i="16"/>
  <c r="D68" i="16"/>
  <c r="E68" i="16"/>
  <c r="F68" i="16"/>
  <c r="G68" i="16"/>
  <c r="H68" i="16"/>
  <c r="I68" i="16"/>
  <c r="J68" i="16"/>
  <c r="K68" i="16"/>
  <c r="L68" i="16"/>
  <c r="A69" i="16"/>
  <c r="B69" i="16"/>
  <c r="C69" i="16"/>
  <c r="D69" i="16"/>
  <c r="E69" i="16"/>
  <c r="F69" i="16"/>
  <c r="G69" i="16"/>
  <c r="H69" i="16"/>
  <c r="I69" i="16"/>
  <c r="J69" i="16"/>
  <c r="K69" i="16"/>
  <c r="L69" i="16"/>
  <c r="A70" i="16"/>
  <c r="B70" i="16"/>
  <c r="C70" i="16"/>
  <c r="D70" i="16"/>
  <c r="E70" i="16"/>
  <c r="F70" i="16"/>
  <c r="G70" i="16"/>
  <c r="H70" i="16"/>
  <c r="I70" i="16"/>
  <c r="J70" i="16"/>
  <c r="K70" i="16"/>
  <c r="L70" i="16"/>
  <c r="A71" i="16"/>
  <c r="B71" i="16"/>
  <c r="C71" i="16"/>
  <c r="D71" i="16"/>
  <c r="E71" i="16"/>
  <c r="F71" i="16"/>
  <c r="G71" i="16"/>
  <c r="H71" i="16"/>
  <c r="I71" i="16"/>
  <c r="J71" i="16"/>
  <c r="K71" i="16"/>
  <c r="L71" i="16"/>
  <c r="A72" i="16"/>
  <c r="B72" i="16"/>
  <c r="C72" i="16"/>
  <c r="D72" i="16"/>
  <c r="E72" i="16"/>
  <c r="F72" i="16"/>
  <c r="G72" i="16"/>
  <c r="H72" i="16"/>
  <c r="I72" i="16"/>
  <c r="J72" i="16"/>
  <c r="K72" i="16"/>
  <c r="L72" i="16"/>
  <c r="A73" i="16"/>
  <c r="B73" i="16"/>
  <c r="C73" i="16"/>
  <c r="D73" i="16"/>
  <c r="E73" i="16"/>
  <c r="F73" i="16"/>
  <c r="G73" i="16"/>
  <c r="H73" i="16"/>
  <c r="I73" i="16"/>
  <c r="J73" i="16"/>
  <c r="K73" i="16"/>
  <c r="L73" i="16"/>
  <c r="A74" i="16"/>
  <c r="B74" i="16"/>
  <c r="C74" i="16"/>
  <c r="D74" i="16"/>
  <c r="E74" i="16"/>
  <c r="F74" i="16"/>
  <c r="G74" i="16"/>
  <c r="H74" i="16"/>
  <c r="I74" i="16"/>
  <c r="J74" i="16"/>
  <c r="K74" i="16"/>
  <c r="L74" i="16"/>
  <c r="A75" i="16"/>
  <c r="B75" i="16"/>
  <c r="C75" i="16"/>
  <c r="D75" i="16"/>
  <c r="E75" i="16"/>
  <c r="F75" i="16"/>
  <c r="G75" i="16"/>
  <c r="H75" i="16"/>
  <c r="I75" i="16"/>
  <c r="J75" i="16"/>
  <c r="K75" i="16"/>
  <c r="L75" i="16"/>
  <c r="A76" i="16"/>
  <c r="B76" i="16"/>
  <c r="C76" i="16"/>
  <c r="D76" i="16"/>
  <c r="E76" i="16"/>
  <c r="F76" i="16"/>
  <c r="G76" i="16"/>
  <c r="H76" i="16"/>
  <c r="I76" i="16"/>
  <c r="J76" i="16"/>
  <c r="K76" i="16"/>
  <c r="L76" i="16"/>
  <c r="A77" i="16"/>
  <c r="B77" i="16"/>
  <c r="C77" i="16"/>
  <c r="D77" i="16"/>
  <c r="E77" i="16"/>
  <c r="F77" i="16"/>
  <c r="G77" i="16"/>
  <c r="H77" i="16"/>
  <c r="I77" i="16"/>
  <c r="J77" i="16"/>
  <c r="K77" i="16"/>
  <c r="L77" i="16"/>
  <c r="A78" i="16"/>
  <c r="B78" i="16"/>
  <c r="C78" i="16"/>
  <c r="D78" i="16"/>
  <c r="E78" i="16"/>
  <c r="F78" i="16"/>
  <c r="G78" i="16"/>
  <c r="H78" i="16"/>
  <c r="I78" i="16"/>
  <c r="J78" i="16"/>
  <c r="K78" i="16"/>
  <c r="L78" i="16"/>
  <c r="A79" i="16"/>
  <c r="B79" i="16"/>
  <c r="C79" i="16"/>
  <c r="D79" i="16"/>
  <c r="E79" i="16"/>
  <c r="F79" i="16"/>
  <c r="G79" i="16"/>
  <c r="H79" i="16"/>
  <c r="I79" i="16"/>
  <c r="J79" i="16"/>
  <c r="K79" i="16"/>
  <c r="L79" i="16"/>
  <c r="A80" i="16"/>
  <c r="B80" i="16"/>
  <c r="C80" i="16"/>
  <c r="D80" i="16"/>
  <c r="E80" i="16"/>
  <c r="F80" i="16"/>
  <c r="G80" i="16"/>
  <c r="H80" i="16"/>
  <c r="I80" i="16"/>
  <c r="J80" i="16"/>
  <c r="K80" i="16"/>
  <c r="L80" i="16"/>
  <c r="A81" i="16"/>
  <c r="B81" i="16"/>
  <c r="C81" i="16"/>
  <c r="D81" i="16"/>
  <c r="E81" i="16"/>
  <c r="F81" i="16"/>
  <c r="G81" i="16"/>
  <c r="H81" i="16"/>
  <c r="I81" i="16"/>
  <c r="J81" i="16"/>
  <c r="K81" i="16"/>
  <c r="L81" i="16"/>
  <c r="A82" i="16"/>
  <c r="B82" i="16"/>
  <c r="C82" i="16"/>
  <c r="D82" i="16"/>
  <c r="E82" i="16"/>
  <c r="F82" i="16"/>
  <c r="G82" i="16"/>
  <c r="H82" i="16"/>
  <c r="I82" i="16"/>
  <c r="J82" i="16"/>
  <c r="K82" i="16"/>
  <c r="L82" i="16"/>
  <c r="A83" i="16"/>
  <c r="B83" i="16"/>
  <c r="C83" i="16"/>
  <c r="D83" i="16"/>
  <c r="E83" i="16"/>
  <c r="F83" i="16"/>
  <c r="G83" i="16"/>
  <c r="H83" i="16"/>
  <c r="I83" i="16"/>
  <c r="J83" i="16"/>
  <c r="K83" i="16"/>
  <c r="L83" i="16"/>
  <c r="A84" i="16"/>
  <c r="B84" i="16"/>
  <c r="C84" i="16"/>
  <c r="D84" i="16"/>
  <c r="E84" i="16"/>
  <c r="F84" i="16"/>
  <c r="G84" i="16"/>
  <c r="H84" i="16"/>
  <c r="I84" i="16"/>
  <c r="J84" i="16"/>
  <c r="K84" i="16"/>
  <c r="L84" i="16"/>
  <c r="A85" i="16"/>
  <c r="B85" i="16"/>
  <c r="C85" i="16"/>
  <c r="D85" i="16"/>
  <c r="E85" i="16"/>
  <c r="F85" i="16"/>
  <c r="G85" i="16"/>
  <c r="H85" i="16"/>
  <c r="I85" i="16"/>
  <c r="J85" i="16"/>
  <c r="K85" i="16"/>
  <c r="L85" i="16"/>
  <c r="A86" i="16"/>
  <c r="B86" i="16"/>
  <c r="C86" i="16"/>
  <c r="D86" i="16"/>
  <c r="E86" i="16"/>
  <c r="F86" i="16"/>
  <c r="G86" i="16"/>
  <c r="H86" i="16"/>
  <c r="I86" i="16"/>
  <c r="J86" i="16"/>
  <c r="K86" i="16"/>
  <c r="L86" i="16"/>
  <c r="A87" i="16"/>
  <c r="B87" i="16"/>
  <c r="C87" i="16"/>
  <c r="D87" i="16"/>
  <c r="E87" i="16"/>
  <c r="F87" i="16"/>
  <c r="G87" i="16"/>
  <c r="H87" i="16"/>
  <c r="I87" i="16"/>
  <c r="J87" i="16"/>
  <c r="K87" i="16"/>
  <c r="L87" i="16"/>
  <c r="A88" i="16"/>
  <c r="B88" i="16"/>
  <c r="C88" i="16"/>
  <c r="D88" i="16"/>
  <c r="E88" i="16"/>
  <c r="F88" i="16"/>
  <c r="G88" i="16"/>
  <c r="H88" i="16"/>
  <c r="I88" i="16"/>
  <c r="J88" i="16"/>
  <c r="K88" i="16"/>
  <c r="L88" i="16"/>
  <c r="A89" i="16"/>
  <c r="B89" i="16"/>
  <c r="C89" i="16"/>
  <c r="D89" i="16"/>
  <c r="E89" i="16"/>
  <c r="F89" i="16"/>
  <c r="G89" i="16"/>
  <c r="H89" i="16"/>
  <c r="I89" i="16"/>
  <c r="J89" i="16"/>
  <c r="K89" i="16"/>
  <c r="L89" i="16"/>
  <c r="A90" i="16"/>
  <c r="B90" i="16"/>
  <c r="C90" i="16"/>
  <c r="D90" i="16"/>
  <c r="E90" i="16"/>
  <c r="F90" i="16"/>
  <c r="G90" i="16"/>
  <c r="H90" i="16"/>
  <c r="I90" i="16"/>
  <c r="J90" i="16"/>
  <c r="K90" i="16"/>
  <c r="L90" i="16"/>
  <c r="A91" i="16"/>
  <c r="B91" i="16"/>
  <c r="C91" i="16"/>
  <c r="D91" i="16"/>
  <c r="E91" i="16"/>
  <c r="F91" i="16"/>
  <c r="G91" i="16"/>
  <c r="H91" i="16"/>
  <c r="I91" i="16"/>
  <c r="J91" i="16"/>
  <c r="K91" i="16"/>
  <c r="L91" i="16"/>
  <c r="A92" i="16"/>
  <c r="B92" i="16"/>
  <c r="C92" i="16"/>
  <c r="D92" i="16"/>
  <c r="E92" i="16"/>
  <c r="F92" i="16"/>
  <c r="G92" i="16"/>
  <c r="H92" i="16"/>
  <c r="I92" i="16"/>
  <c r="J92" i="16"/>
  <c r="K92" i="16"/>
  <c r="L92" i="16"/>
  <c r="A93" i="16"/>
  <c r="B93" i="16"/>
  <c r="C93" i="16"/>
  <c r="D93" i="16"/>
  <c r="E93" i="16"/>
  <c r="F93" i="16"/>
  <c r="G93" i="16"/>
  <c r="H93" i="16"/>
  <c r="I93" i="16"/>
  <c r="J93" i="16"/>
  <c r="K93" i="16"/>
  <c r="L93" i="16"/>
  <c r="A94" i="16"/>
  <c r="B94" i="16"/>
  <c r="C94" i="16"/>
  <c r="D94" i="16"/>
  <c r="E94" i="16"/>
  <c r="F94" i="16"/>
  <c r="G94" i="16"/>
  <c r="H94" i="16"/>
  <c r="I94" i="16"/>
  <c r="J94" i="16"/>
  <c r="K94" i="16"/>
  <c r="L94" i="16"/>
  <c r="A95" i="16"/>
  <c r="B95" i="16"/>
  <c r="C95" i="16"/>
  <c r="D95" i="16"/>
  <c r="E95" i="16"/>
  <c r="F95" i="16"/>
  <c r="G95" i="16"/>
  <c r="H95" i="16"/>
  <c r="I95" i="16"/>
  <c r="J95" i="16"/>
  <c r="K95" i="16"/>
  <c r="L95" i="16"/>
  <c r="A96" i="16"/>
  <c r="B96" i="16"/>
  <c r="C96" i="16"/>
  <c r="D96" i="16"/>
  <c r="E96" i="16"/>
  <c r="F96" i="16"/>
  <c r="G96" i="16"/>
  <c r="H96" i="16"/>
  <c r="I96" i="16"/>
  <c r="J96" i="16"/>
  <c r="K96" i="16"/>
  <c r="L96" i="16"/>
  <c r="A97" i="16"/>
  <c r="B97" i="16"/>
  <c r="C97" i="16"/>
  <c r="D97" i="16"/>
  <c r="E97" i="16"/>
  <c r="F97" i="16"/>
  <c r="G97" i="16"/>
  <c r="H97" i="16"/>
  <c r="I97" i="16"/>
  <c r="J97" i="16"/>
  <c r="K97" i="16"/>
  <c r="L97" i="16"/>
  <c r="A98" i="16"/>
  <c r="B98" i="16"/>
  <c r="C98" i="16"/>
  <c r="D98" i="16"/>
  <c r="E98" i="16"/>
  <c r="F98" i="16"/>
  <c r="G98" i="16"/>
  <c r="H98" i="16"/>
  <c r="I98" i="16"/>
  <c r="J98" i="16"/>
  <c r="K98" i="16"/>
  <c r="L98" i="16"/>
  <c r="A99" i="16"/>
  <c r="B99" i="16"/>
  <c r="C99" i="16"/>
  <c r="D99" i="16"/>
  <c r="E99" i="16"/>
  <c r="F99" i="16"/>
  <c r="G99" i="16"/>
  <c r="H99" i="16"/>
  <c r="I99" i="16"/>
  <c r="J99" i="16"/>
  <c r="K99" i="16"/>
  <c r="L99" i="16"/>
  <c r="A100" i="16"/>
  <c r="B100" i="16"/>
  <c r="C100" i="16"/>
  <c r="D100" i="16"/>
  <c r="E100" i="16"/>
  <c r="F100" i="16"/>
  <c r="G100" i="16"/>
  <c r="H100" i="16"/>
  <c r="I100" i="16"/>
  <c r="J100" i="16"/>
  <c r="K100" i="16"/>
  <c r="L100" i="16"/>
  <c r="A101" i="16"/>
  <c r="B101" i="16"/>
  <c r="C101" i="16"/>
  <c r="D101" i="16"/>
  <c r="E101" i="16"/>
  <c r="F101" i="16"/>
  <c r="G101" i="16"/>
  <c r="H101" i="16"/>
  <c r="I101" i="16"/>
  <c r="J101" i="16"/>
  <c r="K101" i="16"/>
  <c r="L101" i="16"/>
  <c r="A102" i="16"/>
  <c r="B102" i="16"/>
  <c r="C102" i="16"/>
  <c r="D102" i="16"/>
  <c r="E102" i="16"/>
  <c r="F102" i="16"/>
  <c r="G102" i="16"/>
  <c r="H102" i="16"/>
  <c r="I102" i="16"/>
  <c r="J102" i="16"/>
  <c r="K102" i="16"/>
  <c r="L102" i="16"/>
  <c r="A103" i="16"/>
  <c r="B103" i="16"/>
  <c r="C103" i="16"/>
  <c r="D103" i="16"/>
  <c r="E103" i="16"/>
  <c r="F103" i="16"/>
  <c r="G103" i="16"/>
  <c r="H103" i="16"/>
  <c r="I103" i="16"/>
  <c r="J103" i="16"/>
  <c r="K103" i="16"/>
  <c r="L103" i="16"/>
  <c r="A104" i="16"/>
  <c r="B104" i="16"/>
  <c r="C104" i="16"/>
  <c r="D104" i="16"/>
  <c r="E104" i="16"/>
  <c r="F104" i="16"/>
  <c r="G104" i="16"/>
  <c r="H104" i="16"/>
  <c r="I104" i="16"/>
  <c r="J104" i="16"/>
  <c r="K104" i="16"/>
  <c r="L104" i="16"/>
  <c r="A105" i="16"/>
  <c r="B105" i="16"/>
  <c r="C105" i="16"/>
  <c r="D105" i="16"/>
  <c r="E105" i="16"/>
  <c r="F105" i="16"/>
  <c r="G105" i="16"/>
  <c r="H105" i="16"/>
  <c r="I105" i="16"/>
  <c r="J105" i="16"/>
  <c r="K105" i="16"/>
  <c r="L105" i="16"/>
  <c r="A106" i="16"/>
  <c r="B106" i="16"/>
  <c r="C106" i="16"/>
  <c r="D106" i="16"/>
  <c r="E106" i="16"/>
  <c r="F106" i="16"/>
  <c r="G106" i="16"/>
  <c r="H106" i="16"/>
  <c r="I106" i="16"/>
  <c r="J106" i="16"/>
  <c r="K106" i="16"/>
  <c r="L106" i="16"/>
  <c r="A107" i="16"/>
  <c r="B107" i="16"/>
  <c r="C107" i="16"/>
  <c r="D107" i="16"/>
  <c r="E107" i="16"/>
  <c r="F107" i="16"/>
  <c r="G107" i="16"/>
  <c r="H107" i="16"/>
  <c r="I107" i="16"/>
  <c r="J107" i="16"/>
  <c r="K107" i="16"/>
  <c r="L107" i="16"/>
  <c r="A108" i="16"/>
  <c r="B108" i="16"/>
  <c r="C108" i="16"/>
  <c r="D108" i="16"/>
  <c r="E108" i="16"/>
  <c r="F108" i="16"/>
  <c r="G108" i="16"/>
  <c r="H108" i="16"/>
  <c r="I108" i="16"/>
  <c r="J108" i="16"/>
  <c r="K108" i="16"/>
  <c r="L108" i="16"/>
  <c r="A109" i="16"/>
  <c r="B109" i="16"/>
  <c r="C109" i="16"/>
  <c r="D109" i="16"/>
  <c r="E109" i="16"/>
  <c r="F109" i="16"/>
  <c r="G109" i="16"/>
  <c r="H109" i="16"/>
  <c r="I109" i="16"/>
  <c r="J109" i="16"/>
  <c r="K109" i="16"/>
  <c r="L109" i="16"/>
  <c r="A110" i="16"/>
  <c r="B110" i="16"/>
  <c r="C110" i="16"/>
  <c r="D110" i="16"/>
  <c r="E110" i="16"/>
  <c r="F110" i="16"/>
  <c r="G110" i="16"/>
  <c r="H110" i="16"/>
  <c r="I110" i="16"/>
  <c r="J110" i="16"/>
  <c r="K110" i="16"/>
  <c r="L110" i="16"/>
  <c r="A111" i="16"/>
  <c r="B111" i="16"/>
  <c r="C111" i="16"/>
  <c r="D111" i="16"/>
  <c r="E111" i="16"/>
  <c r="F111" i="16"/>
  <c r="G111" i="16"/>
  <c r="H111" i="16"/>
  <c r="I111" i="16"/>
  <c r="J111" i="16"/>
  <c r="K111" i="16"/>
  <c r="L111" i="16"/>
  <c r="A112" i="16"/>
  <c r="B112" i="16"/>
  <c r="C112" i="16"/>
  <c r="D112" i="16"/>
  <c r="E112" i="16"/>
  <c r="F112" i="16"/>
  <c r="G112" i="16"/>
  <c r="H112" i="16"/>
  <c r="I112" i="16"/>
  <c r="J112" i="16"/>
  <c r="K112" i="16"/>
  <c r="L112" i="16"/>
  <c r="L7" i="16"/>
  <c r="K7" i="16"/>
  <c r="J7" i="16"/>
  <c r="I7" i="16"/>
  <c r="H7" i="16"/>
  <c r="G7" i="16"/>
  <c r="F7" i="16"/>
  <c r="E7" i="16"/>
  <c r="D7" i="16"/>
  <c r="C7" i="16"/>
  <c r="B7" i="16"/>
  <c r="A7" i="16"/>
  <c r="A8" i="3"/>
  <c r="B8" i="3"/>
  <c r="C8" i="3"/>
  <c r="D8" i="3"/>
  <c r="E8" i="3"/>
  <c r="F8" i="3"/>
  <c r="G8" i="3"/>
  <c r="H8" i="3"/>
  <c r="I8" i="3"/>
  <c r="J8" i="3"/>
  <c r="K8" i="3"/>
  <c r="L8" i="3"/>
  <c r="A9" i="3"/>
  <c r="B9" i="3"/>
  <c r="C9" i="3"/>
  <c r="D9" i="3"/>
  <c r="E9" i="3"/>
  <c r="F9" i="3"/>
  <c r="G9" i="3"/>
  <c r="H9" i="3"/>
  <c r="I9" i="3"/>
  <c r="J9" i="3"/>
  <c r="K9" i="3"/>
  <c r="L9" i="3"/>
  <c r="A10" i="3"/>
  <c r="B10" i="3"/>
  <c r="C10" i="3"/>
  <c r="D10" i="3"/>
  <c r="E10" i="3"/>
  <c r="F10" i="3"/>
  <c r="G10" i="3"/>
  <c r="H10" i="3"/>
  <c r="I10" i="3"/>
  <c r="J10" i="3"/>
  <c r="K10" i="3"/>
  <c r="L10" i="3"/>
  <c r="A11" i="3"/>
  <c r="B11" i="3"/>
  <c r="C11" i="3"/>
  <c r="D11" i="3"/>
  <c r="E11" i="3"/>
  <c r="F11" i="3"/>
  <c r="G11" i="3"/>
  <c r="H11" i="3"/>
  <c r="I11" i="3"/>
  <c r="J11" i="3"/>
  <c r="K11" i="3"/>
  <c r="L11" i="3"/>
  <c r="A12" i="3"/>
  <c r="B12" i="3"/>
  <c r="C12" i="3"/>
  <c r="D12" i="3"/>
  <c r="E12" i="3"/>
  <c r="F12" i="3"/>
  <c r="G12" i="3"/>
  <c r="H12" i="3"/>
  <c r="I12" i="3"/>
  <c r="J12" i="3"/>
  <c r="K12" i="3"/>
  <c r="L12" i="3"/>
  <c r="A13" i="3"/>
  <c r="B13" i="3"/>
  <c r="C13" i="3"/>
  <c r="D13" i="3"/>
  <c r="E13" i="3"/>
  <c r="F13" i="3"/>
  <c r="G13" i="3"/>
  <c r="H13" i="3"/>
  <c r="I13" i="3"/>
  <c r="J13" i="3"/>
  <c r="K13" i="3"/>
  <c r="L13" i="3"/>
  <c r="A14" i="3"/>
  <c r="B14" i="3"/>
  <c r="C14" i="3"/>
  <c r="D14" i="3"/>
  <c r="E14" i="3"/>
  <c r="F14" i="3"/>
  <c r="G14" i="3"/>
  <c r="H14" i="3"/>
  <c r="I14" i="3"/>
  <c r="J14" i="3"/>
  <c r="K14" i="3"/>
  <c r="L14" i="3"/>
  <c r="A15" i="3"/>
  <c r="B15" i="3"/>
  <c r="C15" i="3"/>
  <c r="D15" i="3"/>
  <c r="E15" i="3"/>
  <c r="F15" i="3"/>
  <c r="G15" i="3"/>
  <c r="H15" i="3"/>
  <c r="I15" i="3"/>
  <c r="J15" i="3"/>
  <c r="K15" i="3"/>
  <c r="L15" i="3"/>
  <c r="A16" i="3"/>
  <c r="B16" i="3"/>
  <c r="C16" i="3"/>
  <c r="D16" i="3"/>
  <c r="E16" i="3"/>
  <c r="F16" i="3"/>
  <c r="G16" i="3"/>
  <c r="H16" i="3"/>
  <c r="I16" i="3"/>
  <c r="J16" i="3"/>
  <c r="K16" i="3"/>
  <c r="L16" i="3"/>
  <c r="A17" i="3"/>
  <c r="B17" i="3"/>
  <c r="C17" i="3"/>
  <c r="D17" i="3"/>
  <c r="E17" i="3"/>
  <c r="F17" i="3"/>
  <c r="G17" i="3"/>
  <c r="H17" i="3"/>
  <c r="I17" i="3"/>
  <c r="J17" i="3"/>
  <c r="K17" i="3"/>
  <c r="L17" i="3"/>
  <c r="A18" i="3"/>
  <c r="B18" i="3"/>
  <c r="C18" i="3"/>
  <c r="D18" i="3"/>
  <c r="E18" i="3"/>
  <c r="F18" i="3"/>
  <c r="G18" i="3"/>
  <c r="H18" i="3"/>
  <c r="I18" i="3"/>
  <c r="J18" i="3"/>
  <c r="K18" i="3"/>
  <c r="L18" i="3"/>
  <c r="A19" i="3"/>
  <c r="B19" i="3"/>
  <c r="C19" i="3"/>
  <c r="D19" i="3"/>
  <c r="E19" i="3"/>
  <c r="F19" i="3"/>
  <c r="G19" i="3"/>
  <c r="H19" i="3"/>
  <c r="I19" i="3"/>
  <c r="J19" i="3"/>
  <c r="K19" i="3"/>
  <c r="L19" i="3"/>
  <c r="A20" i="3"/>
  <c r="B20" i="3"/>
  <c r="C20" i="3"/>
  <c r="D20" i="3"/>
  <c r="E20" i="3"/>
  <c r="F20" i="3"/>
  <c r="G20" i="3"/>
  <c r="H20" i="3"/>
  <c r="I20" i="3"/>
  <c r="J20" i="3"/>
  <c r="K20" i="3"/>
  <c r="L20" i="3"/>
  <c r="A21" i="3"/>
  <c r="B21" i="3"/>
  <c r="C21" i="3"/>
  <c r="D21" i="3"/>
  <c r="E21" i="3"/>
  <c r="F21" i="3"/>
  <c r="G21" i="3"/>
  <c r="H21" i="3"/>
  <c r="I21" i="3"/>
  <c r="J21" i="3"/>
  <c r="K21" i="3"/>
  <c r="L21" i="3"/>
  <c r="A22" i="3"/>
  <c r="B22" i="3"/>
  <c r="C22" i="3"/>
  <c r="D22" i="3"/>
  <c r="E22" i="3"/>
  <c r="F22" i="3"/>
  <c r="G22" i="3"/>
  <c r="H22" i="3"/>
  <c r="I22" i="3"/>
  <c r="J22" i="3"/>
  <c r="K22" i="3"/>
  <c r="L22" i="3"/>
  <c r="A23" i="3"/>
  <c r="B23" i="3"/>
  <c r="C23" i="3"/>
  <c r="D23" i="3"/>
  <c r="E23" i="3"/>
  <c r="F23" i="3"/>
  <c r="G23" i="3"/>
  <c r="H23" i="3"/>
  <c r="I23" i="3"/>
  <c r="J23" i="3"/>
  <c r="K23" i="3"/>
  <c r="L23" i="3"/>
  <c r="A24" i="3"/>
  <c r="B24" i="3"/>
  <c r="C24" i="3"/>
  <c r="D24" i="3"/>
  <c r="E24" i="3"/>
  <c r="F24" i="3"/>
  <c r="G24" i="3"/>
  <c r="H24" i="3"/>
  <c r="I24" i="3"/>
  <c r="J24" i="3"/>
  <c r="K24" i="3"/>
  <c r="L24" i="3"/>
  <c r="A25" i="3"/>
  <c r="B25" i="3"/>
  <c r="C25" i="3"/>
  <c r="D25" i="3"/>
  <c r="E25" i="3"/>
  <c r="F25" i="3"/>
  <c r="G25" i="3"/>
  <c r="H25" i="3"/>
  <c r="I25" i="3"/>
  <c r="J25" i="3"/>
  <c r="K25" i="3"/>
  <c r="L25" i="3"/>
  <c r="A26" i="3"/>
  <c r="B26" i="3"/>
  <c r="C26" i="3"/>
  <c r="D26" i="3"/>
  <c r="E26" i="3"/>
  <c r="F26" i="3"/>
  <c r="G26" i="3"/>
  <c r="H26" i="3"/>
  <c r="I26" i="3"/>
  <c r="J26" i="3"/>
  <c r="K26" i="3"/>
  <c r="L26" i="3"/>
  <c r="A27" i="3"/>
  <c r="B27" i="3"/>
  <c r="C27" i="3"/>
  <c r="D27" i="3"/>
  <c r="E27" i="3"/>
  <c r="F27" i="3"/>
  <c r="G27" i="3"/>
  <c r="H27" i="3"/>
  <c r="I27" i="3"/>
  <c r="J27" i="3"/>
  <c r="K27" i="3"/>
  <c r="L27" i="3"/>
  <c r="A28" i="3"/>
  <c r="B28" i="3"/>
  <c r="C28" i="3"/>
  <c r="D28" i="3"/>
  <c r="E28" i="3"/>
  <c r="F28" i="3"/>
  <c r="G28" i="3"/>
  <c r="H28" i="3"/>
  <c r="I28" i="3"/>
  <c r="J28" i="3"/>
  <c r="K28" i="3"/>
  <c r="L28" i="3"/>
  <c r="A29" i="3"/>
  <c r="B29" i="3"/>
  <c r="C29" i="3"/>
  <c r="D29" i="3"/>
  <c r="E29" i="3"/>
  <c r="F29" i="3"/>
  <c r="G29" i="3"/>
  <c r="H29" i="3"/>
  <c r="I29" i="3"/>
  <c r="J29" i="3"/>
  <c r="K29" i="3"/>
  <c r="L29" i="3"/>
  <c r="A30" i="3"/>
  <c r="B30" i="3"/>
  <c r="C30" i="3"/>
  <c r="D30" i="3"/>
  <c r="E30" i="3"/>
  <c r="F30" i="3"/>
  <c r="G30" i="3"/>
  <c r="H30" i="3"/>
  <c r="I30" i="3"/>
  <c r="J30" i="3"/>
  <c r="K30" i="3"/>
  <c r="L30" i="3"/>
  <c r="A31" i="3"/>
  <c r="B31" i="3"/>
  <c r="C31" i="3"/>
  <c r="D31" i="3"/>
  <c r="E31" i="3"/>
  <c r="F31" i="3"/>
  <c r="G31" i="3"/>
  <c r="H31" i="3"/>
  <c r="I31" i="3"/>
  <c r="J31" i="3"/>
  <c r="K31" i="3"/>
  <c r="L31" i="3"/>
  <c r="A32" i="3"/>
  <c r="B32" i="3"/>
  <c r="C32" i="3"/>
  <c r="D32" i="3"/>
  <c r="E32" i="3"/>
  <c r="F32" i="3"/>
  <c r="G32" i="3"/>
  <c r="H32" i="3"/>
  <c r="I32" i="3"/>
  <c r="J32" i="3"/>
  <c r="K32" i="3"/>
  <c r="L32" i="3"/>
  <c r="A33" i="3"/>
  <c r="B33" i="3"/>
  <c r="C33" i="3"/>
  <c r="D33" i="3"/>
  <c r="E33" i="3"/>
  <c r="F33" i="3"/>
  <c r="G33" i="3"/>
  <c r="H33" i="3"/>
  <c r="I33" i="3"/>
  <c r="J33" i="3"/>
  <c r="K33" i="3"/>
  <c r="L33" i="3"/>
  <c r="A34" i="3"/>
  <c r="B34" i="3"/>
  <c r="C34" i="3"/>
  <c r="D34" i="3"/>
  <c r="E34" i="3"/>
  <c r="F34" i="3"/>
  <c r="G34" i="3"/>
  <c r="H34" i="3"/>
  <c r="I34" i="3"/>
  <c r="J34" i="3"/>
  <c r="K34" i="3"/>
  <c r="L34" i="3"/>
  <c r="A35" i="3"/>
  <c r="B35" i="3"/>
  <c r="C35" i="3"/>
  <c r="D35" i="3"/>
  <c r="E35" i="3"/>
  <c r="F35" i="3"/>
  <c r="G35" i="3"/>
  <c r="H35" i="3"/>
  <c r="I35" i="3"/>
  <c r="J35" i="3"/>
  <c r="K35" i="3"/>
  <c r="L35" i="3"/>
  <c r="A36" i="3"/>
  <c r="B36" i="3"/>
  <c r="C36" i="3"/>
  <c r="D36" i="3"/>
  <c r="E36" i="3"/>
  <c r="F36" i="3"/>
  <c r="G36" i="3"/>
  <c r="H36" i="3"/>
  <c r="I36" i="3"/>
  <c r="J36" i="3"/>
  <c r="K36" i="3"/>
  <c r="L36" i="3"/>
  <c r="A37" i="3"/>
  <c r="B37" i="3"/>
  <c r="C37" i="3"/>
  <c r="D37" i="3"/>
  <c r="E37" i="3"/>
  <c r="F37" i="3"/>
  <c r="G37" i="3"/>
  <c r="H37" i="3"/>
  <c r="I37" i="3"/>
  <c r="J37" i="3"/>
  <c r="K37" i="3"/>
  <c r="L37" i="3"/>
  <c r="A38" i="3"/>
  <c r="B38" i="3"/>
  <c r="C38" i="3"/>
  <c r="D38" i="3"/>
  <c r="E38" i="3"/>
  <c r="F38" i="3"/>
  <c r="G38" i="3"/>
  <c r="H38" i="3"/>
  <c r="I38" i="3"/>
  <c r="J38" i="3"/>
  <c r="K38" i="3"/>
  <c r="L38" i="3"/>
  <c r="A39" i="3"/>
  <c r="B39" i="3"/>
  <c r="C39" i="3"/>
  <c r="D39" i="3"/>
  <c r="E39" i="3"/>
  <c r="F39" i="3"/>
  <c r="G39" i="3"/>
  <c r="H39" i="3"/>
  <c r="I39" i="3"/>
  <c r="J39" i="3"/>
  <c r="K39" i="3"/>
  <c r="L39" i="3"/>
  <c r="A40" i="3"/>
  <c r="B40" i="3"/>
  <c r="C40" i="3"/>
  <c r="D40" i="3"/>
  <c r="E40" i="3"/>
  <c r="F40" i="3"/>
  <c r="G40" i="3"/>
  <c r="H40" i="3"/>
  <c r="I40" i="3"/>
  <c r="J40" i="3"/>
  <c r="K40" i="3"/>
  <c r="L40" i="3"/>
  <c r="A41" i="3"/>
  <c r="B41" i="3"/>
  <c r="C41" i="3"/>
  <c r="D41" i="3"/>
  <c r="E41" i="3"/>
  <c r="F41" i="3"/>
  <c r="G41" i="3"/>
  <c r="H41" i="3"/>
  <c r="I41" i="3"/>
  <c r="J41" i="3"/>
  <c r="K41" i="3"/>
  <c r="L41" i="3"/>
  <c r="A42" i="3"/>
  <c r="B42" i="3"/>
  <c r="C42" i="3"/>
  <c r="D42" i="3"/>
  <c r="E42" i="3"/>
  <c r="F42" i="3"/>
  <c r="G42" i="3"/>
  <c r="H42" i="3"/>
  <c r="I42" i="3"/>
  <c r="J42" i="3"/>
  <c r="K42" i="3"/>
  <c r="L42" i="3"/>
  <c r="A43" i="3"/>
  <c r="B43" i="3"/>
  <c r="C43" i="3"/>
  <c r="D43" i="3"/>
  <c r="E43" i="3"/>
  <c r="F43" i="3"/>
  <c r="G43" i="3"/>
  <c r="H43" i="3"/>
  <c r="I43" i="3"/>
  <c r="J43" i="3"/>
  <c r="K43" i="3"/>
  <c r="L43" i="3"/>
  <c r="A44" i="3"/>
  <c r="B44" i="3"/>
  <c r="C44" i="3"/>
  <c r="D44" i="3"/>
  <c r="E44" i="3"/>
  <c r="F44" i="3"/>
  <c r="G44" i="3"/>
  <c r="H44" i="3"/>
  <c r="I44" i="3"/>
  <c r="J44" i="3"/>
  <c r="K44" i="3"/>
  <c r="L44" i="3"/>
  <c r="A45" i="3"/>
  <c r="B45" i="3"/>
  <c r="C45" i="3"/>
  <c r="D45" i="3"/>
  <c r="E45" i="3"/>
  <c r="F45" i="3"/>
  <c r="G45" i="3"/>
  <c r="H45" i="3"/>
  <c r="I45" i="3"/>
  <c r="J45" i="3"/>
  <c r="K45" i="3"/>
  <c r="L45" i="3"/>
  <c r="A46" i="3"/>
  <c r="B46" i="3"/>
  <c r="C46" i="3"/>
  <c r="D46" i="3"/>
  <c r="E46" i="3"/>
  <c r="F46" i="3"/>
  <c r="G46" i="3"/>
  <c r="H46" i="3"/>
  <c r="I46" i="3"/>
  <c r="J46" i="3"/>
  <c r="K46" i="3"/>
  <c r="L46" i="3"/>
  <c r="A47" i="3"/>
  <c r="B47" i="3"/>
  <c r="C47" i="3"/>
  <c r="D47" i="3"/>
  <c r="E47" i="3"/>
  <c r="F47" i="3"/>
  <c r="G47" i="3"/>
  <c r="H47" i="3"/>
  <c r="I47" i="3"/>
  <c r="J47" i="3"/>
  <c r="K47" i="3"/>
  <c r="L47" i="3"/>
  <c r="A48" i="3"/>
  <c r="B48" i="3"/>
  <c r="C48" i="3"/>
  <c r="D48" i="3"/>
  <c r="E48" i="3"/>
  <c r="F48" i="3"/>
  <c r="G48" i="3"/>
  <c r="H48" i="3"/>
  <c r="I48" i="3"/>
  <c r="J48" i="3"/>
  <c r="K48" i="3"/>
  <c r="L48" i="3"/>
  <c r="A49" i="3"/>
  <c r="B49" i="3"/>
  <c r="C49" i="3"/>
  <c r="D49" i="3"/>
  <c r="E49" i="3"/>
  <c r="F49" i="3"/>
  <c r="G49" i="3"/>
  <c r="H49" i="3"/>
  <c r="I49" i="3"/>
  <c r="J49" i="3"/>
  <c r="K49" i="3"/>
  <c r="L49" i="3"/>
  <c r="A50" i="3"/>
  <c r="B50" i="3"/>
  <c r="C50" i="3"/>
  <c r="D50" i="3"/>
  <c r="E50" i="3"/>
  <c r="F50" i="3"/>
  <c r="G50" i="3"/>
  <c r="H50" i="3"/>
  <c r="I50" i="3"/>
  <c r="J50" i="3"/>
  <c r="K50" i="3"/>
  <c r="L50" i="3"/>
  <c r="A51" i="3"/>
  <c r="B51" i="3"/>
  <c r="C51" i="3"/>
  <c r="D51" i="3"/>
  <c r="E51" i="3"/>
  <c r="F51" i="3"/>
  <c r="G51" i="3"/>
  <c r="H51" i="3"/>
  <c r="I51" i="3"/>
  <c r="J51" i="3"/>
  <c r="K51" i="3"/>
  <c r="L51" i="3"/>
  <c r="A52" i="3"/>
  <c r="B52" i="3"/>
  <c r="C52" i="3"/>
  <c r="D52" i="3"/>
  <c r="E52" i="3"/>
  <c r="F52" i="3"/>
  <c r="G52" i="3"/>
  <c r="H52" i="3"/>
  <c r="I52" i="3"/>
  <c r="J52" i="3"/>
  <c r="K52" i="3"/>
  <c r="L52" i="3"/>
  <c r="A53" i="3"/>
  <c r="B53" i="3"/>
  <c r="C53" i="3"/>
  <c r="D53" i="3"/>
  <c r="E53" i="3"/>
  <c r="F53" i="3"/>
  <c r="G53" i="3"/>
  <c r="H53" i="3"/>
  <c r="I53" i="3"/>
  <c r="J53" i="3"/>
  <c r="K53" i="3"/>
  <c r="L53" i="3"/>
  <c r="A54" i="3"/>
  <c r="B54" i="3"/>
  <c r="C54" i="3"/>
  <c r="D54" i="3"/>
  <c r="E54" i="3"/>
  <c r="F54" i="3"/>
  <c r="G54" i="3"/>
  <c r="H54" i="3"/>
  <c r="I54" i="3"/>
  <c r="J54" i="3"/>
  <c r="K54" i="3"/>
  <c r="L54" i="3"/>
  <c r="A55" i="3"/>
  <c r="B55" i="3"/>
  <c r="C55" i="3"/>
  <c r="D55" i="3"/>
  <c r="E55" i="3"/>
  <c r="F55" i="3"/>
  <c r="G55" i="3"/>
  <c r="H55" i="3"/>
  <c r="I55" i="3"/>
  <c r="J55" i="3"/>
  <c r="K55" i="3"/>
  <c r="L55" i="3"/>
  <c r="A56" i="3"/>
  <c r="B56" i="3"/>
  <c r="C56" i="3"/>
  <c r="D56" i="3"/>
  <c r="E56" i="3"/>
  <c r="F56" i="3"/>
  <c r="G56" i="3"/>
  <c r="H56" i="3"/>
  <c r="I56" i="3"/>
  <c r="J56" i="3"/>
  <c r="K56" i="3"/>
  <c r="L56" i="3"/>
  <c r="A57" i="3"/>
  <c r="B57" i="3"/>
  <c r="C57" i="3"/>
  <c r="D57" i="3"/>
  <c r="E57" i="3"/>
  <c r="F57" i="3"/>
  <c r="G57" i="3"/>
  <c r="H57" i="3"/>
  <c r="I57" i="3"/>
  <c r="J57" i="3"/>
  <c r="K57" i="3"/>
  <c r="L57" i="3"/>
  <c r="A58" i="3"/>
  <c r="B58" i="3"/>
  <c r="C58" i="3"/>
  <c r="D58" i="3"/>
  <c r="E58" i="3"/>
  <c r="F58" i="3"/>
  <c r="G58" i="3"/>
  <c r="H58" i="3"/>
  <c r="I58" i="3"/>
  <c r="J58" i="3"/>
  <c r="K58" i="3"/>
  <c r="L58" i="3"/>
  <c r="A59" i="3"/>
  <c r="B59" i="3"/>
  <c r="C59" i="3"/>
  <c r="D59" i="3"/>
  <c r="E59" i="3"/>
  <c r="F59" i="3"/>
  <c r="G59" i="3"/>
  <c r="H59" i="3"/>
  <c r="I59" i="3"/>
  <c r="J59" i="3"/>
  <c r="K59" i="3"/>
  <c r="L59" i="3"/>
  <c r="A60" i="3"/>
  <c r="B60" i="3"/>
  <c r="C60" i="3"/>
  <c r="D60" i="3"/>
  <c r="E60" i="3"/>
  <c r="F60" i="3"/>
  <c r="G60" i="3"/>
  <c r="H60" i="3"/>
  <c r="I60" i="3"/>
  <c r="J60" i="3"/>
  <c r="K60" i="3"/>
  <c r="L60" i="3"/>
  <c r="A61" i="3"/>
  <c r="B61" i="3"/>
  <c r="C61" i="3"/>
  <c r="D61" i="3"/>
  <c r="E61" i="3"/>
  <c r="F61" i="3"/>
  <c r="G61" i="3"/>
  <c r="H61" i="3"/>
  <c r="I61" i="3"/>
  <c r="J61" i="3"/>
  <c r="K61" i="3"/>
  <c r="L61" i="3"/>
  <c r="A62" i="3"/>
  <c r="B62" i="3"/>
  <c r="C62" i="3"/>
  <c r="D62" i="3"/>
  <c r="E62" i="3"/>
  <c r="F62" i="3"/>
  <c r="G62" i="3"/>
  <c r="H62" i="3"/>
  <c r="I62" i="3"/>
  <c r="J62" i="3"/>
  <c r="K62" i="3"/>
  <c r="L62" i="3"/>
  <c r="A63" i="3"/>
  <c r="B63" i="3"/>
  <c r="C63" i="3"/>
  <c r="D63" i="3"/>
  <c r="E63" i="3"/>
  <c r="F63" i="3"/>
  <c r="G63" i="3"/>
  <c r="H63" i="3"/>
  <c r="I63" i="3"/>
  <c r="J63" i="3"/>
  <c r="K63" i="3"/>
  <c r="L63" i="3"/>
  <c r="A64" i="3"/>
  <c r="B64" i="3"/>
  <c r="C64" i="3"/>
  <c r="D64" i="3"/>
  <c r="E64" i="3"/>
  <c r="F64" i="3"/>
  <c r="G64" i="3"/>
  <c r="H64" i="3"/>
  <c r="I64" i="3"/>
  <c r="J64" i="3"/>
  <c r="K64" i="3"/>
  <c r="L64" i="3"/>
  <c r="A65" i="3"/>
  <c r="B65" i="3"/>
  <c r="C65" i="3"/>
  <c r="D65" i="3"/>
  <c r="E65" i="3"/>
  <c r="F65" i="3"/>
  <c r="G65" i="3"/>
  <c r="H65" i="3"/>
  <c r="I65" i="3"/>
  <c r="J65" i="3"/>
  <c r="K65" i="3"/>
  <c r="L65" i="3"/>
  <c r="A66" i="3"/>
  <c r="B66" i="3"/>
  <c r="C66" i="3"/>
  <c r="D66" i="3"/>
  <c r="E66" i="3"/>
  <c r="F66" i="3"/>
  <c r="G66" i="3"/>
  <c r="H66" i="3"/>
  <c r="I66" i="3"/>
  <c r="J66" i="3"/>
  <c r="K66" i="3"/>
  <c r="L66" i="3"/>
  <c r="A67" i="3"/>
  <c r="B67" i="3"/>
  <c r="C67" i="3"/>
  <c r="D67" i="3"/>
  <c r="E67" i="3"/>
  <c r="F67" i="3"/>
  <c r="G67" i="3"/>
  <c r="H67" i="3"/>
  <c r="I67" i="3"/>
  <c r="J67" i="3"/>
  <c r="K67" i="3"/>
  <c r="L67" i="3"/>
  <c r="A68" i="3"/>
  <c r="B68" i="3"/>
  <c r="C68" i="3"/>
  <c r="D68" i="3"/>
  <c r="E68" i="3"/>
  <c r="F68" i="3"/>
  <c r="G68" i="3"/>
  <c r="H68" i="3"/>
  <c r="I68" i="3"/>
  <c r="J68" i="3"/>
  <c r="K68" i="3"/>
  <c r="L68" i="3"/>
  <c r="A69" i="3"/>
  <c r="B69" i="3"/>
  <c r="C69" i="3"/>
  <c r="D69" i="3"/>
  <c r="E69" i="3"/>
  <c r="F69" i="3"/>
  <c r="G69" i="3"/>
  <c r="H69" i="3"/>
  <c r="I69" i="3"/>
  <c r="J69" i="3"/>
  <c r="K69" i="3"/>
  <c r="L69" i="3"/>
  <c r="A70" i="3"/>
  <c r="B70" i="3"/>
  <c r="C70" i="3"/>
  <c r="D70" i="3"/>
  <c r="E70" i="3"/>
  <c r="F70" i="3"/>
  <c r="G70" i="3"/>
  <c r="H70" i="3"/>
  <c r="I70" i="3"/>
  <c r="J70" i="3"/>
  <c r="K70" i="3"/>
  <c r="L70" i="3"/>
  <c r="A71" i="3"/>
  <c r="B71" i="3"/>
  <c r="C71" i="3"/>
  <c r="D71" i="3"/>
  <c r="E71" i="3"/>
  <c r="F71" i="3"/>
  <c r="G71" i="3"/>
  <c r="H71" i="3"/>
  <c r="I71" i="3"/>
  <c r="J71" i="3"/>
  <c r="K71" i="3"/>
  <c r="L71" i="3"/>
  <c r="A72" i="3"/>
  <c r="B72" i="3"/>
  <c r="C72" i="3"/>
  <c r="D72" i="3"/>
  <c r="E72" i="3"/>
  <c r="F72" i="3"/>
  <c r="G72" i="3"/>
  <c r="H72" i="3"/>
  <c r="I72" i="3"/>
  <c r="J72" i="3"/>
  <c r="K72" i="3"/>
  <c r="L72" i="3"/>
  <c r="A73" i="3"/>
  <c r="B73" i="3"/>
  <c r="C73" i="3"/>
  <c r="D73" i="3"/>
  <c r="E73" i="3"/>
  <c r="F73" i="3"/>
  <c r="G73" i="3"/>
  <c r="H73" i="3"/>
  <c r="I73" i="3"/>
  <c r="J73" i="3"/>
  <c r="K73" i="3"/>
  <c r="L73" i="3"/>
  <c r="A74" i="3"/>
  <c r="B74" i="3"/>
  <c r="C74" i="3"/>
  <c r="D74" i="3"/>
  <c r="E74" i="3"/>
  <c r="F74" i="3"/>
  <c r="G74" i="3"/>
  <c r="H74" i="3"/>
  <c r="I74" i="3"/>
  <c r="J74" i="3"/>
  <c r="K74" i="3"/>
  <c r="L74" i="3"/>
  <c r="A75" i="3"/>
  <c r="B75" i="3"/>
  <c r="C75" i="3"/>
  <c r="D75" i="3"/>
  <c r="E75" i="3"/>
  <c r="F75" i="3"/>
  <c r="G75" i="3"/>
  <c r="H75" i="3"/>
  <c r="I75" i="3"/>
  <c r="J75" i="3"/>
  <c r="K75" i="3"/>
  <c r="L75" i="3"/>
  <c r="A76" i="3"/>
  <c r="B76" i="3"/>
  <c r="C76" i="3"/>
  <c r="D76" i="3"/>
  <c r="E76" i="3"/>
  <c r="F76" i="3"/>
  <c r="G76" i="3"/>
  <c r="H76" i="3"/>
  <c r="I76" i="3"/>
  <c r="J76" i="3"/>
  <c r="K76" i="3"/>
  <c r="L76" i="3"/>
  <c r="A77" i="3"/>
  <c r="B77" i="3"/>
  <c r="C77" i="3"/>
  <c r="D77" i="3"/>
  <c r="E77" i="3"/>
  <c r="F77" i="3"/>
  <c r="G77" i="3"/>
  <c r="H77" i="3"/>
  <c r="I77" i="3"/>
  <c r="J77" i="3"/>
  <c r="K77" i="3"/>
  <c r="L77" i="3"/>
  <c r="A78" i="3"/>
  <c r="B78" i="3"/>
  <c r="C78" i="3"/>
  <c r="D78" i="3"/>
  <c r="E78" i="3"/>
  <c r="F78" i="3"/>
  <c r="G78" i="3"/>
  <c r="H78" i="3"/>
  <c r="I78" i="3"/>
  <c r="J78" i="3"/>
  <c r="K78" i="3"/>
  <c r="L78" i="3"/>
  <c r="A79" i="3"/>
  <c r="B79" i="3"/>
  <c r="C79" i="3"/>
  <c r="D79" i="3"/>
  <c r="E79" i="3"/>
  <c r="F79" i="3"/>
  <c r="G79" i="3"/>
  <c r="H79" i="3"/>
  <c r="I79" i="3"/>
  <c r="J79" i="3"/>
  <c r="K79" i="3"/>
  <c r="L79" i="3"/>
  <c r="A80" i="3"/>
  <c r="B80" i="3"/>
  <c r="C80" i="3"/>
  <c r="D80" i="3"/>
  <c r="E80" i="3"/>
  <c r="F80" i="3"/>
  <c r="G80" i="3"/>
  <c r="H80" i="3"/>
  <c r="I80" i="3"/>
  <c r="J80" i="3"/>
  <c r="K80" i="3"/>
  <c r="L80" i="3"/>
  <c r="A81" i="3"/>
  <c r="B81" i="3"/>
  <c r="C81" i="3"/>
  <c r="D81" i="3"/>
  <c r="E81" i="3"/>
  <c r="F81" i="3"/>
  <c r="G81" i="3"/>
  <c r="H81" i="3"/>
  <c r="I81" i="3"/>
  <c r="J81" i="3"/>
  <c r="K81" i="3"/>
  <c r="L81" i="3"/>
  <c r="A82" i="3"/>
  <c r="B82" i="3"/>
  <c r="C82" i="3"/>
  <c r="D82" i="3"/>
  <c r="E82" i="3"/>
  <c r="F82" i="3"/>
  <c r="G82" i="3"/>
  <c r="H82" i="3"/>
  <c r="I82" i="3"/>
  <c r="J82" i="3"/>
  <c r="K82" i="3"/>
  <c r="L82" i="3"/>
  <c r="A83" i="3"/>
  <c r="B83" i="3"/>
  <c r="C83" i="3"/>
  <c r="D83" i="3"/>
  <c r="E83" i="3"/>
  <c r="F83" i="3"/>
  <c r="G83" i="3"/>
  <c r="H83" i="3"/>
  <c r="I83" i="3"/>
  <c r="J83" i="3"/>
  <c r="K83" i="3"/>
  <c r="L83" i="3"/>
  <c r="A84" i="3"/>
  <c r="B84" i="3"/>
  <c r="C84" i="3"/>
  <c r="D84" i="3"/>
  <c r="E84" i="3"/>
  <c r="F84" i="3"/>
  <c r="G84" i="3"/>
  <c r="H84" i="3"/>
  <c r="I84" i="3"/>
  <c r="J84" i="3"/>
  <c r="K84" i="3"/>
  <c r="L84" i="3"/>
  <c r="A85" i="3"/>
  <c r="B85" i="3"/>
  <c r="C85" i="3"/>
  <c r="D85" i="3"/>
  <c r="E85" i="3"/>
  <c r="F85" i="3"/>
  <c r="G85" i="3"/>
  <c r="H85" i="3"/>
  <c r="I85" i="3"/>
  <c r="J85" i="3"/>
  <c r="K85" i="3"/>
  <c r="L85" i="3"/>
  <c r="A86" i="3"/>
  <c r="B86" i="3"/>
  <c r="C86" i="3"/>
  <c r="D86" i="3"/>
  <c r="E86" i="3"/>
  <c r="F86" i="3"/>
  <c r="G86" i="3"/>
  <c r="H86" i="3"/>
  <c r="I86" i="3"/>
  <c r="J86" i="3"/>
  <c r="K86" i="3"/>
  <c r="L86" i="3"/>
  <c r="A87" i="3"/>
  <c r="B87" i="3"/>
  <c r="C87" i="3"/>
  <c r="D87" i="3"/>
  <c r="E87" i="3"/>
  <c r="F87" i="3"/>
  <c r="G87" i="3"/>
  <c r="H87" i="3"/>
  <c r="I87" i="3"/>
  <c r="J87" i="3"/>
  <c r="K87" i="3"/>
  <c r="L87" i="3"/>
  <c r="A88" i="3"/>
  <c r="B88" i="3"/>
  <c r="C88" i="3"/>
  <c r="D88" i="3"/>
  <c r="E88" i="3"/>
  <c r="F88" i="3"/>
  <c r="G88" i="3"/>
  <c r="H88" i="3"/>
  <c r="I88" i="3"/>
  <c r="J88" i="3"/>
  <c r="K88" i="3"/>
  <c r="L88" i="3"/>
  <c r="A89" i="3"/>
  <c r="B89" i="3"/>
  <c r="C89" i="3"/>
  <c r="D89" i="3"/>
  <c r="E89" i="3"/>
  <c r="F89" i="3"/>
  <c r="G89" i="3"/>
  <c r="H89" i="3"/>
  <c r="I89" i="3"/>
  <c r="J89" i="3"/>
  <c r="K89" i="3"/>
  <c r="L89" i="3"/>
  <c r="A90" i="3"/>
  <c r="B90" i="3"/>
  <c r="C90" i="3"/>
  <c r="D90" i="3"/>
  <c r="E90" i="3"/>
  <c r="F90" i="3"/>
  <c r="G90" i="3"/>
  <c r="H90" i="3"/>
  <c r="I90" i="3"/>
  <c r="J90" i="3"/>
  <c r="K90" i="3"/>
  <c r="L90" i="3"/>
  <c r="A91" i="3"/>
  <c r="B91" i="3"/>
  <c r="C91" i="3"/>
  <c r="D91" i="3"/>
  <c r="E91" i="3"/>
  <c r="F91" i="3"/>
  <c r="G91" i="3"/>
  <c r="H91" i="3"/>
  <c r="I91" i="3"/>
  <c r="J91" i="3"/>
  <c r="K91" i="3"/>
  <c r="L91" i="3"/>
  <c r="A92" i="3"/>
  <c r="B92" i="3"/>
  <c r="C92" i="3"/>
  <c r="D92" i="3"/>
  <c r="E92" i="3"/>
  <c r="F92" i="3"/>
  <c r="G92" i="3"/>
  <c r="H92" i="3"/>
  <c r="I92" i="3"/>
  <c r="J92" i="3"/>
  <c r="K92" i="3"/>
  <c r="L92" i="3"/>
  <c r="A93" i="3"/>
  <c r="B93" i="3"/>
  <c r="C93" i="3"/>
  <c r="D93" i="3"/>
  <c r="E93" i="3"/>
  <c r="F93" i="3"/>
  <c r="G93" i="3"/>
  <c r="H93" i="3"/>
  <c r="I93" i="3"/>
  <c r="J93" i="3"/>
  <c r="K93" i="3"/>
  <c r="L93" i="3"/>
  <c r="A94" i="3"/>
  <c r="B94" i="3"/>
  <c r="C94" i="3"/>
  <c r="D94" i="3"/>
  <c r="E94" i="3"/>
  <c r="F94" i="3"/>
  <c r="G94" i="3"/>
  <c r="H94" i="3"/>
  <c r="I94" i="3"/>
  <c r="J94" i="3"/>
  <c r="K94" i="3"/>
  <c r="L94" i="3"/>
  <c r="A95" i="3"/>
  <c r="B95" i="3"/>
  <c r="C95" i="3"/>
  <c r="D95" i="3"/>
  <c r="E95" i="3"/>
  <c r="F95" i="3"/>
  <c r="G95" i="3"/>
  <c r="H95" i="3"/>
  <c r="I95" i="3"/>
  <c r="J95" i="3"/>
  <c r="K95" i="3"/>
  <c r="L95" i="3"/>
  <c r="A96" i="3"/>
  <c r="B96" i="3"/>
  <c r="C96" i="3"/>
  <c r="D96" i="3"/>
  <c r="E96" i="3"/>
  <c r="F96" i="3"/>
  <c r="G96" i="3"/>
  <c r="H96" i="3"/>
  <c r="I96" i="3"/>
  <c r="J96" i="3"/>
  <c r="K96" i="3"/>
  <c r="L96" i="3"/>
  <c r="A97" i="3"/>
  <c r="B97" i="3"/>
  <c r="C97" i="3"/>
  <c r="D97" i="3"/>
  <c r="E97" i="3"/>
  <c r="F97" i="3"/>
  <c r="G97" i="3"/>
  <c r="H97" i="3"/>
  <c r="I97" i="3"/>
  <c r="J97" i="3"/>
  <c r="K97" i="3"/>
  <c r="L97" i="3"/>
  <c r="A98" i="3"/>
  <c r="B98" i="3"/>
  <c r="C98" i="3"/>
  <c r="D98" i="3"/>
  <c r="E98" i="3"/>
  <c r="F98" i="3"/>
  <c r="G98" i="3"/>
  <c r="H98" i="3"/>
  <c r="I98" i="3"/>
  <c r="J98" i="3"/>
  <c r="K98" i="3"/>
  <c r="L98" i="3"/>
  <c r="A99" i="3"/>
  <c r="B99" i="3"/>
  <c r="C99" i="3"/>
  <c r="D99" i="3"/>
  <c r="E99" i="3"/>
  <c r="F99" i="3"/>
  <c r="G99" i="3"/>
  <c r="H99" i="3"/>
  <c r="I99" i="3"/>
  <c r="J99" i="3"/>
  <c r="K99" i="3"/>
  <c r="L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L7" i="3"/>
  <c r="K7" i="3"/>
  <c r="J7" i="3"/>
  <c r="I7" i="3"/>
  <c r="H7" i="3"/>
  <c r="G7" i="3"/>
  <c r="F7" i="3"/>
  <c r="E7" i="3"/>
  <c r="D7" i="3"/>
  <c r="C7" i="3"/>
  <c r="B7" i="3"/>
  <c r="A7" i="3"/>
  <c r="L7" i="14"/>
  <c r="K7" i="14"/>
  <c r="J7" i="14"/>
  <c r="I7" i="14"/>
  <c r="H7" i="14"/>
  <c r="G7" i="14"/>
  <c r="F7" i="14"/>
  <c r="E7" i="14"/>
  <c r="D7" i="14"/>
  <c r="C7" i="14"/>
  <c r="B7" i="14"/>
  <c r="A7" i="14"/>
  <c r="A8" i="13"/>
  <c r="B8" i="13"/>
  <c r="C8" i="13"/>
  <c r="D8" i="13"/>
  <c r="E8" i="13"/>
  <c r="F8" i="13"/>
  <c r="G8" i="13"/>
  <c r="H8" i="13"/>
  <c r="I8" i="13"/>
  <c r="J8" i="13"/>
  <c r="K8" i="13"/>
  <c r="L8" i="13"/>
  <c r="A9" i="13"/>
  <c r="B9" i="13"/>
  <c r="C9" i="13"/>
  <c r="D9" i="13"/>
  <c r="E9" i="13"/>
  <c r="F9" i="13"/>
  <c r="G9" i="13"/>
  <c r="H9" i="13"/>
  <c r="I9" i="13"/>
  <c r="J9" i="13"/>
  <c r="K9" i="13"/>
  <c r="L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A22" i="13"/>
  <c r="B22" i="13"/>
  <c r="C22" i="13"/>
  <c r="D22" i="13"/>
  <c r="E22" i="13"/>
  <c r="F22" i="13"/>
  <c r="G22" i="13"/>
  <c r="H22" i="13"/>
  <c r="I22" i="13"/>
  <c r="J22" i="13"/>
  <c r="K22" i="13"/>
  <c r="L22" i="13"/>
  <c r="A23" i="13"/>
  <c r="B23" i="13"/>
  <c r="C23" i="13"/>
  <c r="D23" i="13"/>
  <c r="E23" i="13"/>
  <c r="F23" i="13"/>
  <c r="G23" i="13"/>
  <c r="H23" i="13"/>
  <c r="I23" i="13"/>
  <c r="J23" i="13"/>
  <c r="K23" i="13"/>
  <c r="L23" i="13"/>
  <c r="A24" i="13"/>
  <c r="B24" i="13"/>
  <c r="C24" i="13"/>
  <c r="D24" i="13"/>
  <c r="E24" i="13"/>
  <c r="F24" i="13"/>
  <c r="G24" i="13"/>
  <c r="H24" i="13"/>
  <c r="I24" i="13"/>
  <c r="J24" i="13"/>
  <c r="K24" i="13"/>
  <c r="L24" i="13"/>
  <c r="A25" i="13"/>
  <c r="B25" i="13"/>
  <c r="C25" i="13"/>
  <c r="D25" i="13"/>
  <c r="E25" i="13"/>
  <c r="F25" i="13"/>
  <c r="G25" i="13"/>
  <c r="H25" i="13"/>
  <c r="I25" i="13"/>
  <c r="J25" i="13"/>
  <c r="K25" i="13"/>
  <c r="L25" i="13"/>
  <c r="A26" i="13"/>
  <c r="B26" i="13"/>
  <c r="C26" i="13"/>
  <c r="D26" i="13"/>
  <c r="E26" i="13"/>
  <c r="F26" i="13"/>
  <c r="G26" i="13"/>
  <c r="H26" i="13"/>
  <c r="I26" i="13"/>
  <c r="J26" i="13"/>
  <c r="K26" i="13"/>
  <c r="L26" i="13"/>
  <c r="A27" i="13"/>
  <c r="B27" i="13"/>
  <c r="C27" i="13"/>
  <c r="D27" i="13"/>
  <c r="E27" i="13"/>
  <c r="F27" i="13"/>
  <c r="G27" i="13"/>
  <c r="H27" i="13"/>
  <c r="I27" i="13"/>
  <c r="J27" i="13"/>
  <c r="K27" i="13"/>
  <c r="L27" i="13"/>
  <c r="A28" i="13"/>
  <c r="B28" i="13"/>
  <c r="C28" i="13"/>
  <c r="D28" i="13"/>
  <c r="E28" i="13"/>
  <c r="F28" i="13"/>
  <c r="G28" i="13"/>
  <c r="H28" i="13"/>
  <c r="I28" i="13"/>
  <c r="J28" i="13"/>
  <c r="K28" i="13"/>
  <c r="L28" i="13"/>
  <c r="A29" i="13"/>
  <c r="B29" i="13"/>
  <c r="C29" i="13"/>
  <c r="D29" i="13"/>
  <c r="E29" i="13"/>
  <c r="F29" i="13"/>
  <c r="G29" i="13"/>
  <c r="H29" i="13"/>
  <c r="I29" i="13"/>
  <c r="J29" i="13"/>
  <c r="K29" i="13"/>
  <c r="L29" i="13"/>
  <c r="A30" i="13"/>
  <c r="B30" i="13"/>
  <c r="C30" i="13"/>
  <c r="D30" i="13"/>
  <c r="E30" i="13"/>
  <c r="F30" i="13"/>
  <c r="G30" i="13"/>
  <c r="H30" i="13"/>
  <c r="I30" i="13"/>
  <c r="J30" i="13"/>
  <c r="K30" i="13"/>
  <c r="L30" i="13"/>
  <c r="A31" i="13"/>
  <c r="B31" i="13"/>
  <c r="C31" i="13"/>
  <c r="D31" i="13"/>
  <c r="E31" i="13"/>
  <c r="F31" i="13"/>
  <c r="G31" i="13"/>
  <c r="H31" i="13"/>
  <c r="I31" i="13"/>
  <c r="J31" i="13"/>
  <c r="K31" i="13"/>
  <c r="L31" i="13"/>
  <c r="A32" i="13"/>
  <c r="B32" i="13"/>
  <c r="C32" i="13"/>
  <c r="D32" i="13"/>
  <c r="E32" i="13"/>
  <c r="F32" i="13"/>
  <c r="G32" i="13"/>
  <c r="H32" i="13"/>
  <c r="I32" i="13"/>
  <c r="J32" i="13"/>
  <c r="K32" i="13"/>
  <c r="L32" i="13"/>
  <c r="A33" i="13"/>
  <c r="B33" i="13"/>
  <c r="C33" i="13"/>
  <c r="D33" i="13"/>
  <c r="E33" i="13"/>
  <c r="F33" i="13"/>
  <c r="G33" i="13"/>
  <c r="H33" i="13"/>
  <c r="I33" i="13"/>
  <c r="J33" i="13"/>
  <c r="K33" i="13"/>
  <c r="L33" i="13"/>
  <c r="A34" i="13"/>
  <c r="B34" i="13"/>
  <c r="C34" i="13"/>
  <c r="D34" i="13"/>
  <c r="E34" i="13"/>
  <c r="F34" i="13"/>
  <c r="G34" i="13"/>
  <c r="H34" i="13"/>
  <c r="I34" i="13"/>
  <c r="J34" i="13"/>
  <c r="K34" i="13"/>
  <c r="L34" i="13"/>
  <c r="A35" i="13"/>
  <c r="B35" i="13"/>
  <c r="C35" i="13"/>
  <c r="D35" i="13"/>
  <c r="E35" i="13"/>
  <c r="F35" i="13"/>
  <c r="G35" i="13"/>
  <c r="H35" i="13"/>
  <c r="I35" i="13"/>
  <c r="J35" i="13"/>
  <c r="K35" i="13"/>
  <c r="L35" i="13"/>
  <c r="A36" i="13"/>
  <c r="B36" i="13"/>
  <c r="C36" i="13"/>
  <c r="D36" i="13"/>
  <c r="E36" i="13"/>
  <c r="F36" i="13"/>
  <c r="G36" i="13"/>
  <c r="H36" i="13"/>
  <c r="I36" i="13"/>
  <c r="J36" i="13"/>
  <c r="K36" i="13"/>
  <c r="L36" i="13"/>
  <c r="A37" i="13"/>
  <c r="B37" i="13"/>
  <c r="C37" i="13"/>
  <c r="D37" i="13"/>
  <c r="E37" i="13"/>
  <c r="F37" i="13"/>
  <c r="G37" i="13"/>
  <c r="H37" i="13"/>
  <c r="I37" i="13"/>
  <c r="J37" i="13"/>
  <c r="K37" i="13"/>
  <c r="L37" i="13"/>
  <c r="A38" i="13"/>
  <c r="B38" i="13"/>
  <c r="C38" i="13"/>
  <c r="D38" i="13"/>
  <c r="E38" i="13"/>
  <c r="F38" i="13"/>
  <c r="G38" i="13"/>
  <c r="H38" i="13"/>
  <c r="I38" i="13"/>
  <c r="J38" i="13"/>
  <c r="K38" i="13"/>
  <c r="L38" i="13"/>
  <c r="A39" i="13"/>
  <c r="B39" i="13"/>
  <c r="C39" i="13"/>
  <c r="D39" i="13"/>
  <c r="E39" i="13"/>
  <c r="F39" i="13"/>
  <c r="G39" i="13"/>
  <c r="H39" i="13"/>
  <c r="I39" i="13"/>
  <c r="J39" i="13"/>
  <c r="K39" i="13"/>
  <c r="L39" i="13"/>
  <c r="A40" i="13"/>
  <c r="B40" i="13"/>
  <c r="C40" i="13"/>
  <c r="D40" i="13"/>
  <c r="E40" i="13"/>
  <c r="F40" i="13"/>
  <c r="G40" i="13"/>
  <c r="H40" i="13"/>
  <c r="I40" i="13"/>
  <c r="J40" i="13"/>
  <c r="K40" i="13"/>
  <c r="L40" i="13"/>
  <c r="A41" i="13"/>
  <c r="B41" i="13"/>
  <c r="C41" i="13"/>
  <c r="D41" i="13"/>
  <c r="E41" i="13"/>
  <c r="F41" i="13"/>
  <c r="G41" i="13"/>
  <c r="H41" i="13"/>
  <c r="I41" i="13"/>
  <c r="J41" i="13"/>
  <c r="K41" i="13"/>
  <c r="L41" i="13"/>
  <c r="A42" i="13"/>
  <c r="B42" i="13"/>
  <c r="C42" i="13"/>
  <c r="D42" i="13"/>
  <c r="E42" i="13"/>
  <c r="F42" i="13"/>
  <c r="G42" i="13"/>
  <c r="H42" i="13"/>
  <c r="I42" i="13"/>
  <c r="J42" i="13"/>
  <c r="K42" i="13"/>
  <c r="L42" i="13"/>
  <c r="A43" i="13"/>
  <c r="B43" i="13"/>
  <c r="C43" i="13"/>
  <c r="D43" i="13"/>
  <c r="E43" i="13"/>
  <c r="F43" i="13"/>
  <c r="G43" i="13"/>
  <c r="H43" i="13"/>
  <c r="I43" i="13"/>
  <c r="J43" i="13"/>
  <c r="K43" i="13"/>
  <c r="L43" i="13"/>
  <c r="A44" i="13"/>
  <c r="B44" i="13"/>
  <c r="C44" i="13"/>
  <c r="D44" i="13"/>
  <c r="E44" i="13"/>
  <c r="F44" i="13"/>
  <c r="G44" i="13"/>
  <c r="H44" i="13"/>
  <c r="I44" i="13"/>
  <c r="J44" i="13"/>
  <c r="K44" i="13"/>
  <c r="L44" i="13"/>
  <c r="A45" i="13"/>
  <c r="B45" i="13"/>
  <c r="C45" i="13"/>
  <c r="D45" i="13"/>
  <c r="E45" i="13"/>
  <c r="F45" i="13"/>
  <c r="G45" i="13"/>
  <c r="H45" i="13"/>
  <c r="I45" i="13"/>
  <c r="J45" i="13"/>
  <c r="K45" i="13"/>
  <c r="L45" i="13"/>
  <c r="A46" i="13"/>
  <c r="B46" i="13"/>
  <c r="C46" i="13"/>
  <c r="D46" i="13"/>
  <c r="E46" i="13"/>
  <c r="F46" i="13"/>
  <c r="G46" i="13"/>
  <c r="H46" i="13"/>
  <c r="I46" i="13"/>
  <c r="J46" i="13"/>
  <c r="K46" i="13"/>
  <c r="L46" i="13"/>
  <c r="A47" i="13"/>
  <c r="B47" i="13"/>
  <c r="C47" i="13"/>
  <c r="D47" i="13"/>
  <c r="E47" i="13"/>
  <c r="F47" i="13"/>
  <c r="G47" i="13"/>
  <c r="H47" i="13"/>
  <c r="I47" i="13"/>
  <c r="J47" i="13"/>
  <c r="K47" i="13"/>
  <c r="L47" i="13"/>
  <c r="A48" i="13"/>
  <c r="B48" i="13"/>
  <c r="C48" i="13"/>
  <c r="D48" i="13"/>
  <c r="E48" i="13"/>
  <c r="F48" i="13"/>
  <c r="G48" i="13"/>
  <c r="H48" i="13"/>
  <c r="I48" i="13"/>
  <c r="J48" i="13"/>
  <c r="K48" i="13"/>
  <c r="L48" i="13"/>
  <c r="A49" i="13"/>
  <c r="B49" i="13"/>
  <c r="C49" i="13"/>
  <c r="D49" i="13"/>
  <c r="E49" i="13"/>
  <c r="F49" i="13"/>
  <c r="G49" i="13"/>
  <c r="H49" i="13"/>
  <c r="I49" i="13"/>
  <c r="J49" i="13"/>
  <c r="K49" i="13"/>
  <c r="L49" i="13"/>
  <c r="A50" i="13"/>
  <c r="B50" i="13"/>
  <c r="C50" i="13"/>
  <c r="D50" i="13"/>
  <c r="E50" i="13"/>
  <c r="F50" i="13"/>
  <c r="G50" i="13"/>
  <c r="H50" i="13"/>
  <c r="I50" i="13"/>
  <c r="J50" i="13"/>
  <c r="K50" i="13"/>
  <c r="L50" i="13"/>
  <c r="A51" i="13"/>
  <c r="B51" i="13"/>
  <c r="C51" i="13"/>
  <c r="D51" i="13"/>
  <c r="E51" i="13"/>
  <c r="F51" i="13"/>
  <c r="G51" i="13"/>
  <c r="H51" i="13"/>
  <c r="I51" i="13"/>
  <c r="J51" i="13"/>
  <c r="K51" i="13"/>
  <c r="L51" i="13"/>
  <c r="A52" i="13"/>
  <c r="B52" i="13"/>
  <c r="C52" i="13"/>
  <c r="D52" i="13"/>
  <c r="E52" i="13"/>
  <c r="F52" i="13"/>
  <c r="G52" i="13"/>
  <c r="H52" i="13"/>
  <c r="I52" i="13"/>
  <c r="J52" i="13"/>
  <c r="K52" i="13"/>
  <c r="L52" i="13"/>
  <c r="A53" i="13"/>
  <c r="B53" i="13"/>
  <c r="C53" i="13"/>
  <c r="D53" i="13"/>
  <c r="E53" i="13"/>
  <c r="F53" i="13"/>
  <c r="G53" i="13"/>
  <c r="H53" i="13"/>
  <c r="I53" i="13"/>
  <c r="J53" i="13"/>
  <c r="K53" i="13"/>
  <c r="L53" i="13"/>
  <c r="A54" i="13"/>
  <c r="B54" i="13"/>
  <c r="C54" i="13"/>
  <c r="D54" i="13"/>
  <c r="E54" i="13"/>
  <c r="F54" i="13"/>
  <c r="G54" i="13"/>
  <c r="H54" i="13"/>
  <c r="I54" i="13"/>
  <c r="J54" i="13"/>
  <c r="K54" i="13"/>
  <c r="L54" i="13"/>
  <c r="A55" i="13"/>
  <c r="B55" i="13"/>
  <c r="C55" i="13"/>
  <c r="D55" i="13"/>
  <c r="E55" i="13"/>
  <c r="F55" i="13"/>
  <c r="G55" i="13"/>
  <c r="H55" i="13"/>
  <c r="I55" i="13"/>
  <c r="J55" i="13"/>
  <c r="K55" i="13"/>
  <c r="L55" i="13"/>
  <c r="A56" i="13"/>
  <c r="B56" i="13"/>
  <c r="C56" i="13"/>
  <c r="D56" i="13"/>
  <c r="E56" i="13"/>
  <c r="F56" i="13"/>
  <c r="G56" i="13"/>
  <c r="H56" i="13"/>
  <c r="I56" i="13"/>
  <c r="J56" i="13"/>
  <c r="K56" i="13"/>
  <c r="L56" i="13"/>
  <c r="A57" i="13"/>
  <c r="B57" i="13"/>
  <c r="C57" i="13"/>
  <c r="D57" i="13"/>
  <c r="E57" i="13"/>
  <c r="F57" i="13"/>
  <c r="G57" i="13"/>
  <c r="H57" i="13"/>
  <c r="I57" i="13"/>
  <c r="J57" i="13"/>
  <c r="K57" i="13"/>
  <c r="L57" i="13"/>
  <c r="A58" i="13"/>
  <c r="B58" i="13"/>
  <c r="C58" i="13"/>
  <c r="D58" i="13"/>
  <c r="E58" i="13"/>
  <c r="F58" i="13"/>
  <c r="G58" i="13"/>
  <c r="H58" i="13"/>
  <c r="I58" i="13"/>
  <c r="J58" i="13"/>
  <c r="K58" i="13"/>
  <c r="L58" i="13"/>
  <c r="A59" i="13"/>
  <c r="B59" i="13"/>
  <c r="C59" i="13"/>
  <c r="D59" i="13"/>
  <c r="E59" i="13"/>
  <c r="F59" i="13"/>
  <c r="G59" i="13"/>
  <c r="H59" i="13"/>
  <c r="I59" i="13"/>
  <c r="J59" i="13"/>
  <c r="K59" i="13"/>
  <c r="L59" i="13"/>
  <c r="A60" i="13"/>
  <c r="B60" i="13"/>
  <c r="C60" i="13"/>
  <c r="D60" i="13"/>
  <c r="E60" i="13"/>
  <c r="F60" i="13"/>
  <c r="G60" i="13"/>
  <c r="H60" i="13"/>
  <c r="I60" i="13"/>
  <c r="J60" i="13"/>
  <c r="K60" i="13"/>
  <c r="L60" i="13"/>
  <c r="A61" i="13"/>
  <c r="B61" i="13"/>
  <c r="C61" i="13"/>
  <c r="D61" i="13"/>
  <c r="E61" i="13"/>
  <c r="F61" i="13"/>
  <c r="G61" i="13"/>
  <c r="H61" i="13"/>
  <c r="I61" i="13"/>
  <c r="J61" i="13"/>
  <c r="K61" i="13"/>
  <c r="L61" i="13"/>
  <c r="A62" i="13"/>
  <c r="B62" i="13"/>
  <c r="C62" i="13"/>
  <c r="D62" i="13"/>
  <c r="E62" i="13"/>
  <c r="F62" i="13"/>
  <c r="G62" i="13"/>
  <c r="H62" i="13"/>
  <c r="I62" i="13"/>
  <c r="J62" i="13"/>
  <c r="K62" i="13"/>
  <c r="L62" i="13"/>
  <c r="A63" i="13"/>
  <c r="B63" i="13"/>
  <c r="C63" i="13"/>
  <c r="D63" i="13"/>
  <c r="E63" i="13"/>
  <c r="F63" i="13"/>
  <c r="G63" i="13"/>
  <c r="H63" i="13"/>
  <c r="I63" i="13"/>
  <c r="J63" i="13"/>
  <c r="K63" i="13"/>
  <c r="L63" i="13"/>
  <c r="A64" i="13"/>
  <c r="B64" i="13"/>
  <c r="C64" i="13"/>
  <c r="D64" i="13"/>
  <c r="E64" i="13"/>
  <c r="F64" i="13"/>
  <c r="G64" i="13"/>
  <c r="H64" i="13"/>
  <c r="I64" i="13"/>
  <c r="J64" i="13"/>
  <c r="K64" i="13"/>
  <c r="L64" i="13"/>
  <c r="A65" i="13"/>
  <c r="B65" i="13"/>
  <c r="C65" i="13"/>
  <c r="D65" i="13"/>
  <c r="E65" i="13"/>
  <c r="F65" i="13"/>
  <c r="G65" i="13"/>
  <c r="H65" i="13"/>
  <c r="I65" i="13"/>
  <c r="J65" i="13"/>
  <c r="K65" i="13"/>
  <c r="L65" i="13"/>
  <c r="A66" i="13"/>
  <c r="B66" i="13"/>
  <c r="C66" i="13"/>
  <c r="D66" i="13"/>
  <c r="E66" i="13"/>
  <c r="F66" i="13"/>
  <c r="G66" i="13"/>
  <c r="H66" i="13"/>
  <c r="I66" i="13"/>
  <c r="J66" i="13"/>
  <c r="K66" i="13"/>
  <c r="L66" i="13"/>
  <c r="A67" i="13"/>
  <c r="B67" i="13"/>
  <c r="C67" i="13"/>
  <c r="D67" i="13"/>
  <c r="E67" i="13"/>
  <c r="F67" i="13"/>
  <c r="G67" i="13"/>
  <c r="H67" i="13"/>
  <c r="I67" i="13"/>
  <c r="J67" i="13"/>
  <c r="K67" i="13"/>
  <c r="L67" i="13"/>
  <c r="A68" i="13"/>
  <c r="B68" i="13"/>
  <c r="C68" i="13"/>
  <c r="D68" i="13"/>
  <c r="E68" i="13"/>
  <c r="F68" i="13"/>
  <c r="G68" i="13"/>
  <c r="H68" i="13"/>
  <c r="I68" i="13"/>
  <c r="J68" i="13"/>
  <c r="K68" i="13"/>
  <c r="L68" i="13"/>
  <c r="A69" i="13"/>
  <c r="B69" i="13"/>
  <c r="C69" i="13"/>
  <c r="D69" i="13"/>
  <c r="E69" i="13"/>
  <c r="F69" i="13"/>
  <c r="G69" i="13"/>
  <c r="H69" i="13"/>
  <c r="I69" i="13"/>
  <c r="J69" i="13"/>
  <c r="K69" i="13"/>
  <c r="L69" i="13"/>
  <c r="A70" i="13"/>
  <c r="B70" i="13"/>
  <c r="C70" i="13"/>
  <c r="D70" i="13"/>
  <c r="E70" i="13"/>
  <c r="F70" i="13"/>
  <c r="G70" i="13"/>
  <c r="H70" i="13"/>
  <c r="I70" i="13"/>
  <c r="J70" i="13"/>
  <c r="K70" i="13"/>
  <c r="L70" i="13"/>
  <c r="A71" i="13"/>
  <c r="B71" i="13"/>
  <c r="C71" i="13"/>
  <c r="D71" i="13"/>
  <c r="E71" i="13"/>
  <c r="F71" i="13"/>
  <c r="G71" i="13"/>
  <c r="H71" i="13"/>
  <c r="I71" i="13"/>
  <c r="J71" i="13"/>
  <c r="K71" i="13"/>
  <c r="L71" i="13"/>
  <c r="A72" i="13"/>
  <c r="B72" i="13"/>
  <c r="C72" i="13"/>
  <c r="D72" i="13"/>
  <c r="E72" i="13"/>
  <c r="F72" i="13"/>
  <c r="G72" i="13"/>
  <c r="H72" i="13"/>
  <c r="I72" i="13"/>
  <c r="J72" i="13"/>
  <c r="K72" i="13"/>
  <c r="L72" i="13"/>
  <c r="A73" i="13"/>
  <c r="B73" i="13"/>
  <c r="C73" i="13"/>
  <c r="D73" i="13"/>
  <c r="E73" i="13"/>
  <c r="F73" i="13"/>
  <c r="G73" i="13"/>
  <c r="H73" i="13"/>
  <c r="I73" i="13"/>
  <c r="J73" i="13"/>
  <c r="K73" i="13"/>
  <c r="L73" i="13"/>
  <c r="A74" i="13"/>
  <c r="B74" i="13"/>
  <c r="C74" i="13"/>
  <c r="D74" i="13"/>
  <c r="E74" i="13"/>
  <c r="F74" i="13"/>
  <c r="G74" i="13"/>
  <c r="H74" i="13"/>
  <c r="I74" i="13"/>
  <c r="J74" i="13"/>
  <c r="K74" i="13"/>
  <c r="L74" i="13"/>
  <c r="A75" i="13"/>
  <c r="B75" i="13"/>
  <c r="C75" i="13"/>
  <c r="D75" i="13"/>
  <c r="E75" i="13"/>
  <c r="F75" i="13"/>
  <c r="G75" i="13"/>
  <c r="H75" i="13"/>
  <c r="I75" i="13"/>
  <c r="J75" i="13"/>
  <c r="K75" i="13"/>
  <c r="L75" i="13"/>
  <c r="A76" i="13"/>
  <c r="B76" i="13"/>
  <c r="C76" i="13"/>
  <c r="D76" i="13"/>
  <c r="E76" i="13"/>
  <c r="F76" i="13"/>
  <c r="G76" i="13"/>
  <c r="H76" i="13"/>
  <c r="I76" i="13"/>
  <c r="J76" i="13"/>
  <c r="K76" i="13"/>
  <c r="L76" i="13"/>
  <c r="A77" i="13"/>
  <c r="B77" i="13"/>
  <c r="C77" i="13"/>
  <c r="D77" i="13"/>
  <c r="E77" i="13"/>
  <c r="F77" i="13"/>
  <c r="G77" i="13"/>
  <c r="H77" i="13"/>
  <c r="I77" i="13"/>
  <c r="J77" i="13"/>
  <c r="K77" i="13"/>
  <c r="L77" i="13"/>
  <c r="A78" i="13"/>
  <c r="B78" i="13"/>
  <c r="C78" i="13"/>
  <c r="D78" i="13"/>
  <c r="E78" i="13"/>
  <c r="F78" i="13"/>
  <c r="G78" i="13"/>
  <c r="H78" i="13"/>
  <c r="I78" i="13"/>
  <c r="J78" i="13"/>
  <c r="K78" i="13"/>
  <c r="L78" i="13"/>
  <c r="A79" i="13"/>
  <c r="B79" i="13"/>
  <c r="C79" i="13"/>
  <c r="D79" i="13"/>
  <c r="E79" i="13"/>
  <c r="F79" i="13"/>
  <c r="G79" i="13"/>
  <c r="H79" i="13"/>
  <c r="I79" i="13"/>
  <c r="J79" i="13"/>
  <c r="K79" i="13"/>
  <c r="L79" i="13"/>
  <c r="A80" i="13"/>
  <c r="B80" i="13"/>
  <c r="C80" i="13"/>
  <c r="D80" i="13"/>
  <c r="E80" i="13"/>
  <c r="F80" i="13"/>
  <c r="G80" i="13"/>
  <c r="H80" i="13"/>
  <c r="I80" i="13"/>
  <c r="J80" i="13"/>
  <c r="K80" i="13"/>
  <c r="L80" i="13"/>
  <c r="A81" i="13"/>
  <c r="B81" i="13"/>
  <c r="C81" i="13"/>
  <c r="D81" i="13"/>
  <c r="E81" i="13"/>
  <c r="F81" i="13"/>
  <c r="G81" i="13"/>
  <c r="H81" i="13"/>
  <c r="I81" i="13"/>
  <c r="J81" i="13"/>
  <c r="K81" i="13"/>
  <c r="L81" i="13"/>
  <c r="A82" i="13"/>
  <c r="B82" i="13"/>
  <c r="C82" i="13"/>
  <c r="D82" i="13"/>
  <c r="E82" i="13"/>
  <c r="F82" i="13"/>
  <c r="G82" i="13"/>
  <c r="H82" i="13"/>
  <c r="I82" i="13"/>
  <c r="J82" i="13"/>
  <c r="K82" i="13"/>
  <c r="L82" i="13"/>
  <c r="A83" i="13"/>
  <c r="B83" i="13"/>
  <c r="C83" i="13"/>
  <c r="D83" i="13"/>
  <c r="E83" i="13"/>
  <c r="F83" i="13"/>
  <c r="G83" i="13"/>
  <c r="H83" i="13"/>
  <c r="I83" i="13"/>
  <c r="J83" i="13"/>
  <c r="K83" i="13"/>
  <c r="L83" i="13"/>
  <c r="A84" i="13"/>
  <c r="B84" i="13"/>
  <c r="C84" i="13"/>
  <c r="D84" i="13"/>
  <c r="E84" i="13"/>
  <c r="F84" i="13"/>
  <c r="G84" i="13"/>
  <c r="H84" i="13"/>
  <c r="I84" i="13"/>
  <c r="J84" i="13"/>
  <c r="K84" i="13"/>
  <c r="L84" i="13"/>
  <c r="A85" i="13"/>
  <c r="B85" i="13"/>
  <c r="C85" i="13"/>
  <c r="D85" i="13"/>
  <c r="E85" i="13"/>
  <c r="F85" i="13"/>
  <c r="G85" i="13"/>
  <c r="H85" i="13"/>
  <c r="I85" i="13"/>
  <c r="J85" i="13"/>
  <c r="K85" i="13"/>
  <c r="L85" i="13"/>
  <c r="A86" i="13"/>
  <c r="B86" i="13"/>
  <c r="C86" i="13"/>
  <c r="D86" i="13"/>
  <c r="E86" i="13"/>
  <c r="F86" i="13"/>
  <c r="G86" i="13"/>
  <c r="H86" i="13"/>
  <c r="I86" i="13"/>
  <c r="J86" i="13"/>
  <c r="K86" i="13"/>
  <c r="L86" i="13"/>
  <c r="A87" i="13"/>
  <c r="B87" i="13"/>
  <c r="C87" i="13"/>
  <c r="D87" i="13"/>
  <c r="E87" i="13"/>
  <c r="F87" i="13"/>
  <c r="G87" i="13"/>
  <c r="H87" i="13"/>
  <c r="I87" i="13"/>
  <c r="J87" i="13"/>
  <c r="K87" i="13"/>
  <c r="L87" i="13"/>
  <c r="A88" i="13"/>
  <c r="B88" i="13"/>
  <c r="C88" i="13"/>
  <c r="D88" i="13"/>
  <c r="E88" i="13"/>
  <c r="F88" i="13"/>
  <c r="G88" i="13"/>
  <c r="H88" i="13"/>
  <c r="I88" i="13"/>
  <c r="J88" i="13"/>
  <c r="K88" i="13"/>
  <c r="L88" i="13"/>
  <c r="A89" i="13"/>
  <c r="B89" i="13"/>
  <c r="C89" i="13"/>
  <c r="D89" i="13"/>
  <c r="E89" i="13"/>
  <c r="F89" i="13"/>
  <c r="G89" i="13"/>
  <c r="H89" i="13"/>
  <c r="I89" i="13"/>
  <c r="J89" i="13"/>
  <c r="K89" i="13"/>
  <c r="L89" i="13"/>
  <c r="A90" i="13"/>
  <c r="B90" i="13"/>
  <c r="C90" i="13"/>
  <c r="D90" i="13"/>
  <c r="E90" i="13"/>
  <c r="F90" i="13"/>
  <c r="G90" i="13"/>
  <c r="H90" i="13"/>
  <c r="I90" i="13"/>
  <c r="J90" i="13"/>
  <c r="K90" i="13"/>
  <c r="L90" i="13"/>
  <c r="A91" i="13"/>
  <c r="B91" i="13"/>
  <c r="C91" i="13"/>
  <c r="D91" i="13"/>
  <c r="E91" i="13"/>
  <c r="F91" i="13"/>
  <c r="G91" i="13"/>
  <c r="H91" i="13"/>
  <c r="I91" i="13"/>
  <c r="J91" i="13"/>
  <c r="K91" i="13"/>
  <c r="L91" i="13"/>
  <c r="A92" i="13"/>
  <c r="B92" i="13"/>
  <c r="C92" i="13"/>
  <c r="D92" i="13"/>
  <c r="E92" i="13"/>
  <c r="F92" i="13"/>
  <c r="G92" i="13"/>
  <c r="H92" i="13"/>
  <c r="I92" i="13"/>
  <c r="J92" i="13"/>
  <c r="K92" i="13"/>
  <c r="L92" i="13"/>
  <c r="A93" i="13"/>
  <c r="B93" i="13"/>
  <c r="C93" i="13"/>
  <c r="D93" i="13"/>
  <c r="E93" i="13"/>
  <c r="F93" i="13"/>
  <c r="G93" i="13"/>
  <c r="H93" i="13"/>
  <c r="I93" i="13"/>
  <c r="J93" i="13"/>
  <c r="K93" i="13"/>
  <c r="L93" i="13"/>
  <c r="A94" i="13"/>
  <c r="B94" i="13"/>
  <c r="C94" i="13"/>
  <c r="D94" i="13"/>
  <c r="E94" i="13"/>
  <c r="F94" i="13"/>
  <c r="G94" i="13"/>
  <c r="H94" i="13"/>
  <c r="I94" i="13"/>
  <c r="J94" i="13"/>
  <c r="K94" i="13"/>
  <c r="L94" i="13"/>
  <c r="A95" i="13"/>
  <c r="B95" i="13"/>
  <c r="C95" i="13"/>
  <c r="D95" i="13"/>
  <c r="E95" i="13"/>
  <c r="F95" i="13"/>
  <c r="G95" i="13"/>
  <c r="H95" i="13"/>
  <c r="I95" i="13"/>
  <c r="J95" i="13"/>
  <c r="K95" i="13"/>
  <c r="L95" i="13"/>
  <c r="A96" i="13"/>
  <c r="B96" i="13"/>
  <c r="C96" i="13"/>
  <c r="D96" i="13"/>
  <c r="E96" i="13"/>
  <c r="F96" i="13"/>
  <c r="G96" i="13"/>
  <c r="H96" i="13"/>
  <c r="I96" i="13"/>
  <c r="J96" i="13"/>
  <c r="K96" i="13"/>
  <c r="L96" i="13"/>
  <c r="A97" i="13"/>
  <c r="B97" i="13"/>
  <c r="C97" i="13"/>
  <c r="D97" i="13"/>
  <c r="E97" i="13"/>
  <c r="F97" i="13"/>
  <c r="G97" i="13"/>
  <c r="H97" i="13"/>
  <c r="I97" i="13"/>
  <c r="J97" i="13"/>
  <c r="K97" i="13"/>
  <c r="L97" i="13"/>
  <c r="A98" i="13"/>
  <c r="B98" i="13"/>
  <c r="C98" i="13"/>
  <c r="D98" i="13"/>
  <c r="E98" i="13"/>
  <c r="F98" i="13"/>
  <c r="G98" i="13"/>
  <c r="H98" i="13"/>
  <c r="I98" i="13"/>
  <c r="J98" i="13"/>
  <c r="K98" i="13"/>
  <c r="L98" i="13"/>
  <c r="A99" i="13"/>
  <c r="B99" i="13"/>
  <c r="C99" i="13"/>
  <c r="D99" i="13"/>
  <c r="E99" i="13"/>
  <c r="F99" i="13"/>
  <c r="G99" i="13"/>
  <c r="H99" i="13"/>
  <c r="I99" i="13"/>
  <c r="J99" i="13"/>
  <c r="K99" i="13"/>
  <c r="L99" i="13"/>
  <c r="A100" i="13"/>
  <c r="B100" i="13"/>
  <c r="C100" i="13"/>
  <c r="D100" i="13"/>
  <c r="E100" i="13"/>
  <c r="F100" i="13"/>
  <c r="G100" i="13"/>
  <c r="H100" i="13"/>
  <c r="I100" i="13"/>
  <c r="J100" i="13"/>
  <c r="K100" i="13"/>
  <c r="L100" i="13"/>
  <c r="A101" i="13"/>
  <c r="B101" i="13"/>
  <c r="C101" i="13"/>
  <c r="D101" i="13"/>
  <c r="E101" i="13"/>
  <c r="F101" i="13"/>
  <c r="G101" i="13"/>
  <c r="H101" i="13"/>
  <c r="I101" i="13"/>
  <c r="J101" i="13"/>
  <c r="K101" i="13"/>
  <c r="L101" i="13"/>
  <c r="A102" i="13"/>
  <c r="B102" i="13"/>
  <c r="C102" i="13"/>
  <c r="D102" i="13"/>
  <c r="E102" i="13"/>
  <c r="F102" i="13"/>
  <c r="G102" i="13"/>
  <c r="H102" i="13"/>
  <c r="I102" i="13"/>
  <c r="J102" i="13"/>
  <c r="K102" i="13"/>
  <c r="L102" i="13"/>
  <c r="A103" i="13"/>
  <c r="B103" i="13"/>
  <c r="C103" i="13"/>
  <c r="D103" i="13"/>
  <c r="E103" i="13"/>
  <c r="F103" i="13"/>
  <c r="G103" i="13"/>
  <c r="H103" i="13"/>
  <c r="I103" i="13"/>
  <c r="J103" i="13"/>
  <c r="K103" i="13"/>
  <c r="L103" i="13"/>
  <c r="A104" i="13"/>
  <c r="B104" i="13"/>
  <c r="C104" i="13"/>
  <c r="D104" i="13"/>
  <c r="E104" i="13"/>
  <c r="F104" i="13"/>
  <c r="G104" i="13"/>
  <c r="H104" i="13"/>
  <c r="I104" i="13"/>
  <c r="J104" i="13"/>
  <c r="K104" i="13"/>
  <c r="L104" i="13"/>
  <c r="A105" i="13"/>
  <c r="B105" i="13"/>
  <c r="C105" i="13"/>
  <c r="D105" i="13"/>
  <c r="E105" i="13"/>
  <c r="F105" i="13"/>
  <c r="G105" i="13"/>
  <c r="H105" i="13"/>
  <c r="I105" i="13"/>
  <c r="J105" i="13"/>
  <c r="K105" i="13"/>
  <c r="L105" i="13"/>
  <c r="A106" i="13"/>
  <c r="B106" i="13"/>
  <c r="C106" i="13"/>
  <c r="D106" i="13"/>
  <c r="E106" i="13"/>
  <c r="F106" i="13"/>
  <c r="G106" i="13"/>
  <c r="H106" i="13"/>
  <c r="I106" i="13"/>
  <c r="J106" i="13"/>
  <c r="K106" i="13"/>
  <c r="L106" i="13"/>
  <c r="A107" i="13"/>
  <c r="B107" i="13"/>
  <c r="C107" i="13"/>
  <c r="D107" i="13"/>
  <c r="E107" i="13"/>
  <c r="F107" i="13"/>
  <c r="G107" i="13"/>
  <c r="H107" i="13"/>
  <c r="I107" i="13"/>
  <c r="J107" i="13"/>
  <c r="K107" i="13"/>
  <c r="L107" i="13"/>
  <c r="A108" i="13"/>
  <c r="B108" i="13"/>
  <c r="C108" i="13"/>
  <c r="D108" i="13"/>
  <c r="E108" i="13"/>
  <c r="F108" i="13"/>
  <c r="G108" i="13"/>
  <c r="H108" i="13"/>
  <c r="I108" i="13"/>
  <c r="J108" i="13"/>
  <c r="K108" i="13"/>
  <c r="L108" i="13"/>
  <c r="A109" i="13"/>
  <c r="B109" i="13"/>
  <c r="C109" i="13"/>
  <c r="D109" i="13"/>
  <c r="E109" i="13"/>
  <c r="F109" i="13"/>
  <c r="G109" i="13"/>
  <c r="H109" i="13"/>
  <c r="I109" i="13"/>
  <c r="J109" i="13"/>
  <c r="K109" i="13"/>
  <c r="L109" i="13"/>
  <c r="A110" i="13"/>
  <c r="B110" i="13"/>
  <c r="C110" i="13"/>
  <c r="D110" i="13"/>
  <c r="E110" i="13"/>
  <c r="F110" i="13"/>
  <c r="G110" i="13"/>
  <c r="H110" i="13"/>
  <c r="I110" i="13"/>
  <c r="J110" i="13"/>
  <c r="K110" i="13"/>
  <c r="L110" i="13"/>
  <c r="A111" i="13"/>
  <c r="B111" i="13"/>
  <c r="C111" i="13"/>
  <c r="D111" i="13"/>
  <c r="E111" i="13"/>
  <c r="F111" i="13"/>
  <c r="G111" i="13"/>
  <c r="H111" i="13"/>
  <c r="I111" i="13"/>
  <c r="J111" i="13"/>
  <c r="K111" i="13"/>
  <c r="L111" i="13"/>
  <c r="A112" i="13"/>
  <c r="B112" i="13"/>
  <c r="C112" i="13"/>
  <c r="D112" i="13"/>
  <c r="E112" i="13"/>
  <c r="F112" i="13"/>
  <c r="G112" i="13"/>
  <c r="H112" i="13"/>
  <c r="I112" i="13"/>
  <c r="J112" i="13"/>
  <c r="K112" i="13"/>
  <c r="L112" i="13"/>
  <c r="A113" i="13"/>
  <c r="B113" i="13"/>
  <c r="C113" i="13"/>
  <c r="D113" i="13"/>
  <c r="E113" i="13"/>
  <c r="F113" i="13"/>
  <c r="G113" i="13"/>
  <c r="H113" i="13"/>
  <c r="I113" i="13"/>
  <c r="J113" i="13"/>
  <c r="K113" i="13"/>
  <c r="L113" i="13"/>
  <c r="A114" i="13"/>
  <c r="B114" i="13"/>
  <c r="C114" i="13"/>
  <c r="D114" i="13"/>
  <c r="E114" i="13"/>
  <c r="F114" i="13"/>
  <c r="G114" i="13"/>
  <c r="H114" i="13"/>
  <c r="I114" i="13"/>
  <c r="J114" i="13"/>
  <c r="K114" i="13"/>
  <c r="L114" i="13"/>
  <c r="A115" i="13"/>
  <c r="B115" i="13"/>
  <c r="C115" i="13"/>
  <c r="D115" i="13"/>
  <c r="E115" i="13"/>
  <c r="F115" i="13"/>
  <c r="G115" i="13"/>
  <c r="H115" i="13"/>
  <c r="I115" i="13"/>
  <c r="J115" i="13"/>
  <c r="K115" i="13"/>
  <c r="L115" i="13"/>
  <c r="A116" i="13"/>
  <c r="B116" i="13"/>
  <c r="C116" i="13"/>
  <c r="D116" i="13"/>
  <c r="E116" i="13"/>
  <c r="F116" i="13"/>
  <c r="G116" i="13"/>
  <c r="H116" i="13"/>
  <c r="I116" i="13"/>
  <c r="J116" i="13"/>
  <c r="K116" i="13"/>
  <c r="L116" i="13"/>
  <c r="A117" i="13"/>
  <c r="B117" i="13"/>
  <c r="C117" i="13"/>
  <c r="D117" i="13"/>
  <c r="E117" i="13"/>
  <c r="F117" i="13"/>
  <c r="G117" i="13"/>
  <c r="H117" i="13"/>
  <c r="I117" i="13"/>
  <c r="J117" i="13"/>
  <c r="K117" i="13"/>
  <c r="L117" i="13"/>
  <c r="A118" i="13"/>
  <c r="B118" i="13"/>
  <c r="C118" i="13"/>
  <c r="D118" i="13"/>
  <c r="E118" i="13"/>
  <c r="F118" i="13"/>
  <c r="G118" i="13"/>
  <c r="H118" i="13"/>
  <c r="I118" i="13"/>
  <c r="J118" i="13"/>
  <c r="K118" i="13"/>
  <c r="L118" i="13"/>
  <c r="A119" i="13"/>
  <c r="B119" i="13"/>
  <c r="C119" i="13"/>
  <c r="D119" i="13"/>
  <c r="E119" i="13"/>
  <c r="F119" i="13"/>
  <c r="G119" i="13"/>
  <c r="H119" i="13"/>
  <c r="I119" i="13"/>
  <c r="J119" i="13"/>
  <c r="K119" i="13"/>
  <c r="L119" i="13"/>
  <c r="A120" i="13"/>
  <c r="B120" i="13"/>
  <c r="C120" i="13"/>
  <c r="D120" i="13"/>
  <c r="E120" i="13"/>
  <c r="F120" i="13"/>
  <c r="G120" i="13"/>
  <c r="H120" i="13"/>
  <c r="I120" i="13"/>
  <c r="J120" i="13"/>
  <c r="K120" i="13"/>
  <c r="L120" i="13"/>
  <c r="A121" i="13"/>
  <c r="B121" i="13"/>
  <c r="C121" i="13"/>
  <c r="D121" i="13"/>
  <c r="E121" i="13"/>
  <c r="F121" i="13"/>
  <c r="G121" i="13"/>
  <c r="H121" i="13"/>
  <c r="I121" i="13"/>
  <c r="J121" i="13"/>
  <c r="K121" i="13"/>
  <c r="L121" i="13"/>
  <c r="A122" i="13"/>
  <c r="B122" i="13"/>
  <c r="C122" i="13"/>
  <c r="D122" i="13"/>
  <c r="E122" i="13"/>
  <c r="F122" i="13"/>
  <c r="G122" i="13"/>
  <c r="H122" i="13"/>
  <c r="I122" i="13"/>
  <c r="J122" i="13"/>
  <c r="K122" i="13"/>
  <c r="L122" i="13"/>
  <c r="A123" i="13"/>
  <c r="B123" i="13"/>
  <c r="C123" i="13"/>
  <c r="D123" i="13"/>
  <c r="E123" i="13"/>
  <c r="F123" i="13"/>
  <c r="G123" i="13"/>
  <c r="H123" i="13"/>
  <c r="I123" i="13"/>
  <c r="J123" i="13"/>
  <c r="K123" i="13"/>
  <c r="L123" i="13"/>
  <c r="A124" i="13"/>
  <c r="B124" i="13"/>
  <c r="C124" i="13"/>
  <c r="D124" i="13"/>
  <c r="E124" i="13"/>
  <c r="F124" i="13"/>
  <c r="G124" i="13"/>
  <c r="H124" i="13"/>
  <c r="I124" i="13"/>
  <c r="J124" i="13"/>
  <c r="K124" i="13"/>
  <c r="L124" i="13"/>
  <c r="A125" i="13"/>
  <c r="B125" i="13"/>
  <c r="C125" i="13"/>
  <c r="D125" i="13"/>
  <c r="E125" i="13"/>
  <c r="F125" i="13"/>
  <c r="G125" i="13"/>
  <c r="H125" i="13"/>
  <c r="I125" i="13"/>
  <c r="J125" i="13"/>
  <c r="K125" i="13"/>
  <c r="L125" i="13"/>
  <c r="A126" i="13"/>
  <c r="B126" i="13"/>
  <c r="C126" i="13"/>
  <c r="D126" i="13"/>
  <c r="E126" i="13"/>
  <c r="F126" i="13"/>
  <c r="G126" i="13"/>
  <c r="H126" i="13"/>
  <c r="I126" i="13"/>
  <c r="J126" i="13"/>
  <c r="K126" i="13"/>
  <c r="L126" i="13"/>
  <c r="A127" i="13"/>
  <c r="B127" i="13"/>
  <c r="C127" i="13"/>
  <c r="D127" i="13"/>
  <c r="E127" i="13"/>
  <c r="F127" i="13"/>
  <c r="G127" i="13"/>
  <c r="H127" i="13"/>
  <c r="I127" i="13"/>
  <c r="J127" i="13"/>
  <c r="K127" i="13"/>
  <c r="L127" i="13"/>
  <c r="A128" i="13"/>
  <c r="B128" i="13"/>
  <c r="C128" i="13"/>
  <c r="D128" i="13"/>
  <c r="E128" i="13"/>
  <c r="F128" i="13"/>
  <c r="G128" i="13"/>
  <c r="H128" i="13"/>
  <c r="I128" i="13"/>
  <c r="J128" i="13"/>
  <c r="K128" i="13"/>
  <c r="L128" i="13"/>
  <c r="A129" i="13"/>
  <c r="B129" i="13"/>
  <c r="C129" i="13"/>
  <c r="D129" i="13"/>
  <c r="E129" i="13"/>
  <c r="F129" i="13"/>
  <c r="G129" i="13"/>
  <c r="H129" i="13"/>
  <c r="I129" i="13"/>
  <c r="J129" i="13"/>
  <c r="K129" i="13"/>
  <c r="L129" i="13"/>
  <c r="A130" i="13"/>
  <c r="B130" i="13"/>
  <c r="C130" i="13"/>
  <c r="D130" i="13"/>
  <c r="E130" i="13"/>
  <c r="F130" i="13"/>
  <c r="G130" i="13"/>
  <c r="H130" i="13"/>
  <c r="I130" i="13"/>
  <c r="J130" i="13"/>
  <c r="K130" i="13"/>
  <c r="L130" i="13"/>
  <c r="A131" i="13"/>
  <c r="B131" i="13"/>
  <c r="C131" i="13"/>
  <c r="D131" i="13"/>
  <c r="E131" i="13"/>
  <c r="F131" i="13"/>
  <c r="G131" i="13"/>
  <c r="H131" i="13"/>
  <c r="I131" i="13"/>
  <c r="J131" i="13"/>
  <c r="K131" i="13"/>
  <c r="L131" i="13"/>
  <c r="A132" i="13"/>
  <c r="B132" i="13"/>
  <c r="C132" i="13"/>
  <c r="D132" i="13"/>
  <c r="E132" i="13"/>
  <c r="F132" i="13"/>
  <c r="G132" i="13"/>
  <c r="H132" i="13"/>
  <c r="I132" i="13"/>
  <c r="J132" i="13"/>
  <c r="K132" i="13"/>
  <c r="L132" i="13"/>
  <c r="A133" i="13"/>
  <c r="B133" i="13"/>
  <c r="C133" i="13"/>
  <c r="D133" i="13"/>
  <c r="E133" i="13"/>
  <c r="F133" i="13"/>
  <c r="G133" i="13"/>
  <c r="H133" i="13"/>
  <c r="I133" i="13"/>
  <c r="J133" i="13"/>
  <c r="K133" i="13"/>
  <c r="L133" i="13"/>
  <c r="A134" i="13"/>
  <c r="B134" i="13"/>
  <c r="C134" i="13"/>
  <c r="D134" i="13"/>
  <c r="E134" i="13"/>
  <c r="F134" i="13"/>
  <c r="G134" i="13"/>
  <c r="H134" i="13"/>
  <c r="I134" i="13"/>
  <c r="J134" i="13"/>
  <c r="K134" i="13"/>
  <c r="L134" i="13"/>
  <c r="A135" i="13"/>
  <c r="B135" i="13"/>
  <c r="C135" i="13"/>
  <c r="D135" i="13"/>
  <c r="E135" i="13"/>
  <c r="F135" i="13"/>
  <c r="G135" i="13"/>
  <c r="H135" i="13"/>
  <c r="I135" i="13"/>
  <c r="J135" i="13"/>
  <c r="K135" i="13"/>
  <c r="L135" i="13"/>
  <c r="A136" i="13"/>
  <c r="B136" i="13"/>
  <c r="C136" i="13"/>
  <c r="D136" i="13"/>
  <c r="E136" i="13"/>
  <c r="F136" i="13"/>
  <c r="G136" i="13"/>
  <c r="H136" i="13"/>
  <c r="I136" i="13"/>
  <c r="J136" i="13"/>
  <c r="K136" i="13"/>
  <c r="L136" i="13"/>
  <c r="A137" i="13"/>
  <c r="B137" i="13"/>
  <c r="C137" i="13"/>
  <c r="D137" i="13"/>
  <c r="E137" i="13"/>
  <c r="F137" i="13"/>
  <c r="G137" i="13"/>
  <c r="H137" i="13"/>
  <c r="I137" i="13"/>
  <c r="J137" i="13"/>
  <c r="K137" i="13"/>
  <c r="L137" i="13"/>
  <c r="A138" i="13"/>
  <c r="B138" i="13"/>
  <c r="C138" i="13"/>
  <c r="D138" i="13"/>
  <c r="E138" i="13"/>
  <c r="F138" i="13"/>
  <c r="G138" i="13"/>
  <c r="H138" i="13"/>
  <c r="I138" i="13"/>
  <c r="J138" i="13"/>
  <c r="K138" i="13"/>
  <c r="L138" i="13"/>
  <c r="A139" i="13"/>
  <c r="B139" i="13"/>
  <c r="C139" i="13"/>
  <c r="D139" i="13"/>
  <c r="E139" i="13"/>
  <c r="F139" i="13"/>
  <c r="G139" i="13"/>
  <c r="H139" i="13"/>
  <c r="I139" i="13"/>
  <c r="J139" i="13"/>
  <c r="K139" i="13"/>
  <c r="L139" i="13"/>
  <c r="A140" i="13"/>
  <c r="B140" i="13"/>
  <c r="C140" i="13"/>
  <c r="D140" i="13"/>
  <c r="E140" i="13"/>
  <c r="F140" i="13"/>
  <c r="G140" i="13"/>
  <c r="H140" i="13"/>
  <c r="I140" i="13"/>
  <c r="J140" i="13"/>
  <c r="K140" i="13"/>
  <c r="L140" i="13"/>
  <c r="A141" i="13"/>
  <c r="B141" i="13"/>
  <c r="C141" i="13"/>
  <c r="D141" i="13"/>
  <c r="E141" i="13"/>
  <c r="F141" i="13"/>
  <c r="G141" i="13"/>
  <c r="H141" i="13"/>
  <c r="I141" i="13"/>
  <c r="J141" i="13"/>
  <c r="K141" i="13"/>
  <c r="L141" i="13"/>
  <c r="A142" i="13"/>
  <c r="B142" i="13"/>
  <c r="C142" i="13"/>
  <c r="D142" i="13"/>
  <c r="E142" i="13"/>
  <c r="F142" i="13"/>
  <c r="G142" i="13"/>
  <c r="H142" i="13"/>
  <c r="I142" i="13"/>
  <c r="J142" i="13"/>
  <c r="K142" i="13"/>
  <c r="L142" i="13"/>
  <c r="A143" i="13"/>
  <c r="B143" i="13"/>
  <c r="C143" i="13"/>
  <c r="D143" i="13"/>
  <c r="E143" i="13"/>
  <c r="F143" i="13"/>
  <c r="G143" i="13"/>
  <c r="H143" i="13"/>
  <c r="I143" i="13"/>
  <c r="J143" i="13"/>
  <c r="K143" i="13"/>
  <c r="L143" i="13"/>
  <c r="A144" i="13"/>
  <c r="B144" i="13"/>
  <c r="C144" i="13"/>
  <c r="D144" i="13"/>
  <c r="E144" i="13"/>
  <c r="F144" i="13"/>
  <c r="G144" i="13"/>
  <c r="H144" i="13"/>
  <c r="I144" i="13"/>
  <c r="J144" i="13"/>
  <c r="K144" i="13"/>
  <c r="L144" i="13"/>
  <c r="A145" i="13"/>
  <c r="B145" i="13"/>
  <c r="C145" i="13"/>
  <c r="D145" i="13"/>
  <c r="E145" i="13"/>
  <c r="F145" i="13"/>
  <c r="G145" i="13"/>
  <c r="H145" i="13"/>
  <c r="I145" i="13"/>
  <c r="J145" i="13"/>
  <c r="K145" i="13"/>
  <c r="L145" i="13"/>
  <c r="A146" i="13"/>
  <c r="B146" i="13"/>
  <c r="C146" i="13"/>
  <c r="D146" i="13"/>
  <c r="E146" i="13"/>
  <c r="F146" i="13"/>
  <c r="G146" i="13"/>
  <c r="H146" i="13"/>
  <c r="I146" i="13"/>
  <c r="J146" i="13"/>
  <c r="K146" i="13"/>
  <c r="L146" i="13"/>
  <c r="A147" i="13"/>
  <c r="B147" i="13"/>
  <c r="C147" i="13"/>
  <c r="D147" i="13"/>
  <c r="E147" i="13"/>
  <c r="F147" i="13"/>
  <c r="G147" i="13"/>
  <c r="H147" i="13"/>
  <c r="I147" i="13"/>
  <c r="J147" i="13"/>
  <c r="K147" i="13"/>
  <c r="L147" i="13"/>
  <c r="A148" i="13"/>
  <c r="B148" i="13"/>
  <c r="C148" i="13"/>
  <c r="D148" i="13"/>
  <c r="E148" i="13"/>
  <c r="F148" i="13"/>
  <c r="G148" i="13"/>
  <c r="H148" i="13"/>
  <c r="I148" i="13"/>
  <c r="J148" i="13"/>
  <c r="K148" i="13"/>
  <c r="L148" i="13"/>
  <c r="A149" i="13"/>
  <c r="B149" i="13"/>
  <c r="C149" i="13"/>
  <c r="D149" i="13"/>
  <c r="E149" i="13"/>
  <c r="F149" i="13"/>
  <c r="G149" i="13"/>
  <c r="H149" i="13"/>
  <c r="I149" i="13"/>
  <c r="J149" i="13"/>
  <c r="K149" i="13"/>
  <c r="L149" i="13"/>
  <c r="L7" i="13"/>
  <c r="K7" i="13"/>
  <c r="J7" i="13"/>
  <c r="I7" i="13"/>
  <c r="H7" i="13"/>
  <c r="G7" i="13"/>
  <c r="F7" i="13"/>
  <c r="E7" i="13"/>
  <c r="D7" i="13"/>
  <c r="C7" i="13"/>
  <c r="B7" i="13"/>
  <c r="A7" i="13"/>
  <c r="A8" i="12"/>
  <c r="B8" i="12"/>
  <c r="C8" i="12"/>
  <c r="D8" i="12"/>
  <c r="E8" i="12"/>
  <c r="F8" i="12"/>
  <c r="G8" i="12"/>
  <c r="H8" i="12"/>
  <c r="I8" i="12"/>
  <c r="J8" i="12"/>
  <c r="K8" i="12"/>
  <c r="L8" i="12"/>
  <c r="A9" i="12"/>
  <c r="B9" i="12"/>
  <c r="C9" i="12"/>
  <c r="D9" i="12"/>
  <c r="E9" i="12"/>
  <c r="F9" i="12"/>
  <c r="G9" i="12"/>
  <c r="H9" i="12"/>
  <c r="I9" i="12"/>
  <c r="J9" i="12"/>
  <c r="K9" i="12"/>
  <c r="L9" i="12"/>
  <c r="A10" i="12"/>
  <c r="B10" i="12"/>
  <c r="C10" i="12"/>
  <c r="D10" i="12"/>
  <c r="E10" i="12"/>
  <c r="F10" i="12"/>
  <c r="G10" i="12"/>
  <c r="H10" i="12"/>
  <c r="I10" i="12"/>
  <c r="J10" i="12"/>
  <c r="K10" i="12"/>
  <c r="L10" i="12"/>
  <c r="A11" i="12"/>
  <c r="B11" i="12"/>
  <c r="C11" i="12"/>
  <c r="D11" i="12"/>
  <c r="E11" i="12"/>
  <c r="F11" i="12"/>
  <c r="G11" i="12"/>
  <c r="H11" i="12"/>
  <c r="I11" i="12"/>
  <c r="J11" i="12"/>
  <c r="K11" i="12"/>
  <c r="L11" i="12"/>
  <c r="A12" i="12"/>
  <c r="B12" i="12"/>
  <c r="C12" i="12"/>
  <c r="D12" i="12"/>
  <c r="E12" i="12"/>
  <c r="F12" i="12"/>
  <c r="G12" i="12"/>
  <c r="H12" i="12"/>
  <c r="I12" i="12"/>
  <c r="J12" i="12"/>
  <c r="K12" i="12"/>
  <c r="L12" i="12"/>
  <c r="A13" i="12"/>
  <c r="B13" i="12"/>
  <c r="C13" i="12"/>
  <c r="D13" i="12"/>
  <c r="E13" i="12"/>
  <c r="F13" i="12"/>
  <c r="G13" i="12"/>
  <c r="H13" i="12"/>
  <c r="I13" i="12"/>
  <c r="J13" i="12"/>
  <c r="K13" i="12"/>
  <c r="L13" i="12"/>
  <c r="A14" i="12"/>
  <c r="B14" i="12"/>
  <c r="C14" i="12"/>
  <c r="D14" i="12"/>
  <c r="E14" i="12"/>
  <c r="F14" i="12"/>
  <c r="G14" i="12"/>
  <c r="H14" i="12"/>
  <c r="I14" i="12"/>
  <c r="J14" i="12"/>
  <c r="K14" i="12"/>
  <c r="L14" i="12"/>
  <c r="A15" i="12"/>
  <c r="B15" i="12"/>
  <c r="C15" i="12"/>
  <c r="D15" i="12"/>
  <c r="E15" i="12"/>
  <c r="F15" i="12"/>
  <c r="G15" i="12"/>
  <c r="H15" i="12"/>
  <c r="I15" i="12"/>
  <c r="J15" i="12"/>
  <c r="K15" i="12"/>
  <c r="L15" i="12"/>
  <c r="A16" i="12"/>
  <c r="B16" i="12"/>
  <c r="C16" i="12"/>
  <c r="D16" i="12"/>
  <c r="E16" i="12"/>
  <c r="F16" i="12"/>
  <c r="G16" i="12"/>
  <c r="H16" i="12"/>
  <c r="I16" i="12"/>
  <c r="J16" i="12"/>
  <c r="K16" i="12"/>
  <c r="L16" i="12"/>
  <c r="A17" i="12"/>
  <c r="B17" i="12"/>
  <c r="C17" i="12"/>
  <c r="D17" i="12"/>
  <c r="E17" i="12"/>
  <c r="F17" i="12"/>
  <c r="G17" i="12"/>
  <c r="H17" i="12"/>
  <c r="I17" i="12"/>
  <c r="J17" i="12"/>
  <c r="K17" i="12"/>
  <c r="L17" i="12"/>
  <c r="A18" i="12"/>
  <c r="B18" i="12"/>
  <c r="C18" i="12"/>
  <c r="D18" i="12"/>
  <c r="E18" i="12"/>
  <c r="F18" i="12"/>
  <c r="G18" i="12"/>
  <c r="H18" i="12"/>
  <c r="I18" i="12"/>
  <c r="J18" i="12"/>
  <c r="K18" i="12"/>
  <c r="L18" i="12"/>
  <c r="A19" i="12"/>
  <c r="B19" i="12"/>
  <c r="C19" i="12"/>
  <c r="D19" i="12"/>
  <c r="E19" i="12"/>
  <c r="F19" i="12"/>
  <c r="G19" i="12"/>
  <c r="H19" i="12"/>
  <c r="I19" i="12"/>
  <c r="J19" i="12"/>
  <c r="K19" i="12"/>
  <c r="L19" i="12"/>
  <c r="A20" i="12"/>
  <c r="B20" i="12"/>
  <c r="C20" i="12"/>
  <c r="D20" i="12"/>
  <c r="E20" i="12"/>
  <c r="F20" i="12"/>
  <c r="G20" i="12"/>
  <c r="H20" i="12"/>
  <c r="I20" i="12"/>
  <c r="J20" i="12"/>
  <c r="K20" i="12"/>
  <c r="L20" i="12"/>
  <c r="A21" i="12"/>
  <c r="B21" i="12"/>
  <c r="C21" i="12"/>
  <c r="D21" i="12"/>
  <c r="E21" i="12"/>
  <c r="F21" i="12"/>
  <c r="G21" i="12"/>
  <c r="H21" i="12"/>
  <c r="I21" i="12"/>
  <c r="J21" i="12"/>
  <c r="K21" i="12"/>
  <c r="L21" i="12"/>
  <c r="A22" i="12"/>
  <c r="B22" i="12"/>
  <c r="C22" i="12"/>
  <c r="D22" i="12"/>
  <c r="E22" i="12"/>
  <c r="F22" i="12"/>
  <c r="G22" i="12"/>
  <c r="H22" i="12"/>
  <c r="I22" i="12"/>
  <c r="J22" i="12"/>
  <c r="K22" i="12"/>
  <c r="L22" i="12"/>
  <c r="A23" i="12"/>
  <c r="B23" i="12"/>
  <c r="C23" i="12"/>
  <c r="D23" i="12"/>
  <c r="E23" i="12"/>
  <c r="F23" i="12"/>
  <c r="G23" i="12"/>
  <c r="H23" i="12"/>
  <c r="I23" i="12"/>
  <c r="J23" i="12"/>
  <c r="K23" i="12"/>
  <c r="L23" i="12"/>
  <c r="A24" i="12"/>
  <c r="B24" i="12"/>
  <c r="C24" i="12"/>
  <c r="D24" i="12"/>
  <c r="E24" i="12"/>
  <c r="F24" i="12"/>
  <c r="G24" i="12"/>
  <c r="H24" i="12"/>
  <c r="I24" i="12"/>
  <c r="J24" i="12"/>
  <c r="K24" i="12"/>
  <c r="L24" i="12"/>
  <c r="A25" i="12"/>
  <c r="B25" i="12"/>
  <c r="C25" i="12"/>
  <c r="D25" i="12"/>
  <c r="E25" i="12"/>
  <c r="F25" i="12"/>
  <c r="G25" i="12"/>
  <c r="H25" i="12"/>
  <c r="I25" i="12"/>
  <c r="J25" i="12"/>
  <c r="K25" i="12"/>
  <c r="L25" i="12"/>
  <c r="A26" i="12"/>
  <c r="B26" i="12"/>
  <c r="C26" i="12"/>
  <c r="D26" i="12"/>
  <c r="E26" i="12"/>
  <c r="F26" i="12"/>
  <c r="G26" i="12"/>
  <c r="H26" i="12"/>
  <c r="I26" i="12"/>
  <c r="J26" i="12"/>
  <c r="K26" i="12"/>
  <c r="L26" i="12"/>
  <c r="A27" i="12"/>
  <c r="B27" i="12"/>
  <c r="C27" i="12"/>
  <c r="D27" i="12"/>
  <c r="E27" i="12"/>
  <c r="F27" i="12"/>
  <c r="G27" i="12"/>
  <c r="H27" i="12"/>
  <c r="I27" i="12"/>
  <c r="J27" i="12"/>
  <c r="K27" i="12"/>
  <c r="L27" i="12"/>
  <c r="A28" i="12"/>
  <c r="B28" i="12"/>
  <c r="C28" i="12"/>
  <c r="D28" i="12"/>
  <c r="E28" i="12"/>
  <c r="F28" i="12"/>
  <c r="G28" i="12"/>
  <c r="H28" i="12"/>
  <c r="I28" i="12"/>
  <c r="J28" i="12"/>
  <c r="K28" i="12"/>
  <c r="L28" i="12"/>
  <c r="A29" i="12"/>
  <c r="B29" i="12"/>
  <c r="C29" i="12"/>
  <c r="D29" i="12"/>
  <c r="E29" i="12"/>
  <c r="F29" i="12"/>
  <c r="G29" i="12"/>
  <c r="H29" i="12"/>
  <c r="I29" i="12"/>
  <c r="J29" i="12"/>
  <c r="K29" i="12"/>
  <c r="L29" i="12"/>
  <c r="A30" i="12"/>
  <c r="B30" i="12"/>
  <c r="C30" i="12"/>
  <c r="D30" i="12"/>
  <c r="E30" i="12"/>
  <c r="F30" i="12"/>
  <c r="G30" i="12"/>
  <c r="H30" i="12"/>
  <c r="I30" i="12"/>
  <c r="J30" i="12"/>
  <c r="K30" i="12"/>
  <c r="L30" i="12"/>
  <c r="A31" i="12"/>
  <c r="B31" i="12"/>
  <c r="C31" i="12"/>
  <c r="D31" i="12"/>
  <c r="E31" i="12"/>
  <c r="F31" i="12"/>
  <c r="G31" i="12"/>
  <c r="H31" i="12"/>
  <c r="I31" i="12"/>
  <c r="J31" i="12"/>
  <c r="K31" i="12"/>
  <c r="L31" i="12"/>
  <c r="A32" i="12"/>
  <c r="B32" i="12"/>
  <c r="C32" i="12"/>
  <c r="D32" i="12"/>
  <c r="E32" i="12"/>
  <c r="F32" i="12"/>
  <c r="G32" i="12"/>
  <c r="H32" i="12"/>
  <c r="I32" i="12"/>
  <c r="J32" i="12"/>
  <c r="K32" i="12"/>
  <c r="L32" i="12"/>
  <c r="A33" i="12"/>
  <c r="B33" i="12"/>
  <c r="C33" i="12"/>
  <c r="D33" i="12"/>
  <c r="E33" i="12"/>
  <c r="F33" i="12"/>
  <c r="G33" i="12"/>
  <c r="H33" i="12"/>
  <c r="I33" i="12"/>
  <c r="J33" i="12"/>
  <c r="K33" i="12"/>
  <c r="L33" i="12"/>
  <c r="A34" i="12"/>
  <c r="B34" i="12"/>
  <c r="C34" i="12"/>
  <c r="D34" i="12"/>
  <c r="E34" i="12"/>
  <c r="F34" i="12"/>
  <c r="G34" i="12"/>
  <c r="H34" i="12"/>
  <c r="I34" i="12"/>
  <c r="J34" i="12"/>
  <c r="K34" i="12"/>
  <c r="L34" i="12"/>
  <c r="A35" i="12"/>
  <c r="B35" i="12"/>
  <c r="C35" i="12"/>
  <c r="D35" i="12"/>
  <c r="E35" i="12"/>
  <c r="F35" i="12"/>
  <c r="G35" i="12"/>
  <c r="H35" i="12"/>
  <c r="I35" i="12"/>
  <c r="J35" i="12"/>
  <c r="K35" i="12"/>
  <c r="L35" i="12"/>
  <c r="A36" i="12"/>
  <c r="B36" i="12"/>
  <c r="C36" i="12"/>
  <c r="D36" i="12"/>
  <c r="E36" i="12"/>
  <c r="F36" i="12"/>
  <c r="G36" i="12"/>
  <c r="H36" i="12"/>
  <c r="I36" i="12"/>
  <c r="J36" i="12"/>
  <c r="K36" i="12"/>
  <c r="L36" i="12"/>
  <c r="A37" i="12"/>
  <c r="B37" i="12"/>
  <c r="C37" i="12"/>
  <c r="D37" i="12"/>
  <c r="E37" i="12"/>
  <c r="F37" i="12"/>
  <c r="G37" i="12"/>
  <c r="H37" i="12"/>
  <c r="I37" i="12"/>
  <c r="J37" i="12"/>
  <c r="K37" i="12"/>
  <c r="L37" i="12"/>
  <c r="A38" i="12"/>
  <c r="B38" i="12"/>
  <c r="C38" i="12"/>
  <c r="D38" i="12"/>
  <c r="E38" i="12"/>
  <c r="F38" i="12"/>
  <c r="G38" i="12"/>
  <c r="H38" i="12"/>
  <c r="I38" i="12"/>
  <c r="J38" i="12"/>
  <c r="K38" i="12"/>
  <c r="L38" i="12"/>
  <c r="A39" i="12"/>
  <c r="B39" i="12"/>
  <c r="C39" i="12"/>
  <c r="D39" i="12"/>
  <c r="E39" i="12"/>
  <c r="F39" i="12"/>
  <c r="G39" i="12"/>
  <c r="H39" i="12"/>
  <c r="I39" i="12"/>
  <c r="J39" i="12"/>
  <c r="K39" i="12"/>
  <c r="L39" i="12"/>
  <c r="A40" i="12"/>
  <c r="B40" i="12"/>
  <c r="C40" i="12"/>
  <c r="D40" i="12"/>
  <c r="E40" i="12"/>
  <c r="F40" i="12"/>
  <c r="G40" i="12"/>
  <c r="H40" i="12"/>
  <c r="I40" i="12"/>
  <c r="J40" i="12"/>
  <c r="K40" i="12"/>
  <c r="L40" i="12"/>
  <c r="A41" i="12"/>
  <c r="B41" i="12"/>
  <c r="C41" i="12"/>
  <c r="D41" i="12"/>
  <c r="E41" i="12"/>
  <c r="F41" i="12"/>
  <c r="G41" i="12"/>
  <c r="H41" i="12"/>
  <c r="I41" i="12"/>
  <c r="J41" i="12"/>
  <c r="K41" i="12"/>
  <c r="L41" i="12"/>
  <c r="A42" i="12"/>
  <c r="B42" i="12"/>
  <c r="C42" i="12"/>
  <c r="D42" i="12"/>
  <c r="E42" i="12"/>
  <c r="F42" i="12"/>
  <c r="G42" i="12"/>
  <c r="H42" i="12"/>
  <c r="I42" i="12"/>
  <c r="J42" i="12"/>
  <c r="K42" i="12"/>
  <c r="L42" i="12"/>
  <c r="A43" i="12"/>
  <c r="B43" i="12"/>
  <c r="C43" i="12"/>
  <c r="D43" i="12"/>
  <c r="E43" i="12"/>
  <c r="F43" i="12"/>
  <c r="G43" i="12"/>
  <c r="H43" i="12"/>
  <c r="I43" i="12"/>
  <c r="J43" i="12"/>
  <c r="K43" i="12"/>
  <c r="L43" i="12"/>
  <c r="A44" i="12"/>
  <c r="B44" i="12"/>
  <c r="C44" i="12"/>
  <c r="D44" i="12"/>
  <c r="E44" i="12"/>
  <c r="F44" i="12"/>
  <c r="G44" i="12"/>
  <c r="H44" i="12"/>
  <c r="I44" i="12"/>
  <c r="J44" i="12"/>
  <c r="K44" i="12"/>
  <c r="L44" i="12"/>
  <c r="A45" i="12"/>
  <c r="B45" i="12"/>
  <c r="C45" i="12"/>
  <c r="D45" i="12"/>
  <c r="E45" i="12"/>
  <c r="F45" i="12"/>
  <c r="G45" i="12"/>
  <c r="H45" i="12"/>
  <c r="I45" i="12"/>
  <c r="J45" i="12"/>
  <c r="K45" i="12"/>
  <c r="L45" i="12"/>
  <c r="A46" i="12"/>
  <c r="B46" i="12"/>
  <c r="C46" i="12"/>
  <c r="D46" i="12"/>
  <c r="E46" i="12"/>
  <c r="F46" i="12"/>
  <c r="G46" i="12"/>
  <c r="H46" i="12"/>
  <c r="I46" i="12"/>
  <c r="J46" i="12"/>
  <c r="K46" i="12"/>
  <c r="L46" i="12"/>
  <c r="A47" i="12"/>
  <c r="B47" i="12"/>
  <c r="C47" i="12"/>
  <c r="D47" i="12"/>
  <c r="E47" i="12"/>
  <c r="F47" i="12"/>
  <c r="G47" i="12"/>
  <c r="H47" i="12"/>
  <c r="I47" i="12"/>
  <c r="J47" i="12"/>
  <c r="K47" i="12"/>
  <c r="L47" i="12"/>
  <c r="A48" i="12"/>
  <c r="B48" i="12"/>
  <c r="C48" i="12"/>
  <c r="D48" i="12"/>
  <c r="E48" i="12"/>
  <c r="F48" i="12"/>
  <c r="G48" i="12"/>
  <c r="H48" i="12"/>
  <c r="I48" i="12"/>
  <c r="J48" i="12"/>
  <c r="K48" i="12"/>
  <c r="L48" i="12"/>
  <c r="A49" i="12"/>
  <c r="B49" i="12"/>
  <c r="C49" i="12"/>
  <c r="D49" i="12"/>
  <c r="E49" i="12"/>
  <c r="F49" i="12"/>
  <c r="G49" i="12"/>
  <c r="H49" i="12"/>
  <c r="I49" i="12"/>
  <c r="J49" i="12"/>
  <c r="K49" i="12"/>
  <c r="L49" i="12"/>
  <c r="A50" i="12"/>
  <c r="B50" i="12"/>
  <c r="C50" i="12"/>
  <c r="D50" i="12"/>
  <c r="E50" i="12"/>
  <c r="F50" i="12"/>
  <c r="G50" i="12"/>
  <c r="H50" i="12"/>
  <c r="I50" i="12"/>
  <c r="J50" i="12"/>
  <c r="K50" i="12"/>
  <c r="L50" i="12"/>
  <c r="A51" i="12"/>
  <c r="B51" i="12"/>
  <c r="C51" i="12"/>
  <c r="D51" i="12"/>
  <c r="E51" i="12"/>
  <c r="F51" i="12"/>
  <c r="G51" i="12"/>
  <c r="H51" i="12"/>
  <c r="I51" i="12"/>
  <c r="J51" i="12"/>
  <c r="K51" i="12"/>
  <c r="L51" i="12"/>
  <c r="A52" i="12"/>
  <c r="B52" i="12"/>
  <c r="C52" i="12"/>
  <c r="D52" i="12"/>
  <c r="E52" i="12"/>
  <c r="F52" i="12"/>
  <c r="G52" i="12"/>
  <c r="H52" i="12"/>
  <c r="I52" i="12"/>
  <c r="J52" i="12"/>
  <c r="K52" i="12"/>
  <c r="L52" i="12"/>
  <c r="A53" i="12"/>
  <c r="B53" i="12"/>
  <c r="C53" i="12"/>
  <c r="D53" i="12"/>
  <c r="E53" i="12"/>
  <c r="F53" i="12"/>
  <c r="G53" i="12"/>
  <c r="H53" i="12"/>
  <c r="I53" i="12"/>
  <c r="J53" i="12"/>
  <c r="K53" i="12"/>
  <c r="L53" i="12"/>
  <c r="A54" i="12"/>
  <c r="B54" i="12"/>
  <c r="C54" i="12"/>
  <c r="D54" i="12"/>
  <c r="E54" i="12"/>
  <c r="F54" i="12"/>
  <c r="G54" i="12"/>
  <c r="H54" i="12"/>
  <c r="I54" i="12"/>
  <c r="J54" i="12"/>
  <c r="K54" i="12"/>
  <c r="L54" i="12"/>
  <c r="A55" i="12"/>
  <c r="B55" i="12"/>
  <c r="C55" i="12"/>
  <c r="D55" i="12"/>
  <c r="E55" i="12"/>
  <c r="F55" i="12"/>
  <c r="G55" i="12"/>
  <c r="H55" i="12"/>
  <c r="I55" i="12"/>
  <c r="J55" i="12"/>
  <c r="K55" i="12"/>
  <c r="L55" i="12"/>
  <c r="A56" i="12"/>
  <c r="B56" i="12"/>
  <c r="C56" i="12"/>
  <c r="D56" i="12"/>
  <c r="E56" i="12"/>
  <c r="F56" i="12"/>
  <c r="G56" i="12"/>
  <c r="H56" i="12"/>
  <c r="I56" i="12"/>
  <c r="J56" i="12"/>
  <c r="K56" i="12"/>
  <c r="L56" i="12"/>
  <c r="A57" i="12"/>
  <c r="B57" i="12"/>
  <c r="C57" i="12"/>
  <c r="D57" i="12"/>
  <c r="E57" i="12"/>
  <c r="F57" i="12"/>
  <c r="G57" i="12"/>
  <c r="H57" i="12"/>
  <c r="I57" i="12"/>
  <c r="J57" i="12"/>
  <c r="K57" i="12"/>
  <c r="L57" i="12"/>
  <c r="A58" i="12"/>
  <c r="B58" i="12"/>
  <c r="C58" i="12"/>
  <c r="D58" i="12"/>
  <c r="E58" i="12"/>
  <c r="F58" i="12"/>
  <c r="G58" i="12"/>
  <c r="H58" i="12"/>
  <c r="I58" i="12"/>
  <c r="J58" i="12"/>
  <c r="K58" i="12"/>
  <c r="L58" i="12"/>
  <c r="A59" i="12"/>
  <c r="B59" i="12"/>
  <c r="C59" i="12"/>
  <c r="D59" i="12"/>
  <c r="E59" i="12"/>
  <c r="F59" i="12"/>
  <c r="G59" i="12"/>
  <c r="H59" i="12"/>
  <c r="I59" i="12"/>
  <c r="J59" i="12"/>
  <c r="K59" i="12"/>
  <c r="L59" i="12"/>
  <c r="A60" i="12"/>
  <c r="B60" i="12"/>
  <c r="C60" i="12"/>
  <c r="D60" i="12"/>
  <c r="E60" i="12"/>
  <c r="F60" i="12"/>
  <c r="G60" i="12"/>
  <c r="H60" i="12"/>
  <c r="I60" i="12"/>
  <c r="J60" i="12"/>
  <c r="K60" i="12"/>
  <c r="L60" i="12"/>
  <c r="A61" i="12"/>
  <c r="B61" i="12"/>
  <c r="C61" i="12"/>
  <c r="D61" i="12"/>
  <c r="E61" i="12"/>
  <c r="F61" i="12"/>
  <c r="G61" i="12"/>
  <c r="H61" i="12"/>
  <c r="I61" i="12"/>
  <c r="J61" i="12"/>
  <c r="K61" i="12"/>
  <c r="L61" i="12"/>
  <c r="A62" i="12"/>
  <c r="B62" i="12"/>
  <c r="C62" i="12"/>
  <c r="D62" i="12"/>
  <c r="E62" i="12"/>
  <c r="F62" i="12"/>
  <c r="G62" i="12"/>
  <c r="H62" i="12"/>
  <c r="I62" i="12"/>
  <c r="J62" i="12"/>
  <c r="K62" i="12"/>
  <c r="L62" i="12"/>
  <c r="A63" i="12"/>
  <c r="B63" i="12"/>
  <c r="C63" i="12"/>
  <c r="D63" i="12"/>
  <c r="E63" i="12"/>
  <c r="F63" i="12"/>
  <c r="G63" i="12"/>
  <c r="H63" i="12"/>
  <c r="I63" i="12"/>
  <c r="J63" i="12"/>
  <c r="K63" i="12"/>
  <c r="L63" i="12"/>
  <c r="A64" i="12"/>
  <c r="B64" i="12"/>
  <c r="C64" i="12"/>
  <c r="D64" i="12"/>
  <c r="E64" i="12"/>
  <c r="F64" i="12"/>
  <c r="G64" i="12"/>
  <c r="H64" i="12"/>
  <c r="I64" i="12"/>
  <c r="J64" i="12"/>
  <c r="K64" i="12"/>
  <c r="L64" i="12"/>
  <c r="A65" i="12"/>
  <c r="B65" i="12"/>
  <c r="C65" i="12"/>
  <c r="D65" i="12"/>
  <c r="E65" i="12"/>
  <c r="F65" i="12"/>
  <c r="G65" i="12"/>
  <c r="H65" i="12"/>
  <c r="I65" i="12"/>
  <c r="J65" i="12"/>
  <c r="K65" i="12"/>
  <c r="L65" i="12"/>
  <c r="A66" i="12"/>
  <c r="B66" i="12"/>
  <c r="C66" i="12"/>
  <c r="D66" i="12"/>
  <c r="E66" i="12"/>
  <c r="F66" i="12"/>
  <c r="G66" i="12"/>
  <c r="H66" i="12"/>
  <c r="I66" i="12"/>
  <c r="J66" i="12"/>
  <c r="K66" i="12"/>
  <c r="L66" i="12"/>
  <c r="A67" i="12"/>
  <c r="B67" i="12"/>
  <c r="C67" i="12"/>
  <c r="D67" i="12"/>
  <c r="E67" i="12"/>
  <c r="F67" i="12"/>
  <c r="G67" i="12"/>
  <c r="H67" i="12"/>
  <c r="I67" i="12"/>
  <c r="J67" i="12"/>
  <c r="K67" i="12"/>
  <c r="L67" i="12"/>
  <c r="A68" i="12"/>
  <c r="B68" i="12"/>
  <c r="C68" i="12"/>
  <c r="D68" i="12"/>
  <c r="E68" i="12"/>
  <c r="F68" i="12"/>
  <c r="G68" i="12"/>
  <c r="H68" i="12"/>
  <c r="I68" i="12"/>
  <c r="J68" i="12"/>
  <c r="K68" i="12"/>
  <c r="L68" i="12"/>
  <c r="A69" i="12"/>
  <c r="B69" i="12"/>
  <c r="C69" i="12"/>
  <c r="D69" i="12"/>
  <c r="E69" i="12"/>
  <c r="F69" i="12"/>
  <c r="G69" i="12"/>
  <c r="H69" i="12"/>
  <c r="I69" i="12"/>
  <c r="J69" i="12"/>
  <c r="K69" i="12"/>
  <c r="L69" i="12"/>
  <c r="A70" i="12"/>
  <c r="B70" i="12"/>
  <c r="C70" i="12"/>
  <c r="D70" i="12"/>
  <c r="E70" i="12"/>
  <c r="F70" i="12"/>
  <c r="G70" i="12"/>
  <c r="H70" i="12"/>
  <c r="I70" i="12"/>
  <c r="J70" i="12"/>
  <c r="K70" i="12"/>
  <c r="L70" i="12"/>
  <c r="A71" i="12"/>
  <c r="B71" i="12"/>
  <c r="C71" i="12"/>
  <c r="D71" i="12"/>
  <c r="E71" i="12"/>
  <c r="F71" i="12"/>
  <c r="G71" i="12"/>
  <c r="H71" i="12"/>
  <c r="I71" i="12"/>
  <c r="J71" i="12"/>
  <c r="K71" i="12"/>
  <c r="L71" i="12"/>
  <c r="A72" i="12"/>
  <c r="B72" i="12"/>
  <c r="C72" i="12"/>
  <c r="D72" i="12"/>
  <c r="E72" i="12"/>
  <c r="F72" i="12"/>
  <c r="G72" i="12"/>
  <c r="H72" i="12"/>
  <c r="I72" i="12"/>
  <c r="J72" i="12"/>
  <c r="K72" i="12"/>
  <c r="L72" i="12"/>
  <c r="A73" i="12"/>
  <c r="B73" i="12"/>
  <c r="C73" i="12"/>
  <c r="D73" i="12"/>
  <c r="E73" i="12"/>
  <c r="F73" i="12"/>
  <c r="G73" i="12"/>
  <c r="H73" i="12"/>
  <c r="I73" i="12"/>
  <c r="J73" i="12"/>
  <c r="K73" i="12"/>
  <c r="L73" i="12"/>
  <c r="A74" i="12"/>
  <c r="B74" i="12"/>
  <c r="C74" i="12"/>
  <c r="D74" i="12"/>
  <c r="E74" i="12"/>
  <c r="F74" i="12"/>
  <c r="G74" i="12"/>
  <c r="H74" i="12"/>
  <c r="I74" i="12"/>
  <c r="J74" i="12"/>
  <c r="K74" i="12"/>
  <c r="L74" i="12"/>
  <c r="A75" i="12"/>
  <c r="B75" i="12"/>
  <c r="C75" i="12"/>
  <c r="D75" i="12"/>
  <c r="E75" i="12"/>
  <c r="F75" i="12"/>
  <c r="G75" i="12"/>
  <c r="H75" i="12"/>
  <c r="I75" i="12"/>
  <c r="J75" i="12"/>
  <c r="K75" i="12"/>
  <c r="L75" i="12"/>
  <c r="A76" i="12"/>
  <c r="B76" i="12"/>
  <c r="C76" i="12"/>
  <c r="D76" i="12"/>
  <c r="E76" i="12"/>
  <c r="F76" i="12"/>
  <c r="G76" i="12"/>
  <c r="H76" i="12"/>
  <c r="I76" i="12"/>
  <c r="J76" i="12"/>
  <c r="K76" i="12"/>
  <c r="L76" i="12"/>
  <c r="A77" i="12"/>
  <c r="B77" i="12"/>
  <c r="C77" i="12"/>
  <c r="D77" i="12"/>
  <c r="E77" i="12"/>
  <c r="F77" i="12"/>
  <c r="G77" i="12"/>
  <c r="H77" i="12"/>
  <c r="I77" i="12"/>
  <c r="J77" i="12"/>
  <c r="K77" i="12"/>
  <c r="L77" i="12"/>
  <c r="A78" i="12"/>
  <c r="B78" i="12"/>
  <c r="C78" i="12"/>
  <c r="D78" i="12"/>
  <c r="E78" i="12"/>
  <c r="F78" i="12"/>
  <c r="G78" i="12"/>
  <c r="H78" i="12"/>
  <c r="I78" i="12"/>
  <c r="J78" i="12"/>
  <c r="K78" i="12"/>
  <c r="L78" i="12"/>
  <c r="A79" i="12"/>
  <c r="B79" i="12"/>
  <c r="C79" i="12"/>
  <c r="D79" i="12"/>
  <c r="E79" i="12"/>
  <c r="F79" i="12"/>
  <c r="G79" i="12"/>
  <c r="H79" i="12"/>
  <c r="I79" i="12"/>
  <c r="J79" i="12"/>
  <c r="K79" i="12"/>
  <c r="L79" i="12"/>
  <c r="A80" i="12"/>
  <c r="B80" i="12"/>
  <c r="C80" i="12"/>
  <c r="D80" i="12"/>
  <c r="E80" i="12"/>
  <c r="F80" i="12"/>
  <c r="G80" i="12"/>
  <c r="H80" i="12"/>
  <c r="I80" i="12"/>
  <c r="J80" i="12"/>
  <c r="K80" i="12"/>
  <c r="L80" i="12"/>
  <c r="A81" i="12"/>
  <c r="B81" i="12"/>
  <c r="C81" i="12"/>
  <c r="D81" i="12"/>
  <c r="E81" i="12"/>
  <c r="F81" i="12"/>
  <c r="G81" i="12"/>
  <c r="H81" i="12"/>
  <c r="I81" i="12"/>
  <c r="J81" i="12"/>
  <c r="K81" i="12"/>
  <c r="L81" i="12"/>
  <c r="A82" i="12"/>
  <c r="B82" i="12"/>
  <c r="C82" i="12"/>
  <c r="D82" i="12"/>
  <c r="E82" i="12"/>
  <c r="F82" i="12"/>
  <c r="G82" i="12"/>
  <c r="H82" i="12"/>
  <c r="I82" i="12"/>
  <c r="J82" i="12"/>
  <c r="K82" i="12"/>
  <c r="L82" i="12"/>
  <c r="A83" i="12"/>
  <c r="B83" i="12"/>
  <c r="C83" i="12"/>
  <c r="D83" i="12"/>
  <c r="E83" i="12"/>
  <c r="F83" i="12"/>
  <c r="G83" i="12"/>
  <c r="H83" i="12"/>
  <c r="I83" i="12"/>
  <c r="J83" i="12"/>
  <c r="K83" i="12"/>
  <c r="L83" i="12"/>
  <c r="A84" i="12"/>
  <c r="B84" i="12"/>
  <c r="C84" i="12"/>
  <c r="D84" i="12"/>
  <c r="E84" i="12"/>
  <c r="F84" i="12"/>
  <c r="G84" i="12"/>
  <c r="H84" i="12"/>
  <c r="I84" i="12"/>
  <c r="J84" i="12"/>
  <c r="K84" i="12"/>
  <c r="L84" i="12"/>
  <c r="A85" i="12"/>
  <c r="B85" i="12"/>
  <c r="C85" i="12"/>
  <c r="D85" i="12"/>
  <c r="E85" i="12"/>
  <c r="F85" i="12"/>
  <c r="G85" i="12"/>
  <c r="H85" i="12"/>
  <c r="I85" i="12"/>
  <c r="J85" i="12"/>
  <c r="K85" i="12"/>
  <c r="L85" i="12"/>
  <c r="A86" i="12"/>
  <c r="B86" i="12"/>
  <c r="C86" i="12"/>
  <c r="D86" i="12"/>
  <c r="E86" i="12"/>
  <c r="F86" i="12"/>
  <c r="G86" i="12"/>
  <c r="H86" i="12"/>
  <c r="I86" i="12"/>
  <c r="J86" i="12"/>
  <c r="K86" i="12"/>
  <c r="L86" i="12"/>
  <c r="A87" i="12"/>
  <c r="B87" i="12"/>
  <c r="C87" i="12"/>
  <c r="D87" i="12"/>
  <c r="E87" i="12"/>
  <c r="F87" i="12"/>
  <c r="G87" i="12"/>
  <c r="H87" i="12"/>
  <c r="I87" i="12"/>
  <c r="J87" i="12"/>
  <c r="K87" i="12"/>
  <c r="L87" i="12"/>
  <c r="A88" i="12"/>
  <c r="B88" i="12"/>
  <c r="C88" i="12"/>
  <c r="D88" i="12"/>
  <c r="E88" i="12"/>
  <c r="F88" i="12"/>
  <c r="G88" i="12"/>
  <c r="H88" i="12"/>
  <c r="I88" i="12"/>
  <c r="J88" i="12"/>
  <c r="K88" i="12"/>
  <c r="L88" i="12"/>
  <c r="A89" i="12"/>
  <c r="B89" i="12"/>
  <c r="C89" i="12"/>
  <c r="D89" i="12"/>
  <c r="E89" i="12"/>
  <c r="F89" i="12"/>
  <c r="G89" i="12"/>
  <c r="H89" i="12"/>
  <c r="I89" i="12"/>
  <c r="J89" i="12"/>
  <c r="K89" i="12"/>
  <c r="L89" i="12"/>
  <c r="A90" i="12"/>
  <c r="B90" i="12"/>
  <c r="C90" i="12"/>
  <c r="D90" i="12"/>
  <c r="E90" i="12"/>
  <c r="F90" i="12"/>
  <c r="G90" i="12"/>
  <c r="H90" i="12"/>
  <c r="I90" i="12"/>
  <c r="J90" i="12"/>
  <c r="K90" i="12"/>
  <c r="L90" i="12"/>
  <c r="A91" i="12"/>
  <c r="B91" i="12"/>
  <c r="C91" i="12"/>
  <c r="D91" i="12"/>
  <c r="E91" i="12"/>
  <c r="F91" i="12"/>
  <c r="G91" i="12"/>
  <c r="H91" i="12"/>
  <c r="I91" i="12"/>
  <c r="J91" i="12"/>
  <c r="K91" i="12"/>
  <c r="L91" i="12"/>
  <c r="A92" i="12"/>
  <c r="B92" i="12"/>
  <c r="C92" i="12"/>
  <c r="D92" i="12"/>
  <c r="E92" i="12"/>
  <c r="F92" i="12"/>
  <c r="G92" i="12"/>
  <c r="H92" i="12"/>
  <c r="I92" i="12"/>
  <c r="J92" i="12"/>
  <c r="K92" i="12"/>
  <c r="L92" i="12"/>
  <c r="A93" i="12"/>
  <c r="B93" i="12"/>
  <c r="C93" i="12"/>
  <c r="D93" i="12"/>
  <c r="E93" i="12"/>
  <c r="F93" i="12"/>
  <c r="G93" i="12"/>
  <c r="H93" i="12"/>
  <c r="I93" i="12"/>
  <c r="J93" i="12"/>
  <c r="K93" i="12"/>
  <c r="L93" i="12"/>
  <c r="A94" i="12"/>
  <c r="B94" i="12"/>
  <c r="C94" i="12"/>
  <c r="D94" i="12"/>
  <c r="E94" i="12"/>
  <c r="F94" i="12"/>
  <c r="G94" i="12"/>
  <c r="H94" i="12"/>
  <c r="I94" i="12"/>
  <c r="J94" i="12"/>
  <c r="K94" i="12"/>
  <c r="L94" i="12"/>
  <c r="A95" i="12"/>
  <c r="B95" i="12"/>
  <c r="C95" i="12"/>
  <c r="D95" i="12"/>
  <c r="E95" i="12"/>
  <c r="F95" i="12"/>
  <c r="G95" i="12"/>
  <c r="H95" i="12"/>
  <c r="I95" i="12"/>
  <c r="J95" i="12"/>
  <c r="K95" i="12"/>
  <c r="L95" i="12"/>
  <c r="A96" i="12"/>
  <c r="B96" i="12"/>
  <c r="C96" i="12"/>
  <c r="D96" i="12"/>
  <c r="E96" i="12"/>
  <c r="F96" i="12"/>
  <c r="G96" i="12"/>
  <c r="H96" i="12"/>
  <c r="I96" i="12"/>
  <c r="J96" i="12"/>
  <c r="K96" i="12"/>
  <c r="L96" i="12"/>
  <c r="A97" i="12"/>
  <c r="B97" i="12"/>
  <c r="C97" i="12"/>
  <c r="D97" i="12"/>
  <c r="E97" i="12"/>
  <c r="F97" i="12"/>
  <c r="G97" i="12"/>
  <c r="H97" i="12"/>
  <c r="I97" i="12"/>
  <c r="J97" i="12"/>
  <c r="K97" i="12"/>
  <c r="L97" i="12"/>
  <c r="A98" i="12"/>
  <c r="B98" i="12"/>
  <c r="C98" i="12"/>
  <c r="D98" i="12"/>
  <c r="E98" i="12"/>
  <c r="F98" i="12"/>
  <c r="G98" i="12"/>
  <c r="H98" i="12"/>
  <c r="I98" i="12"/>
  <c r="J98" i="12"/>
  <c r="K98" i="12"/>
  <c r="L98" i="12"/>
  <c r="A99" i="12"/>
  <c r="B99" i="12"/>
  <c r="C99" i="12"/>
  <c r="D99" i="12"/>
  <c r="E99" i="12"/>
  <c r="F99" i="12"/>
  <c r="G99" i="12"/>
  <c r="H99" i="12"/>
  <c r="I99" i="12"/>
  <c r="J99" i="12"/>
  <c r="K99" i="12"/>
  <c r="L99" i="12"/>
  <c r="A100" i="12"/>
  <c r="B100" i="12"/>
  <c r="C100" i="12"/>
  <c r="D100" i="12"/>
  <c r="E100" i="12"/>
  <c r="F100" i="12"/>
  <c r="G100" i="12"/>
  <c r="H100" i="12"/>
  <c r="I100" i="12"/>
  <c r="J100" i="12"/>
  <c r="K100" i="12"/>
  <c r="L100" i="12"/>
  <c r="A101" i="12"/>
  <c r="B101" i="12"/>
  <c r="C101" i="12"/>
  <c r="D101" i="12"/>
  <c r="E101" i="12"/>
  <c r="F101" i="12"/>
  <c r="G101" i="12"/>
  <c r="H101" i="12"/>
  <c r="I101" i="12"/>
  <c r="J101" i="12"/>
  <c r="K101" i="12"/>
  <c r="L101" i="12"/>
  <c r="A102" i="12"/>
  <c r="B102" i="12"/>
  <c r="C102" i="12"/>
  <c r="D102" i="12"/>
  <c r="E102" i="12"/>
  <c r="F102" i="12"/>
  <c r="G102" i="12"/>
  <c r="H102" i="12"/>
  <c r="I102" i="12"/>
  <c r="J102" i="12"/>
  <c r="K102" i="12"/>
  <c r="L102" i="12"/>
  <c r="A103" i="12"/>
  <c r="B103" i="12"/>
  <c r="C103" i="12"/>
  <c r="D103" i="12"/>
  <c r="E103" i="12"/>
  <c r="F103" i="12"/>
  <c r="G103" i="12"/>
  <c r="H103" i="12"/>
  <c r="I103" i="12"/>
  <c r="J103" i="12"/>
  <c r="K103" i="12"/>
  <c r="L103" i="12"/>
  <c r="A104" i="12"/>
  <c r="B104" i="12"/>
  <c r="C104" i="12"/>
  <c r="D104" i="12"/>
  <c r="E104" i="12"/>
  <c r="F104" i="12"/>
  <c r="G104" i="12"/>
  <c r="H104" i="12"/>
  <c r="I104" i="12"/>
  <c r="J104" i="12"/>
  <c r="K104" i="12"/>
  <c r="L104" i="12"/>
  <c r="A105" i="12"/>
  <c r="B105" i="12"/>
  <c r="C105" i="12"/>
  <c r="D105" i="12"/>
  <c r="E105" i="12"/>
  <c r="F105" i="12"/>
  <c r="G105" i="12"/>
  <c r="H105" i="12"/>
  <c r="I105" i="12"/>
  <c r="J105" i="12"/>
  <c r="K105" i="12"/>
  <c r="L105" i="12"/>
  <c r="A106" i="12"/>
  <c r="B106" i="12"/>
  <c r="C106" i="12"/>
  <c r="D106" i="12"/>
  <c r="E106" i="12"/>
  <c r="F106" i="12"/>
  <c r="G106" i="12"/>
  <c r="H106" i="12"/>
  <c r="I106" i="12"/>
  <c r="J106" i="12"/>
  <c r="K106" i="12"/>
  <c r="L106" i="12"/>
  <c r="A107" i="12"/>
  <c r="B107" i="12"/>
  <c r="C107" i="12"/>
  <c r="D107" i="12"/>
  <c r="E107" i="12"/>
  <c r="F107" i="12"/>
  <c r="G107" i="12"/>
  <c r="H107" i="12"/>
  <c r="I107" i="12"/>
  <c r="J107" i="12"/>
  <c r="K107" i="12"/>
  <c r="L107" i="12"/>
  <c r="A108" i="12"/>
  <c r="B108" i="12"/>
  <c r="C108" i="12"/>
  <c r="D108" i="12"/>
  <c r="E108" i="12"/>
  <c r="F108" i="12"/>
  <c r="G108" i="12"/>
  <c r="H108" i="12"/>
  <c r="I108" i="12"/>
  <c r="J108" i="12"/>
  <c r="K108" i="12"/>
  <c r="L108" i="12"/>
  <c r="A109" i="12"/>
  <c r="B109" i="12"/>
  <c r="C109" i="12"/>
  <c r="D109" i="12"/>
  <c r="E109" i="12"/>
  <c r="F109" i="12"/>
  <c r="G109" i="12"/>
  <c r="H109" i="12"/>
  <c r="I109" i="12"/>
  <c r="J109" i="12"/>
  <c r="K109" i="12"/>
  <c r="L109" i="12"/>
  <c r="A110" i="12"/>
  <c r="B110" i="12"/>
  <c r="C110" i="12"/>
  <c r="D110" i="12"/>
  <c r="E110" i="12"/>
  <c r="F110" i="12"/>
  <c r="G110" i="12"/>
  <c r="H110" i="12"/>
  <c r="I110" i="12"/>
  <c r="J110" i="12"/>
  <c r="K110" i="12"/>
  <c r="L110" i="12"/>
  <c r="A111" i="12"/>
  <c r="B111" i="12"/>
  <c r="C111" i="12"/>
  <c r="D111" i="12"/>
  <c r="E111" i="12"/>
  <c r="F111" i="12"/>
  <c r="G111" i="12"/>
  <c r="H111" i="12"/>
  <c r="I111" i="12"/>
  <c r="J111" i="12"/>
  <c r="K111" i="12"/>
  <c r="L111" i="12"/>
  <c r="A112" i="12"/>
  <c r="B112" i="12"/>
  <c r="C112" i="12"/>
  <c r="D112" i="12"/>
  <c r="E112" i="12"/>
  <c r="F112" i="12"/>
  <c r="G112" i="12"/>
  <c r="H112" i="12"/>
  <c r="I112" i="12"/>
  <c r="J112" i="12"/>
  <c r="K112" i="12"/>
  <c r="L112" i="12"/>
  <c r="A113" i="12"/>
  <c r="B113" i="12"/>
  <c r="C113" i="12"/>
  <c r="D113" i="12"/>
  <c r="E113" i="12"/>
  <c r="F113" i="12"/>
  <c r="G113" i="12"/>
  <c r="H113" i="12"/>
  <c r="I113" i="12"/>
  <c r="J113" i="12"/>
  <c r="K113" i="12"/>
  <c r="L113" i="12"/>
  <c r="A114" i="12"/>
  <c r="B114" i="12"/>
  <c r="C114" i="12"/>
  <c r="D114" i="12"/>
  <c r="E114" i="12"/>
  <c r="F114" i="12"/>
  <c r="G114" i="12"/>
  <c r="H114" i="12"/>
  <c r="I114" i="12"/>
  <c r="J114" i="12"/>
  <c r="K114" i="12"/>
  <c r="L114" i="12"/>
  <c r="A115" i="12"/>
  <c r="B115" i="12"/>
  <c r="C115" i="12"/>
  <c r="D115" i="12"/>
  <c r="E115" i="12"/>
  <c r="F115" i="12"/>
  <c r="G115" i="12"/>
  <c r="H115" i="12"/>
  <c r="I115" i="12"/>
  <c r="J115" i="12"/>
  <c r="K115" i="12"/>
  <c r="L115" i="12"/>
  <c r="A116" i="12"/>
  <c r="B116" i="12"/>
  <c r="C116" i="12"/>
  <c r="D116" i="12"/>
  <c r="E116" i="12"/>
  <c r="F116" i="12"/>
  <c r="G116" i="12"/>
  <c r="H116" i="12"/>
  <c r="I116" i="12"/>
  <c r="J116" i="12"/>
  <c r="K116" i="12"/>
  <c r="L116" i="12"/>
  <c r="A117" i="12"/>
  <c r="B117" i="12"/>
  <c r="C117" i="12"/>
  <c r="D117" i="12"/>
  <c r="E117" i="12"/>
  <c r="F117" i="12"/>
  <c r="G117" i="12"/>
  <c r="H117" i="12"/>
  <c r="I117" i="12"/>
  <c r="J117" i="12"/>
  <c r="K117" i="12"/>
  <c r="L117" i="12"/>
  <c r="A118" i="12"/>
  <c r="B118" i="12"/>
  <c r="C118" i="12"/>
  <c r="D118" i="12"/>
  <c r="E118" i="12"/>
  <c r="F118" i="12"/>
  <c r="G118" i="12"/>
  <c r="H118" i="12"/>
  <c r="I118" i="12"/>
  <c r="J118" i="12"/>
  <c r="K118" i="12"/>
  <c r="L118" i="12"/>
  <c r="A119" i="12"/>
  <c r="B119" i="12"/>
  <c r="C119" i="12"/>
  <c r="D119" i="12"/>
  <c r="E119" i="12"/>
  <c r="F119" i="12"/>
  <c r="G119" i="12"/>
  <c r="H119" i="12"/>
  <c r="I119" i="12"/>
  <c r="J119" i="12"/>
  <c r="K119" i="12"/>
  <c r="L119" i="12"/>
  <c r="A120" i="12"/>
  <c r="B120" i="12"/>
  <c r="C120" i="12"/>
  <c r="D120" i="12"/>
  <c r="E120" i="12"/>
  <c r="F120" i="12"/>
  <c r="G120" i="12"/>
  <c r="H120" i="12"/>
  <c r="I120" i="12"/>
  <c r="J120" i="12"/>
  <c r="K120" i="12"/>
  <c r="L120" i="12"/>
  <c r="A121" i="12"/>
  <c r="B121" i="12"/>
  <c r="C121" i="12"/>
  <c r="D121" i="12"/>
  <c r="E121" i="12"/>
  <c r="F121" i="12"/>
  <c r="G121" i="12"/>
  <c r="H121" i="12"/>
  <c r="I121" i="12"/>
  <c r="J121" i="12"/>
  <c r="K121" i="12"/>
  <c r="L121" i="12"/>
  <c r="A122" i="12"/>
  <c r="B122" i="12"/>
  <c r="C122" i="12"/>
  <c r="D122" i="12"/>
  <c r="E122" i="12"/>
  <c r="F122" i="12"/>
  <c r="G122" i="12"/>
  <c r="H122" i="12"/>
  <c r="I122" i="12"/>
  <c r="J122" i="12"/>
  <c r="K122" i="12"/>
  <c r="L122" i="12"/>
  <c r="A123" i="12"/>
  <c r="B123" i="12"/>
  <c r="C123" i="12"/>
  <c r="D123" i="12"/>
  <c r="E123" i="12"/>
  <c r="F123" i="12"/>
  <c r="G123" i="12"/>
  <c r="H123" i="12"/>
  <c r="I123" i="12"/>
  <c r="J123" i="12"/>
  <c r="K123" i="12"/>
  <c r="L123" i="12"/>
  <c r="A124" i="12"/>
  <c r="B124" i="12"/>
  <c r="C124" i="12"/>
  <c r="D124" i="12"/>
  <c r="E124" i="12"/>
  <c r="F124" i="12"/>
  <c r="G124" i="12"/>
  <c r="H124" i="12"/>
  <c r="I124" i="12"/>
  <c r="J124" i="12"/>
  <c r="K124" i="12"/>
  <c r="L124" i="12"/>
  <c r="A125" i="12"/>
  <c r="B125" i="12"/>
  <c r="C125" i="12"/>
  <c r="D125" i="12"/>
  <c r="E125" i="12"/>
  <c r="F125" i="12"/>
  <c r="G125" i="12"/>
  <c r="H125" i="12"/>
  <c r="I125" i="12"/>
  <c r="J125" i="12"/>
  <c r="K125" i="12"/>
  <c r="L125" i="12"/>
  <c r="A126" i="12"/>
  <c r="B126" i="12"/>
  <c r="C126" i="12"/>
  <c r="D126" i="12"/>
  <c r="E126" i="12"/>
  <c r="F126" i="12"/>
  <c r="G126" i="12"/>
  <c r="H126" i="12"/>
  <c r="I126" i="12"/>
  <c r="J126" i="12"/>
  <c r="K126" i="12"/>
  <c r="L126" i="12"/>
  <c r="A127" i="12"/>
  <c r="B127" i="12"/>
  <c r="C127" i="12"/>
  <c r="D127" i="12"/>
  <c r="E127" i="12"/>
  <c r="F127" i="12"/>
  <c r="G127" i="12"/>
  <c r="H127" i="12"/>
  <c r="I127" i="12"/>
  <c r="J127" i="12"/>
  <c r="K127" i="12"/>
  <c r="L127" i="12"/>
  <c r="A128" i="12"/>
  <c r="B128" i="12"/>
  <c r="C128" i="12"/>
  <c r="D128" i="12"/>
  <c r="E128" i="12"/>
  <c r="F128" i="12"/>
  <c r="G128" i="12"/>
  <c r="H128" i="12"/>
  <c r="I128" i="12"/>
  <c r="J128" i="12"/>
  <c r="K128" i="12"/>
  <c r="L128" i="12"/>
  <c r="A129" i="12"/>
  <c r="B129" i="12"/>
  <c r="C129" i="12"/>
  <c r="D129" i="12"/>
  <c r="E129" i="12"/>
  <c r="F129" i="12"/>
  <c r="G129" i="12"/>
  <c r="H129" i="12"/>
  <c r="I129" i="12"/>
  <c r="J129" i="12"/>
  <c r="K129" i="12"/>
  <c r="L129" i="12"/>
  <c r="A130" i="12"/>
  <c r="B130" i="12"/>
  <c r="C130" i="12"/>
  <c r="D130" i="12"/>
  <c r="E130" i="12"/>
  <c r="F130" i="12"/>
  <c r="G130" i="12"/>
  <c r="H130" i="12"/>
  <c r="I130" i="12"/>
  <c r="J130" i="12"/>
  <c r="K130" i="12"/>
  <c r="L130" i="12"/>
  <c r="A131" i="12"/>
  <c r="B131" i="12"/>
  <c r="C131" i="12"/>
  <c r="D131" i="12"/>
  <c r="E131" i="12"/>
  <c r="F131" i="12"/>
  <c r="G131" i="12"/>
  <c r="H131" i="12"/>
  <c r="I131" i="12"/>
  <c r="J131" i="12"/>
  <c r="K131" i="12"/>
  <c r="L131" i="12"/>
  <c r="A132" i="12"/>
  <c r="B132" i="12"/>
  <c r="C132" i="12"/>
  <c r="D132" i="12"/>
  <c r="E132" i="12"/>
  <c r="F132" i="12"/>
  <c r="G132" i="12"/>
  <c r="H132" i="12"/>
  <c r="I132" i="12"/>
  <c r="J132" i="12"/>
  <c r="K132" i="12"/>
  <c r="L132" i="12"/>
  <c r="A133" i="12"/>
  <c r="B133" i="12"/>
  <c r="C133" i="12"/>
  <c r="D133" i="12"/>
  <c r="E133" i="12"/>
  <c r="F133" i="12"/>
  <c r="G133" i="12"/>
  <c r="H133" i="12"/>
  <c r="I133" i="12"/>
  <c r="J133" i="12"/>
  <c r="K133" i="12"/>
  <c r="L133" i="12"/>
  <c r="A134" i="12"/>
  <c r="B134" i="12"/>
  <c r="C134" i="12"/>
  <c r="D134" i="12"/>
  <c r="E134" i="12"/>
  <c r="F134" i="12"/>
  <c r="G134" i="12"/>
  <c r="H134" i="12"/>
  <c r="I134" i="12"/>
  <c r="J134" i="12"/>
  <c r="K134" i="12"/>
  <c r="L134" i="12"/>
  <c r="A135" i="12"/>
  <c r="B135" i="12"/>
  <c r="C135" i="12"/>
  <c r="D135" i="12"/>
  <c r="E135" i="12"/>
  <c r="F135" i="12"/>
  <c r="G135" i="12"/>
  <c r="H135" i="12"/>
  <c r="I135" i="12"/>
  <c r="J135" i="12"/>
  <c r="K135" i="12"/>
  <c r="L135" i="12"/>
  <c r="A136" i="12"/>
  <c r="B136" i="12"/>
  <c r="C136" i="12"/>
  <c r="D136" i="12"/>
  <c r="E136" i="12"/>
  <c r="F136" i="12"/>
  <c r="G136" i="12"/>
  <c r="H136" i="12"/>
  <c r="I136" i="12"/>
  <c r="J136" i="12"/>
  <c r="K136" i="12"/>
  <c r="L136" i="12"/>
  <c r="A137" i="12"/>
  <c r="B137" i="12"/>
  <c r="C137" i="12"/>
  <c r="D137" i="12"/>
  <c r="E137" i="12"/>
  <c r="F137" i="12"/>
  <c r="G137" i="12"/>
  <c r="H137" i="12"/>
  <c r="I137" i="12"/>
  <c r="J137" i="12"/>
  <c r="K137" i="12"/>
  <c r="L137" i="12"/>
  <c r="A138" i="12"/>
  <c r="B138" i="12"/>
  <c r="C138" i="12"/>
  <c r="D138" i="12"/>
  <c r="E138" i="12"/>
  <c r="F138" i="12"/>
  <c r="G138" i="12"/>
  <c r="H138" i="12"/>
  <c r="I138" i="12"/>
  <c r="J138" i="12"/>
  <c r="K138" i="12"/>
  <c r="L138" i="12"/>
  <c r="A139" i="12"/>
  <c r="B139" i="12"/>
  <c r="C139" i="12"/>
  <c r="D139" i="12"/>
  <c r="E139" i="12"/>
  <c r="F139" i="12"/>
  <c r="G139" i="12"/>
  <c r="H139" i="12"/>
  <c r="I139" i="12"/>
  <c r="J139" i="12"/>
  <c r="K139" i="12"/>
  <c r="L139" i="12"/>
  <c r="A140" i="12"/>
  <c r="B140" i="12"/>
  <c r="C140" i="12"/>
  <c r="D140" i="12"/>
  <c r="E140" i="12"/>
  <c r="F140" i="12"/>
  <c r="G140" i="12"/>
  <c r="H140" i="12"/>
  <c r="I140" i="12"/>
  <c r="J140" i="12"/>
  <c r="K140" i="12"/>
  <c r="L140" i="12"/>
  <c r="A141" i="12"/>
  <c r="B141" i="12"/>
  <c r="C141" i="12"/>
  <c r="D141" i="12"/>
  <c r="E141" i="12"/>
  <c r="F141" i="12"/>
  <c r="G141" i="12"/>
  <c r="H141" i="12"/>
  <c r="I141" i="12"/>
  <c r="J141" i="12"/>
  <c r="K141" i="12"/>
  <c r="L141" i="12"/>
  <c r="A142" i="12"/>
  <c r="B142" i="12"/>
  <c r="C142" i="12"/>
  <c r="D142" i="12"/>
  <c r="E142" i="12"/>
  <c r="F142" i="12"/>
  <c r="G142" i="12"/>
  <c r="H142" i="12"/>
  <c r="I142" i="12"/>
  <c r="J142" i="12"/>
  <c r="K142" i="12"/>
  <c r="L142" i="12"/>
  <c r="A143" i="12"/>
  <c r="B143" i="12"/>
  <c r="C143" i="12"/>
  <c r="D143" i="12"/>
  <c r="E143" i="12"/>
  <c r="F143" i="12"/>
  <c r="G143" i="12"/>
  <c r="H143" i="12"/>
  <c r="I143" i="12"/>
  <c r="J143" i="12"/>
  <c r="K143" i="12"/>
  <c r="L143" i="12"/>
  <c r="A144" i="12"/>
  <c r="B144" i="12"/>
  <c r="C144" i="12"/>
  <c r="D144" i="12"/>
  <c r="E144" i="12"/>
  <c r="F144" i="12"/>
  <c r="G144" i="12"/>
  <c r="H144" i="12"/>
  <c r="I144" i="12"/>
  <c r="J144" i="12"/>
  <c r="K144" i="12"/>
  <c r="L144" i="12"/>
  <c r="A145" i="12"/>
  <c r="B145" i="12"/>
  <c r="C145" i="12"/>
  <c r="D145" i="12"/>
  <c r="E145" i="12"/>
  <c r="F145" i="12"/>
  <c r="G145" i="12"/>
  <c r="H145" i="12"/>
  <c r="I145" i="12"/>
  <c r="J145" i="12"/>
  <c r="K145" i="12"/>
  <c r="L145" i="12"/>
  <c r="A146" i="12"/>
  <c r="B146" i="12"/>
  <c r="C146" i="12"/>
  <c r="D146" i="12"/>
  <c r="E146" i="12"/>
  <c r="F146" i="12"/>
  <c r="G146" i="12"/>
  <c r="H146" i="12"/>
  <c r="I146" i="12"/>
  <c r="J146" i="12"/>
  <c r="K146" i="12"/>
  <c r="L146" i="12"/>
  <c r="A147" i="12"/>
  <c r="B147" i="12"/>
  <c r="C147" i="12"/>
  <c r="D147" i="12"/>
  <c r="E147" i="12"/>
  <c r="F147" i="12"/>
  <c r="G147" i="12"/>
  <c r="H147" i="12"/>
  <c r="I147" i="12"/>
  <c r="J147" i="12"/>
  <c r="K147" i="12"/>
  <c r="L147" i="12"/>
  <c r="A148" i="12"/>
  <c r="B148" i="12"/>
  <c r="C148" i="12"/>
  <c r="D148" i="12"/>
  <c r="E148" i="12"/>
  <c r="F148" i="12"/>
  <c r="G148" i="12"/>
  <c r="H148" i="12"/>
  <c r="I148" i="12"/>
  <c r="J148" i="12"/>
  <c r="K148" i="12"/>
  <c r="L148" i="12"/>
  <c r="A149" i="12"/>
  <c r="B149" i="12"/>
  <c r="C149" i="12"/>
  <c r="D149" i="12"/>
  <c r="E149" i="12"/>
  <c r="F149" i="12"/>
  <c r="G149" i="12"/>
  <c r="H149" i="12"/>
  <c r="I149" i="12"/>
  <c r="J149" i="12"/>
  <c r="K149" i="12"/>
  <c r="L149" i="12"/>
  <c r="A150" i="12"/>
  <c r="B150" i="12"/>
  <c r="C150" i="12"/>
  <c r="D150" i="12"/>
  <c r="E150" i="12"/>
  <c r="F150" i="12"/>
  <c r="G150" i="12"/>
  <c r="H150" i="12"/>
  <c r="I150" i="12"/>
  <c r="J150" i="12"/>
  <c r="K150" i="12"/>
  <c r="L150" i="12"/>
  <c r="A151" i="12"/>
  <c r="B151" i="12"/>
  <c r="C151" i="12"/>
  <c r="D151" i="12"/>
  <c r="E151" i="12"/>
  <c r="F151" i="12"/>
  <c r="G151" i="12"/>
  <c r="H151" i="12"/>
  <c r="I151" i="12"/>
  <c r="J151" i="12"/>
  <c r="K151" i="12"/>
  <c r="L151" i="12"/>
  <c r="A152" i="12"/>
  <c r="B152" i="12"/>
  <c r="C152" i="12"/>
  <c r="D152" i="12"/>
  <c r="E152" i="12"/>
  <c r="F152" i="12"/>
  <c r="G152" i="12"/>
  <c r="H152" i="12"/>
  <c r="I152" i="12"/>
  <c r="J152" i="12"/>
  <c r="K152" i="12"/>
  <c r="L152" i="12"/>
  <c r="A153" i="12"/>
  <c r="B153" i="12"/>
  <c r="C153" i="12"/>
  <c r="D153" i="12"/>
  <c r="E153" i="12"/>
  <c r="F153" i="12"/>
  <c r="G153" i="12"/>
  <c r="H153" i="12"/>
  <c r="I153" i="12"/>
  <c r="J153" i="12"/>
  <c r="K153" i="12"/>
  <c r="L153" i="12"/>
  <c r="A154" i="12"/>
  <c r="B154" i="12"/>
  <c r="C154" i="12"/>
  <c r="D154" i="12"/>
  <c r="E154" i="12"/>
  <c r="F154" i="12"/>
  <c r="G154" i="12"/>
  <c r="H154" i="12"/>
  <c r="I154" i="12"/>
  <c r="J154" i="12"/>
  <c r="K154" i="12"/>
  <c r="L154" i="12"/>
  <c r="A155" i="12"/>
  <c r="B155" i="12"/>
  <c r="C155" i="12"/>
  <c r="D155" i="12"/>
  <c r="E155" i="12"/>
  <c r="F155" i="12"/>
  <c r="G155" i="12"/>
  <c r="H155" i="12"/>
  <c r="I155" i="12"/>
  <c r="J155" i="12"/>
  <c r="K155" i="12"/>
  <c r="L155" i="12"/>
  <c r="A156" i="12"/>
  <c r="B156" i="12"/>
  <c r="C156" i="12"/>
  <c r="D156" i="12"/>
  <c r="E156" i="12"/>
  <c r="F156" i="12"/>
  <c r="G156" i="12"/>
  <c r="H156" i="12"/>
  <c r="I156" i="12"/>
  <c r="J156" i="12"/>
  <c r="K156" i="12"/>
  <c r="L156" i="12"/>
  <c r="A157" i="12"/>
  <c r="B157" i="12"/>
  <c r="C157" i="12"/>
  <c r="D157" i="12"/>
  <c r="E157" i="12"/>
  <c r="F157" i="12"/>
  <c r="G157" i="12"/>
  <c r="H157" i="12"/>
  <c r="I157" i="12"/>
  <c r="J157" i="12"/>
  <c r="K157" i="12"/>
  <c r="L157" i="12"/>
  <c r="A158" i="12"/>
  <c r="B158" i="12"/>
  <c r="C158" i="12"/>
  <c r="D158" i="12"/>
  <c r="E158" i="12"/>
  <c r="F158" i="12"/>
  <c r="G158" i="12"/>
  <c r="H158" i="12"/>
  <c r="I158" i="12"/>
  <c r="J158" i="12"/>
  <c r="K158" i="12"/>
  <c r="L158" i="12"/>
  <c r="A159" i="12"/>
  <c r="B159" i="12"/>
  <c r="C159" i="12"/>
  <c r="D159" i="12"/>
  <c r="E159" i="12"/>
  <c r="F159" i="12"/>
  <c r="G159" i="12"/>
  <c r="H159" i="12"/>
  <c r="I159" i="12"/>
  <c r="J159" i="12"/>
  <c r="K159" i="12"/>
  <c r="L159" i="12"/>
  <c r="A160" i="12"/>
  <c r="B160" i="12"/>
  <c r="C160" i="12"/>
  <c r="D160" i="12"/>
  <c r="E160" i="12"/>
  <c r="F160" i="12"/>
  <c r="G160" i="12"/>
  <c r="H160" i="12"/>
  <c r="I160" i="12"/>
  <c r="J160" i="12"/>
  <c r="K160" i="12"/>
  <c r="L160" i="12"/>
  <c r="A161" i="12"/>
  <c r="B161" i="12"/>
  <c r="C161" i="12"/>
  <c r="D161" i="12"/>
  <c r="E161" i="12"/>
  <c r="F161" i="12"/>
  <c r="G161" i="12"/>
  <c r="H161" i="12"/>
  <c r="I161" i="12"/>
  <c r="J161" i="12"/>
  <c r="K161" i="12"/>
  <c r="L161" i="12"/>
  <c r="A162" i="12"/>
  <c r="B162" i="12"/>
  <c r="C162" i="12"/>
  <c r="D162" i="12"/>
  <c r="E162" i="12"/>
  <c r="F162" i="12"/>
  <c r="G162" i="12"/>
  <c r="H162" i="12"/>
  <c r="I162" i="12"/>
  <c r="J162" i="12"/>
  <c r="K162" i="12"/>
  <c r="L162" i="12"/>
  <c r="A163" i="12"/>
  <c r="B163" i="12"/>
  <c r="C163" i="12"/>
  <c r="D163" i="12"/>
  <c r="E163" i="12"/>
  <c r="F163" i="12"/>
  <c r="G163" i="12"/>
  <c r="H163" i="12"/>
  <c r="I163" i="12"/>
  <c r="J163" i="12"/>
  <c r="K163" i="12"/>
  <c r="L163" i="12"/>
  <c r="A164" i="12"/>
  <c r="B164" i="12"/>
  <c r="C164" i="12"/>
  <c r="D164" i="12"/>
  <c r="E164" i="12"/>
  <c r="F164" i="12"/>
  <c r="G164" i="12"/>
  <c r="H164" i="12"/>
  <c r="I164" i="12"/>
  <c r="J164" i="12"/>
  <c r="K164" i="12"/>
  <c r="L164" i="12"/>
  <c r="A165" i="12"/>
  <c r="B165" i="12"/>
  <c r="C165" i="12"/>
  <c r="D165" i="12"/>
  <c r="E165" i="12"/>
  <c r="F165" i="12"/>
  <c r="G165" i="12"/>
  <c r="H165" i="12"/>
  <c r="I165" i="12"/>
  <c r="J165" i="12"/>
  <c r="K165" i="12"/>
  <c r="L165" i="12"/>
  <c r="A166" i="12"/>
  <c r="B166" i="12"/>
  <c r="C166" i="12"/>
  <c r="D166" i="12"/>
  <c r="E166" i="12"/>
  <c r="F166" i="12"/>
  <c r="G166" i="12"/>
  <c r="H166" i="12"/>
  <c r="I166" i="12"/>
  <c r="J166" i="12"/>
  <c r="K166" i="12"/>
  <c r="L166" i="12"/>
  <c r="A167" i="12"/>
  <c r="B167" i="12"/>
  <c r="C167" i="12"/>
  <c r="D167" i="12"/>
  <c r="E167" i="12"/>
  <c r="F167" i="12"/>
  <c r="G167" i="12"/>
  <c r="H167" i="12"/>
  <c r="I167" i="12"/>
  <c r="J167" i="12"/>
  <c r="K167" i="12"/>
  <c r="L167" i="12"/>
  <c r="A168" i="12"/>
  <c r="B168" i="12"/>
  <c r="C168" i="12"/>
  <c r="D168" i="12"/>
  <c r="E168" i="12"/>
  <c r="F168" i="12"/>
  <c r="G168" i="12"/>
  <c r="H168" i="12"/>
  <c r="I168" i="12"/>
  <c r="J168" i="12"/>
  <c r="K168" i="12"/>
  <c r="L168" i="12"/>
  <c r="A169" i="12"/>
  <c r="B169" i="12"/>
  <c r="C169" i="12"/>
  <c r="D169" i="12"/>
  <c r="E169" i="12"/>
  <c r="F169" i="12"/>
  <c r="G169" i="12"/>
  <c r="H169" i="12"/>
  <c r="I169" i="12"/>
  <c r="J169" i="12"/>
  <c r="K169" i="12"/>
  <c r="L169" i="12"/>
  <c r="A170" i="12"/>
  <c r="B170" i="12"/>
  <c r="C170" i="12"/>
  <c r="D170" i="12"/>
  <c r="E170" i="12"/>
  <c r="F170" i="12"/>
  <c r="G170" i="12"/>
  <c r="H170" i="12"/>
  <c r="I170" i="12"/>
  <c r="J170" i="12"/>
  <c r="K170" i="12"/>
  <c r="L170" i="12"/>
  <c r="A171" i="12"/>
  <c r="B171" i="12"/>
  <c r="C171" i="12"/>
  <c r="D171" i="12"/>
  <c r="E171" i="12"/>
  <c r="F171" i="12"/>
  <c r="G171" i="12"/>
  <c r="H171" i="12"/>
  <c r="I171" i="12"/>
  <c r="J171" i="12"/>
  <c r="K171" i="12"/>
  <c r="L171" i="12"/>
  <c r="A172" i="12"/>
  <c r="B172" i="12"/>
  <c r="C172" i="12"/>
  <c r="D172" i="12"/>
  <c r="E172" i="12"/>
  <c r="F172" i="12"/>
  <c r="G172" i="12"/>
  <c r="H172" i="12"/>
  <c r="I172" i="12"/>
  <c r="J172" i="12"/>
  <c r="K172" i="12"/>
  <c r="L172" i="12"/>
  <c r="A173" i="12"/>
  <c r="B173" i="12"/>
  <c r="C173" i="12"/>
  <c r="D173" i="12"/>
  <c r="E173" i="12"/>
  <c r="F173" i="12"/>
  <c r="G173" i="12"/>
  <c r="H173" i="12"/>
  <c r="I173" i="12"/>
  <c r="J173" i="12"/>
  <c r="K173" i="12"/>
  <c r="L173" i="12"/>
  <c r="A174" i="12"/>
  <c r="B174" i="12"/>
  <c r="C174" i="12"/>
  <c r="D174" i="12"/>
  <c r="E174" i="12"/>
  <c r="F174" i="12"/>
  <c r="G174" i="12"/>
  <c r="H174" i="12"/>
  <c r="I174" i="12"/>
  <c r="J174" i="12"/>
  <c r="K174" i="12"/>
  <c r="L174" i="12"/>
  <c r="A175" i="12"/>
  <c r="B175" i="12"/>
  <c r="C175" i="12"/>
  <c r="D175" i="12"/>
  <c r="E175" i="12"/>
  <c r="F175" i="12"/>
  <c r="G175" i="12"/>
  <c r="H175" i="12"/>
  <c r="I175" i="12"/>
  <c r="J175" i="12"/>
  <c r="K175" i="12"/>
  <c r="L175" i="12"/>
  <c r="A176" i="12"/>
  <c r="B176" i="12"/>
  <c r="C176" i="12"/>
  <c r="D176" i="12"/>
  <c r="E176" i="12"/>
  <c r="F176" i="12"/>
  <c r="G176" i="12"/>
  <c r="H176" i="12"/>
  <c r="I176" i="12"/>
  <c r="J176" i="12"/>
  <c r="K176" i="12"/>
  <c r="L176" i="12"/>
  <c r="A177" i="12"/>
  <c r="B177" i="12"/>
  <c r="C177" i="12"/>
  <c r="D177" i="12"/>
  <c r="E177" i="12"/>
  <c r="F177" i="12"/>
  <c r="G177" i="12"/>
  <c r="H177" i="12"/>
  <c r="I177" i="12"/>
  <c r="J177" i="12"/>
  <c r="K177" i="12"/>
  <c r="L177" i="12"/>
  <c r="A178" i="12"/>
  <c r="B178" i="12"/>
  <c r="C178" i="12"/>
  <c r="D178" i="12"/>
  <c r="E178" i="12"/>
  <c r="F178" i="12"/>
  <c r="G178" i="12"/>
  <c r="H178" i="12"/>
  <c r="I178" i="12"/>
  <c r="J178" i="12"/>
  <c r="K178" i="12"/>
  <c r="L178" i="12"/>
  <c r="A179" i="12"/>
  <c r="B179" i="12"/>
  <c r="C179" i="12"/>
  <c r="D179" i="12"/>
  <c r="E179" i="12"/>
  <c r="F179" i="12"/>
  <c r="G179" i="12"/>
  <c r="H179" i="12"/>
  <c r="I179" i="12"/>
  <c r="J179" i="12"/>
  <c r="K179" i="12"/>
  <c r="L179" i="12"/>
  <c r="A180" i="12"/>
  <c r="B180" i="12"/>
  <c r="C180" i="12"/>
  <c r="D180" i="12"/>
  <c r="E180" i="12"/>
  <c r="F180" i="12"/>
  <c r="G180" i="12"/>
  <c r="H180" i="12"/>
  <c r="I180" i="12"/>
  <c r="J180" i="12"/>
  <c r="K180" i="12"/>
  <c r="L180" i="12"/>
  <c r="A181" i="12"/>
  <c r="B181" i="12"/>
  <c r="C181" i="12"/>
  <c r="D181" i="12"/>
  <c r="E181" i="12"/>
  <c r="F181" i="12"/>
  <c r="G181" i="12"/>
  <c r="H181" i="12"/>
  <c r="I181" i="12"/>
  <c r="J181" i="12"/>
  <c r="K181" i="12"/>
  <c r="L181" i="12"/>
  <c r="A182" i="12"/>
  <c r="B182" i="12"/>
  <c r="C182" i="12"/>
  <c r="D182" i="12"/>
  <c r="E182" i="12"/>
  <c r="F182" i="12"/>
  <c r="G182" i="12"/>
  <c r="H182" i="12"/>
  <c r="I182" i="12"/>
  <c r="J182" i="12"/>
  <c r="K182" i="12"/>
  <c r="L182" i="12"/>
  <c r="A183" i="12"/>
  <c r="B183" i="12"/>
  <c r="C183" i="12"/>
  <c r="D183" i="12"/>
  <c r="E183" i="12"/>
  <c r="F183" i="12"/>
  <c r="G183" i="12"/>
  <c r="H183" i="12"/>
  <c r="I183" i="12"/>
  <c r="J183" i="12"/>
  <c r="K183" i="12"/>
  <c r="L183" i="12"/>
  <c r="A184" i="12"/>
  <c r="B184" i="12"/>
  <c r="C184" i="12"/>
  <c r="D184" i="12"/>
  <c r="E184" i="12"/>
  <c r="F184" i="12"/>
  <c r="G184" i="12"/>
  <c r="H184" i="12"/>
  <c r="I184" i="12"/>
  <c r="J184" i="12"/>
  <c r="K184" i="12"/>
  <c r="L184" i="12"/>
  <c r="A185" i="12"/>
  <c r="B185" i="12"/>
  <c r="C185" i="12"/>
  <c r="D185" i="12"/>
  <c r="E185" i="12"/>
  <c r="F185" i="12"/>
  <c r="G185" i="12"/>
  <c r="H185" i="12"/>
  <c r="I185" i="12"/>
  <c r="J185" i="12"/>
  <c r="K185" i="12"/>
  <c r="L185" i="12"/>
  <c r="A186" i="12"/>
  <c r="B186" i="12"/>
  <c r="C186" i="12"/>
  <c r="D186" i="12"/>
  <c r="E186" i="12"/>
  <c r="F186" i="12"/>
  <c r="G186" i="12"/>
  <c r="H186" i="12"/>
  <c r="I186" i="12"/>
  <c r="J186" i="12"/>
  <c r="K186" i="12"/>
  <c r="L186" i="12"/>
  <c r="A187" i="12"/>
  <c r="B187" i="12"/>
  <c r="C187" i="12"/>
  <c r="D187" i="12"/>
  <c r="E187" i="12"/>
  <c r="F187" i="12"/>
  <c r="G187" i="12"/>
  <c r="H187" i="12"/>
  <c r="I187" i="12"/>
  <c r="J187" i="12"/>
  <c r="K187" i="12"/>
  <c r="L187" i="12"/>
  <c r="A188" i="12"/>
  <c r="B188" i="12"/>
  <c r="C188" i="12"/>
  <c r="D188" i="12"/>
  <c r="E188" i="12"/>
  <c r="F188" i="12"/>
  <c r="G188" i="12"/>
  <c r="H188" i="12"/>
  <c r="I188" i="12"/>
  <c r="J188" i="12"/>
  <c r="K188" i="12"/>
  <c r="L188" i="12"/>
  <c r="A189" i="12"/>
  <c r="B189" i="12"/>
  <c r="C189" i="12"/>
  <c r="D189" i="12"/>
  <c r="E189" i="12"/>
  <c r="F189" i="12"/>
  <c r="G189" i="12"/>
  <c r="H189" i="12"/>
  <c r="I189" i="12"/>
  <c r="J189" i="12"/>
  <c r="K189" i="12"/>
  <c r="L189" i="12"/>
  <c r="A190" i="12"/>
  <c r="B190" i="12"/>
  <c r="C190" i="12"/>
  <c r="D190" i="12"/>
  <c r="E190" i="12"/>
  <c r="F190" i="12"/>
  <c r="G190" i="12"/>
  <c r="H190" i="12"/>
  <c r="I190" i="12"/>
  <c r="J190" i="12"/>
  <c r="K190" i="12"/>
  <c r="L190" i="12"/>
  <c r="A191" i="12"/>
  <c r="B191" i="12"/>
  <c r="C191" i="12"/>
  <c r="D191" i="12"/>
  <c r="E191" i="12"/>
  <c r="F191" i="12"/>
  <c r="G191" i="12"/>
  <c r="H191" i="12"/>
  <c r="I191" i="12"/>
  <c r="J191" i="12"/>
  <c r="K191" i="12"/>
  <c r="L191" i="12"/>
  <c r="A192" i="12"/>
  <c r="B192" i="12"/>
  <c r="C192" i="12"/>
  <c r="D192" i="12"/>
  <c r="E192" i="12"/>
  <c r="F192" i="12"/>
  <c r="G192" i="12"/>
  <c r="H192" i="12"/>
  <c r="I192" i="12"/>
  <c r="J192" i="12"/>
  <c r="K192" i="12"/>
  <c r="L192" i="12"/>
  <c r="A193" i="12"/>
  <c r="B193" i="12"/>
  <c r="C193" i="12"/>
  <c r="D193" i="12"/>
  <c r="E193" i="12"/>
  <c r="F193" i="12"/>
  <c r="G193" i="12"/>
  <c r="H193" i="12"/>
  <c r="I193" i="12"/>
  <c r="J193" i="12"/>
  <c r="K193" i="12"/>
  <c r="L193" i="12"/>
  <c r="A194" i="12"/>
  <c r="B194" i="12"/>
  <c r="C194" i="12"/>
  <c r="D194" i="12"/>
  <c r="E194" i="12"/>
  <c r="F194" i="12"/>
  <c r="G194" i="12"/>
  <c r="H194" i="12"/>
  <c r="I194" i="12"/>
  <c r="J194" i="12"/>
  <c r="K194" i="12"/>
  <c r="L194" i="12"/>
  <c r="A195" i="12"/>
  <c r="B195" i="12"/>
  <c r="C195" i="12"/>
  <c r="D195" i="12"/>
  <c r="E195" i="12"/>
  <c r="F195" i="12"/>
  <c r="G195" i="12"/>
  <c r="H195" i="12"/>
  <c r="I195" i="12"/>
  <c r="J195" i="12"/>
  <c r="K195" i="12"/>
  <c r="L195" i="12"/>
  <c r="A196" i="12"/>
  <c r="B196" i="12"/>
  <c r="C196" i="12"/>
  <c r="D196" i="12"/>
  <c r="E196" i="12"/>
  <c r="F196" i="12"/>
  <c r="G196" i="12"/>
  <c r="H196" i="12"/>
  <c r="I196" i="12"/>
  <c r="J196" i="12"/>
  <c r="K196" i="12"/>
  <c r="L196" i="12"/>
  <c r="A197" i="12"/>
  <c r="B197" i="12"/>
  <c r="C197" i="12"/>
  <c r="D197" i="12"/>
  <c r="E197" i="12"/>
  <c r="F197" i="12"/>
  <c r="G197" i="12"/>
  <c r="H197" i="12"/>
  <c r="I197" i="12"/>
  <c r="J197" i="12"/>
  <c r="K197" i="12"/>
  <c r="L197" i="12"/>
  <c r="A198" i="12"/>
  <c r="B198" i="12"/>
  <c r="C198" i="12"/>
  <c r="D198" i="12"/>
  <c r="E198" i="12"/>
  <c r="F198" i="12"/>
  <c r="G198" i="12"/>
  <c r="H198" i="12"/>
  <c r="I198" i="12"/>
  <c r="J198" i="12"/>
  <c r="K198" i="12"/>
  <c r="L198" i="12"/>
  <c r="A199" i="12"/>
  <c r="B199" i="12"/>
  <c r="C199" i="12"/>
  <c r="D199" i="12"/>
  <c r="E199" i="12"/>
  <c r="F199" i="12"/>
  <c r="G199" i="12"/>
  <c r="H199" i="12"/>
  <c r="I199" i="12"/>
  <c r="J199" i="12"/>
  <c r="K199" i="12"/>
  <c r="L199" i="12"/>
  <c r="A200" i="12"/>
  <c r="B200" i="12"/>
  <c r="C200" i="12"/>
  <c r="D200" i="12"/>
  <c r="E200" i="12"/>
  <c r="F200" i="12"/>
  <c r="G200" i="12"/>
  <c r="H200" i="12"/>
  <c r="I200" i="12"/>
  <c r="J200" i="12"/>
  <c r="K200" i="12"/>
  <c r="L200" i="12"/>
  <c r="A201" i="12"/>
  <c r="B201" i="12"/>
  <c r="C201" i="12"/>
  <c r="D201" i="12"/>
  <c r="E201" i="12"/>
  <c r="F201" i="12"/>
  <c r="G201" i="12"/>
  <c r="H201" i="12"/>
  <c r="I201" i="12"/>
  <c r="J201" i="12"/>
  <c r="K201" i="12"/>
  <c r="L201" i="12"/>
  <c r="A202" i="12"/>
  <c r="B202" i="12"/>
  <c r="C202" i="12"/>
  <c r="D202" i="12"/>
  <c r="E202" i="12"/>
  <c r="F202" i="12"/>
  <c r="G202" i="12"/>
  <c r="H202" i="12"/>
  <c r="I202" i="12"/>
  <c r="J202" i="12"/>
  <c r="K202" i="12"/>
  <c r="L202" i="12"/>
  <c r="A203" i="12"/>
  <c r="B203" i="12"/>
  <c r="C203" i="12"/>
  <c r="D203" i="12"/>
  <c r="E203" i="12"/>
  <c r="F203" i="12"/>
  <c r="G203" i="12"/>
  <c r="H203" i="12"/>
  <c r="I203" i="12"/>
  <c r="J203" i="12"/>
  <c r="K203" i="12"/>
  <c r="L203" i="12"/>
  <c r="A204" i="12"/>
  <c r="B204" i="12"/>
  <c r="C204" i="12"/>
  <c r="D204" i="12"/>
  <c r="E204" i="12"/>
  <c r="F204" i="12"/>
  <c r="G204" i="12"/>
  <c r="H204" i="12"/>
  <c r="I204" i="12"/>
  <c r="J204" i="12"/>
  <c r="K204" i="12"/>
  <c r="L204" i="12"/>
  <c r="A205" i="12"/>
  <c r="B205" i="12"/>
  <c r="C205" i="12"/>
  <c r="D205" i="12"/>
  <c r="E205" i="12"/>
  <c r="F205" i="12"/>
  <c r="G205" i="12"/>
  <c r="H205" i="12"/>
  <c r="I205" i="12"/>
  <c r="J205" i="12"/>
  <c r="K205" i="12"/>
  <c r="L205" i="12"/>
  <c r="A206" i="12"/>
  <c r="B206" i="12"/>
  <c r="C206" i="12"/>
  <c r="D206" i="12"/>
  <c r="E206" i="12"/>
  <c r="F206" i="12"/>
  <c r="G206" i="12"/>
  <c r="H206" i="12"/>
  <c r="I206" i="12"/>
  <c r="J206" i="12"/>
  <c r="K206" i="12"/>
  <c r="L206" i="12"/>
  <c r="A207" i="12"/>
  <c r="B207" i="12"/>
  <c r="C207" i="12"/>
  <c r="D207" i="12"/>
  <c r="E207" i="12"/>
  <c r="F207" i="12"/>
  <c r="G207" i="12"/>
  <c r="H207" i="12"/>
  <c r="I207" i="12"/>
  <c r="J207" i="12"/>
  <c r="K207" i="12"/>
  <c r="L207" i="12"/>
  <c r="A208" i="12"/>
  <c r="B208" i="12"/>
  <c r="C208" i="12"/>
  <c r="D208" i="12"/>
  <c r="E208" i="12"/>
  <c r="F208" i="12"/>
  <c r="G208" i="12"/>
  <c r="H208" i="12"/>
  <c r="I208" i="12"/>
  <c r="J208" i="12"/>
  <c r="K208" i="12"/>
  <c r="L208" i="12"/>
  <c r="A209" i="12"/>
  <c r="B209" i="12"/>
  <c r="C209" i="12"/>
  <c r="D209" i="12"/>
  <c r="E209" i="12"/>
  <c r="F209" i="12"/>
  <c r="G209" i="12"/>
  <c r="H209" i="12"/>
  <c r="I209" i="12"/>
  <c r="J209" i="12"/>
  <c r="K209" i="12"/>
  <c r="L209" i="12"/>
  <c r="A210" i="12"/>
  <c r="B210" i="12"/>
  <c r="C210" i="12"/>
  <c r="D210" i="12"/>
  <c r="E210" i="12"/>
  <c r="F210" i="12"/>
  <c r="G210" i="12"/>
  <c r="H210" i="12"/>
  <c r="I210" i="12"/>
  <c r="J210" i="12"/>
  <c r="K210" i="12"/>
  <c r="L210" i="12"/>
  <c r="A211" i="12"/>
  <c r="B211" i="12"/>
  <c r="C211" i="12"/>
  <c r="D211" i="12"/>
  <c r="E211" i="12"/>
  <c r="F211" i="12"/>
  <c r="G211" i="12"/>
  <c r="H211" i="12"/>
  <c r="I211" i="12"/>
  <c r="J211" i="12"/>
  <c r="K211" i="12"/>
  <c r="L211" i="12"/>
  <c r="A212" i="12"/>
  <c r="B212" i="12"/>
  <c r="C212" i="12"/>
  <c r="D212" i="12"/>
  <c r="E212" i="12"/>
  <c r="F212" i="12"/>
  <c r="G212" i="12"/>
  <c r="H212" i="12"/>
  <c r="I212" i="12"/>
  <c r="J212" i="12"/>
  <c r="K212" i="12"/>
  <c r="L212" i="12"/>
  <c r="A213" i="12"/>
  <c r="B213" i="12"/>
  <c r="C213" i="12"/>
  <c r="D213" i="12"/>
  <c r="E213" i="12"/>
  <c r="F213" i="12"/>
  <c r="G213" i="12"/>
  <c r="H213" i="12"/>
  <c r="I213" i="12"/>
  <c r="J213" i="12"/>
  <c r="K213" i="12"/>
  <c r="L213" i="12"/>
  <c r="A214" i="12"/>
  <c r="B214" i="12"/>
  <c r="C214" i="12"/>
  <c r="D214" i="12"/>
  <c r="E214" i="12"/>
  <c r="F214" i="12"/>
  <c r="G214" i="12"/>
  <c r="H214" i="12"/>
  <c r="I214" i="12"/>
  <c r="J214" i="12"/>
  <c r="K214" i="12"/>
  <c r="L214" i="12"/>
  <c r="A215" i="12"/>
  <c r="B215" i="12"/>
  <c r="C215" i="12"/>
  <c r="D215" i="12"/>
  <c r="E215" i="12"/>
  <c r="F215" i="12"/>
  <c r="G215" i="12"/>
  <c r="H215" i="12"/>
  <c r="I215" i="12"/>
  <c r="J215" i="12"/>
  <c r="K215" i="12"/>
  <c r="L215" i="12"/>
  <c r="A216" i="12"/>
  <c r="B216" i="12"/>
  <c r="C216" i="12"/>
  <c r="D216" i="12"/>
  <c r="E216" i="12"/>
  <c r="F216" i="12"/>
  <c r="G216" i="12"/>
  <c r="H216" i="12"/>
  <c r="I216" i="12"/>
  <c r="J216" i="12"/>
  <c r="K216" i="12"/>
  <c r="L216" i="12"/>
  <c r="A217" i="12"/>
  <c r="B217" i="12"/>
  <c r="C217" i="12"/>
  <c r="D217" i="12"/>
  <c r="E217" i="12"/>
  <c r="F217" i="12"/>
  <c r="G217" i="12"/>
  <c r="H217" i="12"/>
  <c r="I217" i="12"/>
  <c r="J217" i="12"/>
  <c r="K217" i="12"/>
  <c r="L217" i="12"/>
  <c r="A218" i="12"/>
  <c r="B218" i="12"/>
  <c r="C218" i="12"/>
  <c r="D218" i="12"/>
  <c r="E218" i="12"/>
  <c r="F218" i="12"/>
  <c r="G218" i="12"/>
  <c r="H218" i="12"/>
  <c r="I218" i="12"/>
  <c r="J218" i="12"/>
  <c r="K218" i="12"/>
  <c r="L218" i="12"/>
  <c r="A219" i="12"/>
  <c r="B219" i="12"/>
  <c r="C219" i="12"/>
  <c r="D219" i="12"/>
  <c r="E219" i="12"/>
  <c r="F219" i="12"/>
  <c r="G219" i="12"/>
  <c r="H219" i="12"/>
  <c r="I219" i="12"/>
  <c r="J219" i="12"/>
  <c r="K219" i="12"/>
  <c r="L219" i="12"/>
  <c r="A220" i="12"/>
  <c r="B220" i="12"/>
  <c r="C220" i="12"/>
  <c r="D220" i="12"/>
  <c r="E220" i="12"/>
  <c r="F220" i="12"/>
  <c r="G220" i="12"/>
  <c r="H220" i="12"/>
  <c r="I220" i="12"/>
  <c r="J220" i="12"/>
  <c r="K220" i="12"/>
  <c r="L220" i="12"/>
  <c r="A221" i="12"/>
  <c r="B221" i="12"/>
  <c r="C221" i="12"/>
  <c r="D221" i="12"/>
  <c r="E221" i="12"/>
  <c r="F221" i="12"/>
  <c r="G221" i="12"/>
  <c r="H221" i="12"/>
  <c r="I221" i="12"/>
  <c r="J221" i="12"/>
  <c r="K221" i="12"/>
  <c r="L221" i="12"/>
  <c r="A222" i="12"/>
  <c r="B222" i="12"/>
  <c r="C222" i="12"/>
  <c r="D222" i="12"/>
  <c r="E222" i="12"/>
  <c r="F222" i="12"/>
  <c r="G222" i="12"/>
  <c r="H222" i="12"/>
  <c r="I222" i="12"/>
  <c r="J222" i="12"/>
  <c r="K222" i="12"/>
  <c r="L222" i="12"/>
  <c r="A223" i="12"/>
  <c r="B223" i="12"/>
  <c r="C223" i="12"/>
  <c r="D223" i="12"/>
  <c r="E223" i="12"/>
  <c r="F223" i="12"/>
  <c r="G223" i="12"/>
  <c r="H223" i="12"/>
  <c r="I223" i="12"/>
  <c r="J223" i="12"/>
  <c r="K223" i="12"/>
  <c r="L223" i="12"/>
  <c r="A224" i="12"/>
  <c r="B224" i="12"/>
  <c r="C224" i="12"/>
  <c r="D224" i="12"/>
  <c r="E224" i="12"/>
  <c r="F224" i="12"/>
  <c r="G224" i="12"/>
  <c r="H224" i="12"/>
  <c r="I224" i="12"/>
  <c r="J224" i="12"/>
  <c r="K224" i="12"/>
  <c r="L224" i="12"/>
  <c r="A225" i="12"/>
  <c r="B225" i="12"/>
  <c r="C225" i="12"/>
  <c r="D225" i="12"/>
  <c r="E225" i="12"/>
  <c r="F225" i="12"/>
  <c r="G225" i="12"/>
  <c r="H225" i="12"/>
  <c r="I225" i="12"/>
  <c r="J225" i="12"/>
  <c r="K225" i="12"/>
  <c r="L225" i="12"/>
  <c r="A226" i="12"/>
  <c r="B226" i="12"/>
  <c r="C226" i="12"/>
  <c r="D226" i="12"/>
  <c r="E226" i="12"/>
  <c r="F226" i="12"/>
  <c r="G226" i="12"/>
  <c r="H226" i="12"/>
  <c r="I226" i="12"/>
  <c r="J226" i="12"/>
  <c r="K226" i="12"/>
  <c r="L226" i="12"/>
  <c r="A227" i="12"/>
  <c r="B227" i="12"/>
  <c r="C227" i="12"/>
  <c r="D227" i="12"/>
  <c r="E227" i="12"/>
  <c r="F227" i="12"/>
  <c r="G227" i="12"/>
  <c r="H227" i="12"/>
  <c r="I227" i="12"/>
  <c r="J227" i="12"/>
  <c r="K227" i="12"/>
  <c r="L227" i="12"/>
  <c r="A228" i="12"/>
  <c r="B228" i="12"/>
  <c r="C228" i="12"/>
  <c r="D228" i="12"/>
  <c r="E228" i="12"/>
  <c r="F228" i="12"/>
  <c r="G228" i="12"/>
  <c r="H228" i="12"/>
  <c r="I228" i="12"/>
  <c r="J228" i="12"/>
  <c r="K228" i="12"/>
  <c r="L228" i="12"/>
  <c r="A229" i="12"/>
  <c r="B229" i="12"/>
  <c r="C229" i="12"/>
  <c r="D229" i="12"/>
  <c r="E229" i="12"/>
  <c r="F229" i="12"/>
  <c r="G229" i="12"/>
  <c r="H229" i="12"/>
  <c r="I229" i="12"/>
  <c r="J229" i="12"/>
  <c r="K229" i="12"/>
  <c r="L229" i="12"/>
  <c r="A230" i="12"/>
  <c r="B230" i="12"/>
  <c r="C230" i="12"/>
  <c r="D230" i="12"/>
  <c r="E230" i="12"/>
  <c r="F230" i="12"/>
  <c r="G230" i="12"/>
  <c r="H230" i="12"/>
  <c r="I230" i="12"/>
  <c r="J230" i="12"/>
  <c r="K230" i="12"/>
  <c r="L230" i="12"/>
  <c r="A231" i="12"/>
  <c r="B231" i="12"/>
  <c r="C231" i="12"/>
  <c r="D231" i="12"/>
  <c r="E231" i="12"/>
  <c r="F231" i="12"/>
  <c r="G231" i="12"/>
  <c r="H231" i="12"/>
  <c r="I231" i="12"/>
  <c r="J231" i="12"/>
  <c r="K231" i="12"/>
  <c r="L231" i="12"/>
  <c r="A232" i="12"/>
  <c r="B232" i="12"/>
  <c r="C232" i="12"/>
  <c r="D232" i="12"/>
  <c r="E232" i="12"/>
  <c r="F232" i="12"/>
  <c r="G232" i="12"/>
  <c r="H232" i="12"/>
  <c r="I232" i="12"/>
  <c r="J232" i="12"/>
  <c r="K232" i="12"/>
  <c r="L232" i="12"/>
  <c r="A233" i="12"/>
  <c r="B233" i="12"/>
  <c r="C233" i="12"/>
  <c r="D233" i="12"/>
  <c r="E233" i="12"/>
  <c r="F233" i="12"/>
  <c r="G233" i="12"/>
  <c r="H233" i="12"/>
  <c r="I233" i="12"/>
  <c r="J233" i="12"/>
  <c r="K233" i="12"/>
  <c r="L233" i="12"/>
  <c r="A234" i="12"/>
  <c r="B234" i="12"/>
  <c r="C234" i="12"/>
  <c r="D234" i="12"/>
  <c r="E234" i="12"/>
  <c r="F234" i="12"/>
  <c r="G234" i="12"/>
  <c r="H234" i="12"/>
  <c r="I234" i="12"/>
  <c r="J234" i="12"/>
  <c r="K234" i="12"/>
  <c r="L234" i="12"/>
  <c r="A235" i="12"/>
  <c r="B235" i="12"/>
  <c r="C235" i="12"/>
  <c r="D235" i="12"/>
  <c r="E235" i="12"/>
  <c r="F235" i="12"/>
  <c r="G235" i="12"/>
  <c r="H235" i="12"/>
  <c r="I235" i="12"/>
  <c r="J235" i="12"/>
  <c r="K235" i="12"/>
  <c r="L235" i="12"/>
  <c r="A236" i="12"/>
  <c r="B236" i="12"/>
  <c r="C236" i="12"/>
  <c r="D236" i="12"/>
  <c r="E236" i="12"/>
  <c r="F236" i="12"/>
  <c r="G236" i="12"/>
  <c r="H236" i="12"/>
  <c r="I236" i="12"/>
  <c r="J236" i="12"/>
  <c r="K236" i="12"/>
  <c r="L236" i="12"/>
  <c r="A237" i="12"/>
  <c r="B237" i="12"/>
  <c r="C237" i="12"/>
  <c r="D237" i="12"/>
  <c r="E237" i="12"/>
  <c r="F237" i="12"/>
  <c r="G237" i="12"/>
  <c r="H237" i="12"/>
  <c r="I237" i="12"/>
  <c r="J237" i="12"/>
  <c r="K237" i="12"/>
  <c r="L237" i="12"/>
  <c r="A238" i="12"/>
  <c r="B238" i="12"/>
  <c r="C238" i="12"/>
  <c r="D238" i="12"/>
  <c r="E238" i="12"/>
  <c r="F238" i="12"/>
  <c r="G238" i="12"/>
  <c r="H238" i="12"/>
  <c r="I238" i="12"/>
  <c r="J238" i="12"/>
  <c r="K238" i="12"/>
  <c r="L238" i="12"/>
  <c r="A239" i="12"/>
  <c r="B239" i="12"/>
  <c r="C239" i="12"/>
  <c r="D239" i="12"/>
  <c r="E239" i="12"/>
  <c r="F239" i="12"/>
  <c r="G239" i="12"/>
  <c r="H239" i="12"/>
  <c r="I239" i="12"/>
  <c r="J239" i="12"/>
  <c r="K239" i="12"/>
  <c r="L239" i="12"/>
  <c r="A240" i="12"/>
  <c r="B240" i="12"/>
  <c r="C240" i="12"/>
  <c r="D240" i="12"/>
  <c r="E240" i="12"/>
  <c r="F240" i="12"/>
  <c r="G240" i="12"/>
  <c r="H240" i="12"/>
  <c r="I240" i="12"/>
  <c r="J240" i="12"/>
  <c r="K240" i="12"/>
  <c r="L240" i="12"/>
  <c r="A241" i="12"/>
  <c r="B241" i="12"/>
  <c r="C241" i="12"/>
  <c r="D241" i="12"/>
  <c r="E241" i="12"/>
  <c r="F241" i="12"/>
  <c r="G241" i="12"/>
  <c r="H241" i="12"/>
  <c r="I241" i="12"/>
  <c r="J241" i="12"/>
  <c r="K241" i="12"/>
  <c r="L241" i="12"/>
  <c r="A242" i="12"/>
  <c r="B242" i="12"/>
  <c r="C242" i="12"/>
  <c r="D242" i="12"/>
  <c r="E242" i="12"/>
  <c r="F242" i="12"/>
  <c r="G242" i="12"/>
  <c r="H242" i="12"/>
  <c r="I242" i="12"/>
  <c r="J242" i="12"/>
  <c r="K242" i="12"/>
  <c r="L242" i="12"/>
  <c r="A243" i="12"/>
  <c r="B243" i="12"/>
  <c r="C243" i="12"/>
  <c r="D243" i="12"/>
  <c r="E243" i="12"/>
  <c r="F243" i="12"/>
  <c r="G243" i="12"/>
  <c r="H243" i="12"/>
  <c r="I243" i="12"/>
  <c r="J243" i="12"/>
  <c r="K243" i="12"/>
  <c r="L243" i="12"/>
  <c r="A244" i="12"/>
  <c r="B244" i="12"/>
  <c r="C244" i="12"/>
  <c r="D244" i="12"/>
  <c r="E244" i="12"/>
  <c r="F244" i="12"/>
  <c r="G244" i="12"/>
  <c r="H244" i="12"/>
  <c r="I244" i="12"/>
  <c r="J244" i="12"/>
  <c r="K244" i="12"/>
  <c r="L244" i="12"/>
  <c r="A245" i="12"/>
  <c r="B245" i="12"/>
  <c r="C245" i="12"/>
  <c r="D245" i="12"/>
  <c r="E245" i="12"/>
  <c r="F245" i="12"/>
  <c r="G245" i="12"/>
  <c r="H245" i="12"/>
  <c r="I245" i="12"/>
  <c r="J245" i="12"/>
  <c r="K245" i="12"/>
  <c r="L245" i="12"/>
  <c r="A246" i="12"/>
  <c r="B246" i="12"/>
  <c r="C246" i="12"/>
  <c r="D246" i="12"/>
  <c r="E246" i="12"/>
  <c r="F246" i="12"/>
  <c r="G246" i="12"/>
  <c r="H246" i="12"/>
  <c r="I246" i="12"/>
  <c r="J246" i="12"/>
  <c r="K246" i="12"/>
  <c r="L246" i="12"/>
  <c r="A247" i="12"/>
  <c r="B247" i="12"/>
  <c r="C247" i="12"/>
  <c r="D247" i="12"/>
  <c r="E247" i="12"/>
  <c r="F247" i="12"/>
  <c r="G247" i="12"/>
  <c r="H247" i="12"/>
  <c r="I247" i="12"/>
  <c r="J247" i="12"/>
  <c r="K247" i="12"/>
  <c r="L247" i="12"/>
  <c r="A248" i="12"/>
  <c r="B248" i="12"/>
  <c r="C248" i="12"/>
  <c r="D248" i="12"/>
  <c r="E248" i="12"/>
  <c r="F248" i="12"/>
  <c r="G248" i="12"/>
  <c r="H248" i="12"/>
  <c r="I248" i="12"/>
  <c r="J248" i="12"/>
  <c r="K248" i="12"/>
  <c r="L248" i="12"/>
  <c r="A249" i="12"/>
  <c r="B249" i="12"/>
  <c r="C249" i="12"/>
  <c r="D249" i="12"/>
  <c r="E249" i="12"/>
  <c r="F249" i="12"/>
  <c r="G249" i="12"/>
  <c r="H249" i="12"/>
  <c r="I249" i="12"/>
  <c r="J249" i="12"/>
  <c r="K249" i="12"/>
  <c r="L249" i="12"/>
  <c r="A250" i="12"/>
  <c r="B250" i="12"/>
  <c r="C250" i="12"/>
  <c r="D250" i="12"/>
  <c r="E250" i="12"/>
  <c r="F250" i="12"/>
  <c r="G250" i="12"/>
  <c r="H250" i="12"/>
  <c r="I250" i="12"/>
  <c r="J250" i="12"/>
  <c r="K250" i="12"/>
  <c r="L250" i="12"/>
  <c r="A251" i="12"/>
  <c r="B251" i="12"/>
  <c r="C251" i="12"/>
  <c r="D251" i="12"/>
  <c r="E251" i="12"/>
  <c r="F251" i="12"/>
  <c r="G251" i="12"/>
  <c r="H251" i="12"/>
  <c r="I251" i="12"/>
  <c r="J251" i="12"/>
  <c r="K251" i="12"/>
  <c r="L251" i="12"/>
  <c r="A252" i="12"/>
  <c r="B252" i="12"/>
  <c r="C252" i="12"/>
  <c r="D252" i="12"/>
  <c r="E252" i="12"/>
  <c r="F252" i="12"/>
  <c r="G252" i="12"/>
  <c r="H252" i="12"/>
  <c r="I252" i="12"/>
  <c r="J252" i="12"/>
  <c r="K252" i="12"/>
  <c r="L252" i="12"/>
  <c r="A253" i="12"/>
  <c r="B253" i="12"/>
  <c r="C253" i="12"/>
  <c r="D253" i="12"/>
  <c r="E253" i="12"/>
  <c r="F253" i="12"/>
  <c r="G253" i="12"/>
  <c r="H253" i="12"/>
  <c r="I253" i="12"/>
  <c r="J253" i="12"/>
  <c r="K253" i="12"/>
  <c r="L253" i="12"/>
  <c r="A254" i="12"/>
  <c r="B254" i="12"/>
  <c r="C254" i="12"/>
  <c r="D254" i="12"/>
  <c r="E254" i="12"/>
  <c r="F254" i="12"/>
  <c r="G254" i="12"/>
  <c r="H254" i="12"/>
  <c r="I254" i="12"/>
  <c r="J254" i="12"/>
  <c r="K254" i="12"/>
  <c r="L254" i="12"/>
  <c r="A255" i="12"/>
  <c r="B255" i="12"/>
  <c r="C255" i="12"/>
  <c r="D255" i="12"/>
  <c r="E255" i="12"/>
  <c r="F255" i="12"/>
  <c r="G255" i="12"/>
  <c r="H255" i="12"/>
  <c r="I255" i="12"/>
  <c r="J255" i="12"/>
  <c r="K255" i="12"/>
  <c r="L255" i="12"/>
  <c r="A256" i="12"/>
  <c r="B256" i="12"/>
  <c r="C256" i="12"/>
  <c r="D256" i="12"/>
  <c r="E256" i="12"/>
  <c r="F256" i="12"/>
  <c r="G256" i="12"/>
  <c r="H256" i="12"/>
  <c r="I256" i="12"/>
  <c r="J256" i="12"/>
  <c r="K256" i="12"/>
  <c r="L256" i="12"/>
  <c r="A257" i="12"/>
  <c r="B257" i="12"/>
  <c r="C257" i="12"/>
  <c r="D257" i="12"/>
  <c r="E257" i="12"/>
  <c r="F257" i="12"/>
  <c r="G257" i="12"/>
  <c r="H257" i="12"/>
  <c r="I257" i="12"/>
  <c r="J257" i="12"/>
  <c r="K257" i="12"/>
  <c r="L257" i="12"/>
  <c r="A258" i="12"/>
  <c r="B258" i="12"/>
  <c r="C258" i="12"/>
  <c r="D258" i="12"/>
  <c r="E258" i="12"/>
  <c r="F258" i="12"/>
  <c r="G258" i="12"/>
  <c r="H258" i="12"/>
  <c r="I258" i="12"/>
  <c r="J258" i="12"/>
  <c r="K258" i="12"/>
  <c r="L258" i="12"/>
  <c r="A259" i="12"/>
  <c r="B259" i="12"/>
  <c r="C259" i="12"/>
  <c r="D259" i="12"/>
  <c r="E259" i="12"/>
  <c r="F259" i="12"/>
  <c r="G259" i="12"/>
  <c r="H259" i="12"/>
  <c r="I259" i="12"/>
  <c r="J259" i="12"/>
  <c r="K259" i="12"/>
  <c r="L259" i="12"/>
  <c r="A260" i="12"/>
  <c r="B260" i="12"/>
  <c r="C260" i="12"/>
  <c r="D260" i="12"/>
  <c r="E260" i="12"/>
  <c r="F260" i="12"/>
  <c r="G260" i="12"/>
  <c r="H260" i="12"/>
  <c r="I260" i="12"/>
  <c r="J260" i="12"/>
  <c r="K260" i="12"/>
  <c r="L260" i="12"/>
  <c r="A261" i="12"/>
  <c r="B261" i="12"/>
  <c r="C261" i="12"/>
  <c r="D261" i="12"/>
  <c r="E261" i="12"/>
  <c r="F261" i="12"/>
  <c r="G261" i="12"/>
  <c r="H261" i="12"/>
  <c r="I261" i="12"/>
  <c r="J261" i="12"/>
  <c r="K261" i="12"/>
  <c r="L261" i="12"/>
  <c r="A262" i="12"/>
  <c r="B262" i="12"/>
  <c r="C262" i="12"/>
  <c r="D262" i="12"/>
  <c r="E262" i="12"/>
  <c r="F262" i="12"/>
  <c r="G262" i="12"/>
  <c r="H262" i="12"/>
  <c r="I262" i="12"/>
  <c r="J262" i="12"/>
  <c r="K262" i="12"/>
  <c r="L262" i="12"/>
  <c r="A263" i="12"/>
  <c r="B263" i="12"/>
  <c r="C263" i="12"/>
  <c r="D263" i="12"/>
  <c r="E263" i="12"/>
  <c r="F263" i="12"/>
  <c r="G263" i="12"/>
  <c r="H263" i="12"/>
  <c r="I263" i="12"/>
  <c r="J263" i="12"/>
  <c r="K263" i="12"/>
  <c r="L263" i="12"/>
  <c r="A264" i="12"/>
  <c r="B264" i="12"/>
  <c r="C264" i="12"/>
  <c r="D264" i="12"/>
  <c r="E264" i="12"/>
  <c r="F264" i="12"/>
  <c r="G264" i="12"/>
  <c r="H264" i="12"/>
  <c r="I264" i="12"/>
  <c r="J264" i="12"/>
  <c r="K264" i="12"/>
  <c r="L264" i="12"/>
  <c r="A265" i="12"/>
  <c r="B265" i="12"/>
  <c r="C265" i="12"/>
  <c r="D265" i="12"/>
  <c r="E265" i="12"/>
  <c r="F265" i="12"/>
  <c r="G265" i="12"/>
  <c r="H265" i="12"/>
  <c r="I265" i="12"/>
  <c r="J265" i="12"/>
  <c r="K265" i="12"/>
  <c r="L265" i="12"/>
  <c r="A266" i="12"/>
  <c r="B266" i="12"/>
  <c r="C266" i="12"/>
  <c r="D266" i="12"/>
  <c r="E266" i="12"/>
  <c r="F266" i="12"/>
  <c r="G266" i="12"/>
  <c r="H266" i="12"/>
  <c r="I266" i="12"/>
  <c r="J266" i="12"/>
  <c r="K266" i="12"/>
  <c r="L266" i="12"/>
  <c r="A267" i="12"/>
  <c r="B267" i="12"/>
  <c r="C267" i="12"/>
  <c r="D267" i="12"/>
  <c r="E267" i="12"/>
  <c r="F267" i="12"/>
  <c r="G267" i="12"/>
  <c r="H267" i="12"/>
  <c r="I267" i="12"/>
  <c r="J267" i="12"/>
  <c r="K267" i="12"/>
  <c r="L267" i="12"/>
  <c r="A268" i="12"/>
  <c r="B268" i="12"/>
  <c r="C268" i="12"/>
  <c r="D268" i="12"/>
  <c r="E268" i="12"/>
  <c r="F268" i="12"/>
  <c r="G268" i="12"/>
  <c r="H268" i="12"/>
  <c r="I268" i="12"/>
  <c r="J268" i="12"/>
  <c r="K268" i="12"/>
  <c r="L268" i="12"/>
  <c r="A269" i="12"/>
  <c r="B269" i="12"/>
  <c r="C269" i="12"/>
  <c r="D269" i="12"/>
  <c r="E269" i="12"/>
  <c r="F269" i="12"/>
  <c r="G269" i="12"/>
  <c r="H269" i="12"/>
  <c r="I269" i="12"/>
  <c r="J269" i="12"/>
  <c r="K269" i="12"/>
  <c r="L269" i="12"/>
  <c r="A270" i="12"/>
  <c r="B270" i="12"/>
  <c r="C270" i="12"/>
  <c r="D270" i="12"/>
  <c r="E270" i="12"/>
  <c r="F270" i="12"/>
  <c r="G270" i="12"/>
  <c r="H270" i="12"/>
  <c r="I270" i="12"/>
  <c r="J270" i="12"/>
  <c r="K270" i="12"/>
  <c r="L270" i="12"/>
  <c r="A271" i="12"/>
  <c r="B271" i="12"/>
  <c r="C271" i="12"/>
  <c r="D271" i="12"/>
  <c r="E271" i="12"/>
  <c r="F271" i="12"/>
  <c r="G271" i="12"/>
  <c r="H271" i="12"/>
  <c r="I271" i="12"/>
  <c r="J271" i="12"/>
  <c r="K271" i="12"/>
  <c r="L271" i="12"/>
  <c r="A272" i="12"/>
  <c r="B272" i="12"/>
  <c r="C272" i="12"/>
  <c r="D272" i="12"/>
  <c r="E272" i="12"/>
  <c r="F272" i="12"/>
  <c r="G272" i="12"/>
  <c r="H272" i="12"/>
  <c r="I272" i="12"/>
  <c r="J272" i="12"/>
  <c r="K272" i="12"/>
  <c r="L272" i="12"/>
  <c r="A273" i="12"/>
  <c r="B273" i="12"/>
  <c r="C273" i="12"/>
  <c r="D273" i="12"/>
  <c r="E273" i="12"/>
  <c r="F273" i="12"/>
  <c r="G273" i="12"/>
  <c r="H273" i="12"/>
  <c r="I273" i="12"/>
  <c r="J273" i="12"/>
  <c r="K273" i="12"/>
  <c r="L273" i="12"/>
  <c r="A274" i="12"/>
  <c r="B274" i="12"/>
  <c r="C274" i="12"/>
  <c r="D274" i="12"/>
  <c r="E274" i="12"/>
  <c r="F274" i="12"/>
  <c r="G274" i="12"/>
  <c r="H274" i="12"/>
  <c r="I274" i="12"/>
  <c r="J274" i="12"/>
  <c r="K274" i="12"/>
  <c r="L274" i="12"/>
  <c r="L7" i="12"/>
  <c r="K7" i="12"/>
  <c r="J7" i="12"/>
  <c r="I7" i="12"/>
  <c r="H7" i="12"/>
  <c r="G7" i="12"/>
  <c r="F7" i="12"/>
  <c r="E7" i="12"/>
  <c r="D7" i="12"/>
  <c r="C7" i="12"/>
  <c r="B7" i="12"/>
  <c r="A7" i="12"/>
  <c r="A8" i="11"/>
  <c r="B8" i="11"/>
  <c r="C8" i="11"/>
  <c r="D8" i="11"/>
  <c r="E8" i="11"/>
  <c r="F8" i="11"/>
  <c r="G8" i="11"/>
  <c r="H8" i="11"/>
  <c r="I8" i="11"/>
  <c r="J8" i="11"/>
  <c r="K8" i="11"/>
  <c r="L8" i="11"/>
  <c r="A9" i="11"/>
  <c r="B9" i="11"/>
  <c r="C9" i="11"/>
  <c r="D9" i="11"/>
  <c r="E9" i="11"/>
  <c r="F9" i="11"/>
  <c r="G9" i="11"/>
  <c r="H9" i="11"/>
  <c r="I9" i="11"/>
  <c r="J9" i="11"/>
  <c r="K9" i="11"/>
  <c r="L9" i="11"/>
  <c r="A10" i="11"/>
  <c r="B10" i="11"/>
  <c r="C10" i="11"/>
  <c r="D10" i="11"/>
  <c r="E10" i="11"/>
  <c r="F10" i="11"/>
  <c r="G10" i="11"/>
  <c r="H10" i="11"/>
  <c r="I10" i="11"/>
  <c r="J10" i="11"/>
  <c r="K10" i="11"/>
  <c r="L10" i="11"/>
  <c r="A11" i="11"/>
  <c r="B11" i="11"/>
  <c r="C11" i="11"/>
  <c r="D11" i="11"/>
  <c r="E11" i="11"/>
  <c r="F11" i="11"/>
  <c r="G11" i="11"/>
  <c r="H11" i="11"/>
  <c r="I11" i="11"/>
  <c r="J11" i="11"/>
  <c r="K11" i="11"/>
  <c r="L11" i="11"/>
  <c r="A12" i="11"/>
  <c r="B12" i="11"/>
  <c r="C12" i="11"/>
  <c r="D12" i="11"/>
  <c r="E12" i="11"/>
  <c r="F12" i="11"/>
  <c r="G12" i="11"/>
  <c r="H12" i="11"/>
  <c r="I12" i="11"/>
  <c r="J12" i="11"/>
  <c r="K12" i="11"/>
  <c r="L12" i="11"/>
  <c r="A13" i="11"/>
  <c r="B13" i="11"/>
  <c r="C13" i="11"/>
  <c r="D13" i="11"/>
  <c r="E13" i="11"/>
  <c r="F13" i="11"/>
  <c r="G13" i="11"/>
  <c r="H13" i="11"/>
  <c r="I13" i="11"/>
  <c r="J13" i="11"/>
  <c r="K13" i="11"/>
  <c r="L13" i="11"/>
  <c r="A14" i="11"/>
  <c r="B14" i="11"/>
  <c r="C14" i="11"/>
  <c r="D14" i="11"/>
  <c r="E14" i="11"/>
  <c r="F14" i="11"/>
  <c r="G14" i="11"/>
  <c r="H14" i="11"/>
  <c r="I14" i="11"/>
  <c r="J14" i="11"/>
  <c r="K14" i="11"/>
  <c r="L14" i="11"/>
  <c r="A15" i="11"/>
  <c r="B15" i="11"/>
  <c r="C15" i="11"/>
  <c r="D15" i="11"/>
  <c r="E15" i="11"/>
  <c r="F15" i="11"/>
  <c r="G15" i="11"/>
  <c r="H15" i="11"/>
  <c r="I15" i="11"/>
  <c r="J15" i="11"/>
  <c r="K15" i="11"/>
  <c r="L15" i="11"/>
  <c r="A16" i="11"/>
  <c r="B16" i="11"/>
  <c r="C16" i="11"/>
  <c r="D16" i="11"/>
  <c r="E16" i="11"/>
  <c r="F16" i="11"/>
  <c r="G16" i="11"/>
  <c r="H16" i="11"/>
  <c r="I16" i="11"/>
  <c r="J16" i="11"/>
  <c r="K16" i="11"/>
  <c r="L16" i="11"/>
  <c r="A17" i="11"/>
  <c r="B17" i="11"/>
  <c r="C17" i="11"/>
  <c r="D17" i="11"/>
  <c r="E17" i="11"/>
  <c r="F17" i="11"/>
  <c r="G17" i="11"/>
  <c r="H17" i="11"/>
  <c r="I17" i="11"/>
  <c r="J17" i="11"/>
  <c r="K17" i="11"/>
  <c r="L17" i="11"/>
  <c r="A18" i="11"/>
  <c r="B18" i="11"/>
  <c r="C18" i="11"/>
  <c r="D18" i="11"/>
  <c r="E18" i="11"/>
  <c r="F18" i="11"/>
  <c r="G18" i="11"/>
  <c r="H18" i="11"/>
  <c r="I18" i="11"/>
  <c r="J18" i="11"/>
  <c r="K18" i="11"/>
  <c r="L18" i="11"/>
  <c r="A19" i="11"/>
  <c r="B19" i="11"/>
  <c r="C19" i="11"/>
  <c r="D19" i="11"/>
  <c r="E19" i="11"/>
  <c r="F19" i="11"/>
  <c r="G19" i="11"/>
  <c r="H19" i="11"/>
  <c r="I19" i="11"/>
  <c r="J19" i="11"/>
  <c r="K19" i="11"/>
  <c r="L19" i="11"/>
  <c r="A20" i="11"/>
  <c r="B20" i="11"/>
  <c r="C20" i="11"/>
  <c r="D20" i="11"/>
  <c r="E20" i="11"/>
  <c r="F20" i="11"/>
  <c r="G20" i="11"/>
  <c r="H20" i="11"/>
  <c r="I20" i="11"/>
  <c r="J20" i="11"/>
  <c r="K20" i="11"/>
  <c r="L20" i="11"/>
  <c r="A21" i="11"/>
  <c r="B21" i="11"/>
  <c r="C21" i="11"/>
  <c r="D21" i="11"/>
  <c r="E21" i="11"/>
  <c r="F21" i="11"/>
  <c r="G21" i="11"/>
  <c r="H21" i="11"/>
  <c r="I21" i="11"/>
  <c r="J21" i="11"/>
  <c r="K21" i="11"/>
  <c r="L21" i="11"/>
  <c r="A22" i="11"/>
  <c r="B22" i="11"/>
  <c r="C22" i="11"/>
  <c r="D22" i="11"/>
  <c r="E22" i="11"/>
  <c r="F22" i="11"/>
  <c r="G22" i="11"/>
  <c r="H22" i="11"/>
  <c r="I22" i="11"/>
  <c r="J22" i="11"/>
  <c r="K22" i="11"/>
  <c r="L22" i="11"/>
  <c r="A23" i="11"/>
  <c r="B23" i="11"/>
  <c r="C23" i="11"/>
  <c r="D23" i="11"/>
  <c r="E23" i="11"/>
  <c r="F23" i="11"/>
  <c r="G23" i="11"/>
  <c r="H23" i="11"/>
  <c r="I23" i="11"/>
  <c r="J23" i="11"/>
  <c r="K23" i="11"/>
  <c r="L23" i="11"/>
  <c r="A24" i="11"/>
  <c r="B24" i="11"/>
  <c r="C24" i="11"/>
  <c r="D24" i="11"/>
  <c r="E24" i="11"/>
  <c r="F24" i="11"/>
  <c r="G24" i="11"/>
  <c r="H24" i="11"/>
  <c r="I24" i="11"/>
  <c r="J24" i="11"/>
  <c r="K24" i="11"/>
  <c r="L24" i="11"/>
  <c r="A25" i="11"/>
  <c r="B25" i="11"/>
  <c r="C25" i="11"/>
  <c r="D25" i="11"/>
  <c r="E25" i="11"/>
  <c r="F25" i="11"/>
  <c r="G25" i="11"/>
  <c r="H25" i="11"/>
  <c r="I25" i="11"/>
  <c r="J25" i="11"/>
  <c r="K25" i="11"/>
  <c r="L25" i="11"/>
  <c r="A26" i="11"/>
  <c r="B26" i="11"/>
  <c r="C26" i="11"/>
  <c r="D26" i="11"/>
  <c r="E26" i="11"/>
  <c r="F26" i="11"/>
  <c r="G26" i="11"/>
  <c r="H26" i="11"/>
  <c r="I26" i="11"/>
  <c r="J26" i="11"/>
  <c r="K26" i="11"/>
  <c r="L26" i="11"/>
  <c r="A27" i="11"/>
  <c r="B27" i="11"/>
  <c r="C27" i="11"/>
  <c r="D27" i="11"/>
  <c r="E27" i="11"/>
  <c r="F27" i="11"/>
  <c r="G27" i="11"/>
  <c r="H27" i="11"/>
  <c r="I27" i="11"/>
  <c r="J27" i="11"/>
  <c r="K27" i="11"/>
  <c r="L27" i="11"/>
  <c r="A28" i="11"/>
  <c r="B28" i="11"/>
  <c r="C28" i="11"/>
  <c r="D28" i="11"/>
  <c r="E28" i="11"/>
  <c r="F28" i="11"/>
  <c r="G28" i="11"/>
  <c r="H28" i="11"/>
  <c r="I28" i="11"/>
  <c r="J28" i="11"/>
  <c r="K28" i="11"/>
  <c r="L28" i="11"/>
  <c r="A29" i="11"/>
  <c r="B29" i="11"/>
  <c r="C29" i="11"/>
  <c r="D29" i="11"/>
  <c r="E29" i="11"/>
  <c r="F29" i="11"/>
  <c r="G29" i="11"/>
  <c r="H29" i="11"/>
  <c r="I29" i="11"/>
  <c r="J29" i="11"/>
  <c r="K29" i="11"/>
  <c r="L29" i="11"/>
  <c r="A30" i="11"/>
  <c r="B30" i="11"/>
  <c r="C30" i="11"/>
  <c r="D30" i="11"/>
  <c r="E30" i="11"/>
  <c r="F30" i="11"/>
  <c r="G30" i="11"/>
  <c r="H30" i="11"/>
  <c r="I30" i="11"/>
  <c r="J30" i="11"/>
  <c r="K30" i="11"/>
  <c r="L30" i="11"/>
  <c r="A31" i="11"/>
  <c r="B31" i="11"/>
  <c r="C31" i="11"/>
  <c r="D31" i="11"/>
  <c r="E31" i="11"/>
  <c r="F31" i="11"/>
  <c r="G31" i="11"/>
  <c r="H31" i="11"/>
  <c r="I31" i="11"/>
  <c r="J31" i="11"/>
  <c r="K31" i="11"/>
  <c r="L31" i="11"/>
  <c r="A32" i="11"/>
  <c r="B32" i="11"/>
  <c r="C32" i="11"/>
  <c r="D32" i="11"/>
  <c r="E32" i="11"/>
  <c r="F32" i="11"/>
  <c r="G32" i="11"/>
  <c r="H32" i="11"/>
  <c r="I32" i="11"/>
  <c r="J32" i="11"/>
  <c r="K32" i="11"/>
  <c r="L32" i="11"/>
  <c r="A33" i="11"/>
  <c r="B33" i="11"/>
  <c r="C33" i="11"/>
  <c r="D33" i="11"/>
  <c r="E33" i="11"/>
  <c r="F33" i="11"/>
  <c r="G33" i="11"/>
  <c r="H33" i="11"/>
  <c r="I33" i="11"/>
  <c r="J33" i="11"/>
  <c r="K33" i="11"/>
  <c r="L33" i="11"/>
  <c r="A34" i="11"/>
  <c r="B34" i="11"/>
  <c r="C34" i="11"/>
  <c r="D34" i="11"/>
  <c r="E34" i="11"/>
  <c r="F34" i="11"/>
  <c r="G34" i="11"/>
  <c r="H34" i="11"/>
  <c r="I34" i="11"/>
  <c r="J34" i="11"/>
  <c r="K34" i="11"/>
  <c r="L34" i="11"/>
  <c r="A35" i="11"/>
  <c r="B35" i="11"/>
  <c r="C35" i="11"/>
  <c r="D35" i="11"/>
  <c r="E35" i="11"/>
  <c r="F35" i="11"/>
  <c r="G35" i="11"/>
  <c r="H35" i="11"/>
  <c r="I35" i="11"/>
  <c r="J35" i="11"/>
  <c r="K35" i="11"/>
  <c r="L35" i="11"/>
  <c r="A36" i="11"/>
  <c r="B36" i="11"/>
  <c r="C36" i="11"/>
  <c r="D36" i="11"/>
  <c r="E36" i="11"/>
  <c r="F36" i="11"/>
  <c r="G36" i="11"/>
  <c r="H36" i="11"/>
  <c r="I36" i="11"/>
  <c r="J36" i="11"/>
  <c r="K36" i="11"/>
  <c r="L36" i="11"/>
  <c r="A37" i="11"/>
  <c r="B37" i="11"/>
  <c r="C37" i="11"/>
  <c r="D37" i="11"/>
  <c r="E37" i="11"/>
  <c r="F37" i="11"/>
  <c r="G37" i="11"/>
  <c r="H37" i="11"/>
  <c r="I37" i="11"/>
  <c r="J37" i="11"/>
  <c r="K37" i="11"/>
  <c r="L37" i="11"/>
  <c r="A38" i="11"/>
  <c r="B38" i="11"/>
  <c r="C38" i="11"/>
  <c r="D38" i="11"/>
  <c r="E38" i="11"/>
  <c r="F38" i="11"/>
  <c r="G38" i="11"/>
  <c r="H38" i="11"/>
  <c r="I38" i="11"/>
  <c r="J38" i="11"/>
  <c r="K38" i="11"/>
  <c r="L38" i="11"/>
  <c r="A39" i="11"/>
  <c r="B39" i="11"/>
  <c r="C39" i="11"/>
  <c r="D39" i="11"/>
  <c r="E39" i="11"/>
  <c r="F39" i="11"/>
  <c r="G39" i="11"/>
  <c r="H39" i="11"/>
  <c r="I39" i="11"/>
  <c r="J39" i="11"/>
  <c r="K39" i="11"/>
  <c r="L39" i="11"/>
  <c r="A40" i="11"/>
  <c r="B40" i="11"/>
  <c r="C40" i="11"/>
  <c r="D40" i="11"/>
  <c r="E40" i="11"/>
  <c r="F40" i="11"/>
  <c r="G40" i="11"/>
  <c r="H40" i="11"/>
  <c r="I40" i="11"/>
  <c r="J40" i="11"/>
  <c r="K40" i="11"/>
  <c r="L40" i="11"/>
  <c r="A41" i="11"/>
  <c r="B41" i="11"/>
  <c r="C41" i="11"/>
  <c r="D41" i="11"/>
  <c r="E41" i="11"/>
  <c r="F41" i="11"/>
  <c r="G41" i="11"/>
  <c r="H41" i="11"/>
  <c r="I41" i="11"/>
  <c r="J41" i="11"/>
  <c r="K41" i="11"/>
  <c r="L41" i="11"/>
  <c r="A42" i="11"/>
  <c r="B42" i="11"/>
  <c r="C42" i="11"/>
  <c r="D42" i="11"/>
  <c r="E42" i="11"/>
  <c r="F42" i="11"/>
  <c r="G42" i="11"/>
  <c r="H42" i="11"/>
  <c r="I42" i="11"/>
  <c r="J42" i="11"/>
  <c r="K42" i="11"/>
  <c r="L42" i="11"/>
  <c r="A43" i="11"/>
  <c r="B43" i="11"/>
  <c r="C43" i="11"/>
  <c r="D43" i="11"/>
  <c r="E43" i="11"/>
  <c r="F43" i="11"/>
  <c r="G43" i="11"/>
  <c r="H43" i="11"/>
  <c r="I43" i="11"/>
  <c r="J43" i="11"/>
  <c r="K43" i="11"/>
  <c r="L43" i="11"/>
  <c r="A44" i="11"/>
  <c r="B44" i="11"/>
  <c r="C44" i="11"/>
  <c r="D44" i="11"/>
  <c r="E44" i="11"/>
  <c r="F44" i="11"/>
  <c r="G44" i="11"/>
  <c r="H44" i="11"/>
  <c r="I44" i="11"/>
  <c r="J44" i="11"/>
  <c r="K44" i="11"/>
  <c r="L44" i="11"/>
  <c r="A45" i="11"/>
  <c r="B45" i="11"/>
  <c r="C45" i="11"/>
  <c r="D45" i="11"/>
  <c r="E45" i="11"/>
  <c r="F45" i="11"/>
  <c r="G45" i="11"/>
  <c r="H45" i="11"/>
  <c r="I45" i="11"/>
  <c r="J45" i="11"/>
  <c r="K45" i="11"/>
  <c r="L45" i="11"/>
  <c r="A46" i="11"/>
  <c r="B46" i="11"/>
  <c r="C46" i="11"/>
  <c r="D46" i="11"/>
  <c r="E46" i="11"/>
  <c r="F46" i="11"/>
  <c r="G46" i="11"/>
  <c r="H46" i="11"/>
  <c r="I46" i="11"/>
  <c r="J46" i="11"/>
  <c r="K46" i="11"/>
  <c r="L46" i="11"/>
  <c r="A47" i="11"/>
  <c r="B47" i="11"/>
  <c r="C47" i="11"/>
  <c r="D47" i="11"/>
  <c r="E47" i="11"/>
  <c r="F47" i="11"/>
  <c r="G47" i="11"/>
  <c r="H47" i="11"/>
  <c r="I47" i="11"/>
  <c r="J47" i="11"/>
  <c r="K47" i="11"/>
  <c r="L47" i="11"/>
  <c r="A48" i="11"/>
  <c r="B48" i="11"/>
  <c r="C48" i="11"/>
  <c r="D48" i="11"/>
  <c r="E48" i="11"/>
  <c r="F48" i="11"/>
  <c r="G48" i="11"/>
  <c r="H48" i="11"/>
  <c r="I48" i="11"/>
  <c r="J48" i="11"/>
  <c r="K48" i="11"/>
  <c r="L48" i="11"/>
  <c r="A49" i="11"/>
  <c r="B49" i="11"/>
  <c r="C49" i="11"/>
  <c r="D49" i="11"/>
  <c r="E49" i="11"/>
  <c r="F49" i="11"/>
  <c r="G49" i="11"/>
  <c r="H49" i="11"/>
  <c r="I49" i="11"/>
  <c r="J49" i="11"/>
  <c r="K49" i="11"/>
  <c r="L49" i="11"/>
  <c r="A50" i="11"/>
  <c r="B50" i="11"/>
  <c r="C50" i="11"/>
  <c r="D50" i="11"/>
  <c r="E50" i="11"/>
  <c r="F50" i="11"/>
  <c r="G50" i="11"/>
  <c r="H50" i="11"/>
  <c r="I50" i="11"/>
  <c r="J50" i="11"/>
  <c r="K50" i="11"/>
  <c r="L50" i="11"/>
  <c r="A51" i="11"/>
  <c r="B51" i="11"/>
  <c r="C51" i="11"/>
  <c r="D51" i="11"/>
  <c r="E51" i="11"/>
  <c r="F51" i="11"/>
  <c r="G51" i="11"/>
  <c r="H51" i="11"/>
  <c r="I51" i="11"/>
  <c r="J51" i="11"/>
  <c r="K51" i="11"/>
  <c r="L51" i="11"/>
  <c r="A52" i="11"/>
  <c r="B52" i="11"/>
  <c r="C52" i="11"/>
  <c r="D52" i="11"/>
  <c r="E52" i="11"/>
  <c r="F52" i="11"/>
  <c r="G52" i="11"/>
  <c r="H52" i="11"/>
  <c r="I52" i="11"/>
  <c r="J52" i="11"/>
  <c r="K52" i="11"/>
  <c r="L52" i="11"/>
  <c r="A53" i="11"/>
  <c r="B53" i="11"/>
  <c r="C53" i="11"/>
  <c r="D53" i="11"/>
  <c r="E53" i="11"/>
  <c r="F53" i="11"/>
  <c r="G53" i="11"/>
  <c r="H53" i="11"/>
  <c r="I53" i="11"/>
  <c r="J53" i="11"/>
  <c r="K53" i="11"/>
  <c r="L53" i="11"/>
  <c r="A54" i="11"/>
  <c r="B54" i="11"/>
  <c r="C54" i="11"/>
  <c r="D54" i="11"/>
  <c r="E54" i="11"/>
  <c r="F54" i="11"/>
  <c r="G54" i="11"/>
  <c r="H54" i="11"/>
  <c r="I54" i="11"/>
  <c r="J54" i="11"/>
  <c r="K54" i="11"/>
  <c r="L54" i="11"/>
  <c r="A55" i="11"/>
  <c r="B55" i="11"/>
  <c r="C55" i="11"/>
  <c r="D55" i="11"/>
  <c r="E55" i="11"/>
  <c r="F55" i="11"/>
  <c r="G55" i="11"/>
  <c r="H55" i="11"/>
  <c r="I55" i="11"/>
  <c r="J55" i="11"/>
  <c r="K55" i="11"/>
  <c r="L55" i="11"/>
  <c r="A56" i="11"/>
  <c r="B56" i="11"/>
  <c r="C56" i="11"/>
  <c r="D56" i="11"/>
  <c r="E56" i="11"/>
  <c r="F56" i="11"/>
  <c r="G56" i="11"/>
  <c r="H56" i="11"/>
  <c r="I56" i="11"/>
  <c r="J56" i="11"/>
  <c r="K56" i="11"/>
  <c r="L56" i="11"/>
  <c r="A57" i="11"/>
  <c r="B57" i="11"/>
  <c r="C57" i="11"/>
  <c r="D57" i="11"/>
  <c r="E57" i="11"/>
  <c r="F57" i="11"/>
  <c r="G57" i="11"/>
  <c r="H57" i="11"/>
  <c r="I57" i="11"/>
  <c r="J57" i="11"/>
  <c r="K57" i="11"/>
  <c r="L57" i="11"/>
  <c r="A58" i="11"/>
  <c r="B58" i="11"/>
  <c r="C58" i="11"/>
  <c r="D58" i="11"/>
  <c r="E58" i="11"/>
  <c r="F58" i="11"/>
  <c r="G58" i="11"/>
  <c r="H58" i="11"/>
  <c r="I58" i="11"/>
  <c r="J58" i="11"/>
  <c r="K58" i="11"/>
  <c r="L58" i="11"/>
  <c r="A59" i="11"/>
  <c r="B59" i="11"/>
  <c r="C59" i="11"/>
  <c r="D59" i="11"/>
  <c r="E59" i="11"/>
  <c r="F59" i="11"/>
  <c r="G59" i="11"/>
  <c r="H59" i="11"/>
  <c r="I59" i="11"/>
  <c r="J59" i="11"/>
  <c r="K59" i="11"/>
  <c r="L59" i="11"/>
  <c r="A60" i="11"/>
  <c r="B60" i="11"/>
  <c r="C60" i="11"/>
  <c r="D60" i="11"/>
  <c r="E60" i="11"/>
  <c r="F60" i="11"/>
  <c r="G60" i="11"/>
  <c r="H60" i="11"/>
  <c r="I60" i="11"/>
  <c r="J60" i="11"/>
  <c r="K60" i="11"/>
  <c r="L60" i="11"/>
  <c r="A61" i="11"/>
  <c r="B61" i="11"/>
  <c r="C61" i="11"/>
  <c r="D61" i="11"/>
  <c r="E61" i="11"/>
  <c r="F61" i="11"/>
  <c r="G61" i="11"/>
  <c r="H61" i="11"/>
  <c r="I61" i="11"/>
  <c r="J61" i="11"/>
  <c r="K61" i="11"/>
  <c r="L61" i="11"/>
  <c r="A62" i="11"/>
  <c r="B62" i="11"/>
  <c r="C62" i="11"/>
  <c r="D62" i="11"/>
  <c r="E62" i="11"/>
  <c r="F62" i="11"/>
  <c r="G62" i="11"/>
  <c r="H62" i="11"/>
  <c r="I62" i="11"/>
  <c r="J62" i="11"/>
  <c r="K62" i="11"/>
  <c r="L62" i="11"/>
  <c r="A63" i="11"/>
  <c r="B63" i="11"/>
  <c r="C63" i="11"/>
  <c r="D63" i="11"/>
  <c r="E63" i="11"/>
  <c r="F63" i="11"/>
  <c r="G63" i="11"/>
  <c r="H63" i="11"/>
  <c r="I63" i="11"/>
  <c r="J63" i="11"/>
  <c r="K63" i="11"/>
  <c r="L63" i="11"/>
  <c r="A64" i="11"/>
  <c r="B64" i="11"/>
  <c r="C64" i="11"/>
  <c r="D64" i="11"/>
  <c r="E64" i="11"/>
  <c r="F64" i="11"/>
  <c r="G64" i="11"/>
  <c r="H64" i="11"/>
  <c r="I64" i="11"/>
  <c r="J64" i="11"/>
  <c r="K64" i="11"/>
  <c r="L64" i="11"/>
  <c r="A65" i="11"/>
  <c r="B65" i="11"/>
  <c r="C65" i="11"/>
  <c r="D65" i="11"/>
  <c r="E65" i="11"/>
  <c r="F65" i="11"/>
  <c r="G65" i="11"/>
  <c r="H65" i="11"/>
  <c r="I65" i="11"/>
  <c r="J65" i="11"/>
  <c r="K65" i="11"/>
  <c r="L65" i="11"/>
  <c r="A66" i="11"/>
  <c r="B66" i="11"/>
  <c r="C66" i="11"/>
  <c r="D66" i="11"/>
  <c r="E66" i="11"/>
  <c r="F66" i="11"/>
  <c r="G66" i="11"/>
  <c r="H66" i="11"/>
  <c r="I66" i="11"/>
  <c r="J66" i="11"/>
  <c r="K66" i="11"/>
  <c r="L66" i="11"/>
  <c r="A67" i="11"/>
  <c r="B67" i="11"/>
  <c r="C67" i="11"/>
  <c r="D67" i="11"/>
  <c r="E67" i="11"/>
  <c r="F67" i="11"/>
  <c r="G67" i="11"/>
  <c r="H67" i="11"/>
  <c r="I67" i="11"/>
  <c r="J67" i="11"/>
  <c r="K67" i="11"/>
  <c r="L67" i="11"/>
  <c r="A68" i="11"/>
  <c r="B68" i="11"/>
  <c r="C68" i="11"/>
  <c r="D68" i="11"/>
  <c r="E68" i="11"/>
  <c r="F68" i="11"/>
  <c r="G68" i="11"/>
  <c r="H68" i="11"/>
  <c r="I68" i="11"/>
  <c r="J68" i="11"/>
  <c r="K68" i="11"/>
  <c r="L68" i="11"/>
  <c r="A69" i="11"/>
  <c r="B69" i="11"/>
  <c r="C69" i="11"/>
  <c r="D69" i="11"/>
  <c r="E69" i="11"/>
  <c r="F69" i="11"/>
  <c r="G69" i="11"/>
  <c r="H69" i="11"/>
  <c r="I69" i="11"/>
  <c r="J69" i="11"/>
  <c r="K69" i="11"/>
  <c r="L69" i="11"/>
  <c r="A70" i="11"/>
  <c r="B70" i="11"/>
  <c r="C70" i="11"/>
  <c r="D70" i="11"/>
  <c r="E70" i="11"/>
  <c r="F70" i="11"/>
  <c r="G70" i="11"/>
  <c r="H70" i="11"/>
  <c r="I70" i="11"/>
  <c r="J70" i="11"/>
  <c r="K70" i="11"/>
  <c r="L70" i="11"/>
  <c r="A71" i="11"/>
  <c r="B71" i="11"/>
  <c r="C71" i="11"/>
  <c r="D71" i="11"/>
  <c r="E71" i="11"/>
  <c r="F71" i="11"/>
  <c r="G71" i="11"/>
  <c r="H71" i="11"/>
  <c r="I71" i="11"/>
  <c r="J71" i="11"/>
  <c r="K71" i="11"/>
  <c r="L71" i="11"/>
  <c r="A72" i="11"/>
  <c r="B72" i="11"/>
  <c r="C72" i="11"/>
  <c r="D72" i="11"/>
  <c r="E72" i="11"/>
  <c r="F72" i="11"/>
  <c r="G72" i="11"/>
  <c r="H72" i="11"/>
  <c r="I72" i="11"/>
  <c r="J72" i="11"/>
  <c r="K72" i="11"/>
  <c r="L72" i="11"/>
  <c r="A73" i="11"/>
  <c r="B73" i="11"/>
  <c r="C73" i="11"/>
  <c r="D73" i="11"/>
  <c r="E73" i="11"/>
  <c r="F73" i="11"/>
  <c r="G73" i="11"/>
  <c r="H73" i="11"/>
  <c r="I73" i="11"/>
  <c r="J73" i="11"/>
  <c r="K73" i="11"/>
  <c r="L73" i="11"/>
  <c r="A74" i="11"/>
  <c r="B74" i="11"/>
  <c r="C74" i="11"/>
  <c r="D74" i="11"/>
  <c r="E74" i="11"/>
  <c r="F74" i="11"/>
  <c r="G74" i="11"/>
  <c r="H74" i="11"/>
  <c r="I74" i="11"/>
  <c r="J74" i="11"/>
  <c r="K74" i="11"/>
  <c r="L74" i="11"/>
  <c r="A75" i="11"/>
  <c r="B75" i="11"/>
  <c r="C75" i="11"/>
  <c r="D75" i="11"/>
  <c r="E75" i="11"/>
  <c r="F75" i="11"/>
  <c r="G75" i="11"/>
  <c r="H75" i="11"/>
  <c r="I75" i="11"/>
  <c r="J75" i="11"/>
  <c r="K75" i="11"/>
  <c r="L75" i="11"/>
  <c r="A76" i="11"/>
  <c r="B76" i="11"/>
  <c r="C76" i="11"/>
  <c r="D76" i="11"/>
  <c r="E76" i="11"/>
  <c r="F76" i="11"/>
  <c r="G76" i="11"/>
  <c r="H76" i="11"/>
  <c r="I76" i="11"/>
  <c r="J76" i="11"/>
  <c r="K76" i="11"/>
  <c r="L76" i="11"/>
  <c r="A77" i="11"/>
  <c r="B77" i="11"/>
  <c r="C77" i="11"/>
  <c r="D77" i="11"/>
  <c r="E77" i="11"/>
  <c r="F77" i="11"/>
  <c r="G77" i="11"/>
  <c r="H77" i="11"/>
  <c r="I77" i="11"/>
  <c r="J77" i="11"/>
  <c r="K77" i="11"/>
  <c r="L77" i="11"/>
  <c r="A78" i="11"/>
  <c r="B78" i="11"/>
  <c r="C78" i="11"/>
  <c r="D78" i="11"/>
  <c r="E78" i="11"/>
  <c r="F78" i="11"/>
  <c r="G78" i="11"/>
  <c r="H78" i="11"/>
  <c r="I78" i="11"/>
  <c r="J78" i="11"/>
  <c r="K78" i="11"/>
  <c r="L78" i="11"/>
  <c r="A79" i="11"/>
  <c r="B79" i="11"/>
  <c r="C79" i="11"/>
  <c r="D79" i="11"/>
  <c r="E79" i="11"/>
  <c r="F79" i="11"/>
  <c r="G79" i="11"/>
  <c r="H79" i="11"/>
  <c r="I79" i="11"/>
  <c r="J79" i="11"/>
  <c r="K79" i="11"/>
  <c r="L79" i="11"/>
  <c r="A80" i="11"/>
  <c r="B80" i="11"/>
  <c r="C80" i="11"/>
  <c r="D80" i="11"/>
  <c r="E80" i="11"/>
  <c r="F80" i="11"/>
  <c r="G80" i="11"/>
  <c r="H80" i="11"/>
  <c r="I80" i="11"/>
  <c r="J80" i="11"/>
  <c r="K80" i="11"/>
  <c r="L80" i="11"/>
  <c r="A81" i="11"/>
  <c r="B81" i="11"/>
  <c r="C81" i="11"/>
  <c r="D81" i="11"/>
  <c r="E81" i="11"/>
  <c r="F81" i="11"/>
  <c r="G81" i="11"/>
  <c r="H81" i="11"/>
  <c r="I81" i="11"/>
  <c r="J81" i="11"/>
  <c r="K81" i="11"/>
  <c r="L81" i="11"/>
  <c r="A82" i="11"/>
  <c r="B82" i="11"/>
  <c r="C82" i="11"/>
  <c r="D82" i="11"/>
  <c r="E82" i="11"/>
  <c r="F82" i="11"/>
  <c r="G82" i="11"/>
  <c r="H82" i="11"/>
  <c r="I82" i="11"/>
  <c r="J82" i="11"/>
  <c r="K82" i="11"/>
  <c r="L82" i="11"/>
  <c r="A83" i="11"/>
  <c r="B83" i="11"/>
  <c r="C83" i="11"/>
  <c r="D83" i="11"/>
  <c r="E83" i="11"/>
  <c r="F83" i="11"/>
  <c r="G83" i="11"/>
  <c r="H83" i="11"/>
  <c r="I83" i="11"/>
  <c r="J83" i="11"/>
  <c r="K83" i="11"/>
  <c r="L83" i="11"/>
  <c r="A84" i="11"/>
  <c r="B84" i="11"/>
  <c r="C84" i="11"/>
  <c r="D84" i="11"/>
  <c r="E84" i="11"/>
  <c r="F84" i="11"/>
  <c r="G84" i="11"/>
  <c r="H84" i="11"/>
  <c r="I84" i="11"/>
  <c r="J84" i="11"/>
  <c r="K84" i="11"/>
  <c r="L84" i="11"/>
  <c r="A85" i="11"/>
  <c r="B85" i="11"/>
  <c r="C85" i="11"/>
  <c r="D85" i="11"/>
  <c r="E85" i="11"/>
  <c r="F85" i="11"/>
  <c r="G85" i="11"/>
  <c r="H85" i="11"/>
  <c r="I85" i="11"/>
  <c r="J85" i="11"/>
  <c r="K85" i="11"/>
  <c r="L85" i="11"/>
  <c r="A86" i="11"/>
  <c r="B86" i="11"/>
  <c r="C86" i="11"/>
  <c r="D86" i="11"/>
  <c r="E86" i="11"/>
  <c r="F86" i="11"/>
  <c r="G86" i="11"/>
  <c r="H86" i="11"/>
  <c r="I86" i="11"/>
  <c r="J86" i="11"/>
  <c r="K86" i="11"/>
  <c r="L86" i="11"/>
  <c r="A87" i="11"/>
  <c r="B87" i="11"/>
  <c r="C87" i="11"/>
  <c r="D87" i="11"/>
  <c r="E87" i="11"/>
  <c r="F87" i="11"/>
  <c r="G87" i="11"/>
  <c r="H87" i="11"/>
  <c r="I87" i="11"/>
  <c r="J87" i="11"/>
  <c r="K87" i="11"/>
  <c r="L87" i="11"/>
  <c r="A88" i="11"/>
  <c r="B88" i="11"/>
  <c r="C88" i="11"/>
  <c r="D88" i="11"/>
  <c r="E88" i="11"/>
  <c r="F88" i="11"/>
  <c r="G88" i="11"/>
  <c r="H88" i="11"/>
  <c r="I88" i="11"/>
  <c r="J88" i="11"/>
  <c r="K88" i="11"/>
  <c r="L88" i="11"/>
  <c r="A89" i="11"/>
  <c r="B89" i="11"/>
  <c r="C89" i="11"/>
  <c r="D89" i="11"/>
  <c r="E89" i="11"/>
  <c r="F89" i="11"/>
  <c r="G89" i="11"/>
  <c r="H89" i="11"/>
  <c r="I89" i="11"/>
  <c r="J89" i="11"/>
  <c r="K89" i="11"/>
  <c r="L89" i="11"/>
  <c r="A90" i="11"/>
  <c r="B90" i="11"/>
  <c r="C90" i="11"/>
  <c r="D90" i="11"/>
  <c r="E90" i="11"/>
  <c r="F90" i="11"/>
  <c r="G90" i="11"/>
  <c r="H90" i="11"/>
  <c r="I90" i="11"/>
  <c r="J90" i="11"/>
  <c r="K90" i="11"/>
  <c r="L90" i="11"/>
  <c r="A91" i="11"/>
  <c r="B91" i="11"/>
  <c r="C91" i="11"/>
  <c r="D91" i="11"/>
  <c r="E91" i="11"/>
  <c r="F91" i="11"/>
  <c r="G91" i="11"/>
  <c r="H91" i="11"/>
  <c r="I91" i="11"/>
  <c r="J91" i="11"/>
  <c r="K91" i="11"/>
  <c r="L91" i="11"/>
  <c r="A92" i="11"/>
  <c r="B92" i="11"/>
  <c r="C92" i="11"/>
  <c r="D92" i="11"/>
  <c r="E92" i="11"/>
  <c r="F92" i="11"/>
  <c r="G92" i="11"/>
  <c r="H92" i="11"/>
  <c r="I92" i="11"/>
  <c r="J92" i="11"/>
  <c r="K92" i="11"/>
  <c r="L92" i="11"/>
  <c r="A93" i="11"/>
  <c r="B93" i="11"/>
  <c r="C93" i="11"/>
  <c r="D93" i="11"/>
  <c r="E93" i="11"/>
  <c r="F93" i="11"/>
  <c r="G93" i="11"/>
  <c r="H93" i="11"/>
  <c r="I93" i="11"/>
  <c r="J93" i="11"/>
  <c r="K93" i="11"/>
  <c r="L93" i="11"/>
  <c r="A94" i="11"/>
  <c r="B94" i="11"/>
  <c r="C94" i="11"/>
  <c r="D94" i="11"/>
  <c r="E94" i="11"/>
  <c r="F94" i="11"/>
  <c r="G94" i="11"/>
  <c r="H94" i="11"/>
  <c r="I94" i="11"/>
  <c r="J94" i="11"/>
  <c r="K94" i="11"/>
  <c r="L94" i="11"/>
  <c r="A95" i="11"/>
  <c r="B95" i="11"/>
  <c r="C95" i="11"/>
  <c r="D95" i="11"/>
  <c r="E95" i="11"/>
  <c r="F95" i="11"/>
  <c r="G95" i="11"/>
  <c r="H95" i="11"/>
  <c r="I95" i="11"/>
  <c r="J95" i="11"/>
  <c r="K95" i="11"/>
  <c r="L95" i="11"/>
  <c r="A96" i="11"/>
  <c r="B96" i="11"/>
  <c r="C96" i="11"/>
  <c r="D96" i="11"/>
  <c r="E96" i="11"/>
  <c r="F96" i="11"/>
  <c r="G96" i="11"/>
  <c r="H96" i="11"/>
  <c r="I96" i="11"/>
  <c r="J96" i="11"/>
  <c r="K96" i="11"/>
  <c r="L96" i="11"/>
  <c r="A97" i="11"/>
  <c r="B97" i="11"/>
  <c r="C97" i="11"/>
  <c r="D97" i="11"/>
  <c r="E97" i="11"/>
  <c r="F97" i="11"/>
  <c r="G97" i="11"/>
  <c r="H97" i="11"/>
  <c r="I97" i="11"/>
  <c r="J97" i="11"/>
  <c r="K97" i="11"/>
  <c r="L97" i="11"/>
  <c r="A98" i="11"/>
  <c r="B98" i="11"/>
  <c r="C98" i="11"/>
  <c r="D98" i="11"/>
  <c r="E98" i="11"/>
  <c r="F98" i="11"/>
  <c r="G98" i="11"/>
  <c r="H98" i="11"/>
  <c r="I98" i="11"/>
  <c r="J98" i="11"/>
  <c r="K98" i="11"/>
  <c r="L98" i="11"/>
  <c r="A99" i="11"/>
  <c r="B99" i="11"/>
  <c r="C99" i="11"/>
  <c r="D99" i="11"/>
  <c r="E99" i="11"/>
  <c r="F99" i="11"/>
  <c r="G99" i="11"/>
  <c r="H99" i="11"/>
  <c r="I99" i="11"/>
  <c r="J99" i="11"/>
  <c r="K99" i="11"/>
  <c r="L99" i="11"/>
  <c r="A100" i="11"/>
  <c r="B100" i="11"/>
  <c r="C100" i="11"/>
  <c r="D100" i="11"/>
  <c r="E100" i="11"/>
  <c r="F100" i="11"/>
  <c r="G100" i="11"/>
  <c r="H100" i="11"/>
  <c r="I100" i="11"/>
  <c r="J100" i="11"/>
  <c r="K100" i="11"/>
  <c r="L100" i="11"/>
  <c r="A101" i="11"/>
  <c r="B101" i="11"/>
  <c r="C101" i="11"/>
  <c r="D101" i="11"/>
  <c r="E101" i="11"/>
  <c r="F101" i="11"/>
  <c r="G101" i="11"/>
  <c r="H101" i="11"/>
  <c r="I101" i="11"/>
  <c r="J101" i="11"/>
  <c r="K101" i="11"/>
  <c r="L101" i="11"/>
  <c r="A102" i="11"/>
  <c r="B102" i="11"/>
  <c r="C102" i="11"/>
  <c r="D102" i="11"/>
  <c r="E102" i="11"/>
  <c r="F102" i="11"/>
  <c r="G102" i="11"/>
  <c r="H102" i="11"/>
  <c r="I102" i="11"/>
  <c r="J102" i="11"/>
  <c r="K102" i="11"/>
  <c r="L102" i="11"/>
  <c r="A103" i="11"/>
  <c r="B103" i="11"/>
  <c r="C103" i="11"/>
  <c r="D103" i="11"/>
  <c r="E103" i="11"/>
  <c r="F103" i="11"/>
  <c r="G103" i="11"/>
  <c r="H103" i="11"/>
  <c r="I103" i="11"/>
  <c r="J103" i="11"/>
  <c r="K103" i="11"/>
  <c r="L103" i="11"/>
  <c r="A104" i="11"/>
  <c r="B104" i="11"/>
  <c r="C104" i="11"/>
  <c r="D104" i="11"/>
  <c r="E104" i="11"/>
  <c r="F104" i="11"/>
  <c r="G104" i="11"/>
  <c r="H104" i="11"/>
  <c r="I104" i="11"/>
  <c r="J104" i="11"/>
  <c r="K104" i="11"/>
  <c r="L104" i="11"/>
  <c r="A105" i="11"/>
  <c r="B105" i="11"/>
  <c r="C105" i="11"/>
  <c r="D105" i="11"/>
  <c r="E105" i="11"/>
  <c r="F105" i="11"/>
  <c r="G105" i="11"/>
  <c r="H105" i="11"/>
  <c r="I105" i="11"/>
  <c r="J105" i="11"/>
  <c r="K105" i="11"/>
  <c r="L105" i="11"/>
  <c r="A106" i="11"/>
  <c r="B106" i="11"/>
  <c r="C106" i="11"/>
  <c r="D106" i="11"/>
  <c r="E106" i="11"/>
  <c r="F106" i="11"/>
  <c r="G106" i="11"/>
  <c r="H106" i="11"/>
  <c r="I106" i="11"/>
  <c r="J106" i="11"/>
  <c r="K106" i="11"/>
  <c r="L106" i="11"/>
  <c r="A107" i="11"/>
  <c r="B107" i="11"/>
  <c r="C107" i="11"/>
  <c r="D107" i="11"/>
  <c r="E107" i="11"/>
  <c r="F107" i="11"/>
  <c r="G107" i="11"/>
  <c r="H107" i="11"/>
  <c r="I107" i="11"/>
  <c r="J107" i="11"/>
  <c r="K107" i="11"/>
  <c r="L107" i="11"/>
  <c r="A108" i="11"/>
  <c r="B108" i="11"/>
  <c r="C108" i="11"/>
  <c r="D108" i="11"/>
  <c r="E108" i="11"/>
  <c r="F108" i="11"/>
  <c r="G108" i="11"/>
  <c r="H108" i="11"/>
  <c r="I108" i="11"/>
  <c r="J108" i="11"/>
  <c r="K108" i="11"/>
  <c r="L108" i="11"/>
  <c r="A109" i="11"/>
  <c r="B109" i="11"/>
  <c r="C109" i="11"/>
  <c r="D109" i="11"/>
  <c r="E109" i="11"/>
  <c r="F109" i="11"/>
  <c r="G109" i="11"/>
  <c r="H109" i="11"/>
  <c r="I109" i="11"/>
  <c r="J109" i="11"/>
  <c r="K109" i="11"/>
  <c r="L109" i="11"/>
  <c r="A110" i="11"/>
  <c r="B110" i="11"/>
  <c r="C110" i="11"/>
  <c r="D110" i="11"/>
  <c r="E110" i="11"/>
  <c r="F110" i="11"/>
  <c r="G110" i="11"/>
  <c r="H110" i="11"/>
  <c r="I110" i="11"/>
  <c r="J110" i="11"/>
  <c r="K110" i="11"/>
  <c r="L110" i="11"/>
  <c r="A111" i="11"/>
  <c r="B111" i="11"/>
  <c r="C111" i="11"/>
  <c r="D111" i="11"/>
  <c r="E111" i="11"/>
  <c r="F111" i="11"/>
  <c r="G111" i="11"/>
  <c r="H111" i="11"/>
  <c r="I111" i="11"/>
  <c r="J111" i="11"/>
  <c r="K111" i="11"/>
  <c r="L111" i="11"/>
  <c r="A112" i="11"/>
  <c r="B112" i="11"/>
  <c r="C112" i="11"/>
  <c r="D112" i="11"/>
  <c r="E112" i="11"/>
  <c r="F112" i="11"/>
  <c r="G112" i="11"/>
  <c r="H112" i="11"/>
  <c r="I112" i="11"/>
  <c r="J112" i="11"/>
  <c r="K112" i="11"/>
  <c r="L112" i="11"/>
  <c r="A113" i="11"/>
  <c r="B113" i="11"/>
  <c r="C113" i="11"/>
  <c r="D113" i="11"/>
  <c r="E113" i="11"/>
  <c r="F113" i="11"/>
  <c r="G113" i="11"/>
  <c r="H113" i="11"/>
  <c r="I113" i="11"/>
  <c r="J113" i="11"/>
  <c r="K113" i="11"/>
  <c r="L113" i="11"/>
  <c r="A114" i="11"/>
  <c r="B114" i="11"/>
  <c r="C114" i="11"/>
  <c r="D114" i="11"/>
  <c r="E114" i="11"/>
  <c r="F114" i="11"/>
  <c r="G114" i="11"/>
  <c r="H114" i="11"/>
  <c r="I114" i="11"/>
  <c r="J114" i="11"/>
  <c r="K114" i="11"/>
  <c r="L114" i="11"/>
  <c r="A115" i="11"/>
  <c r="B115" i="11"/>
  <c r="C115" i="11"/>
  <c r="D115" i="11"/>
  <c r="E115" i="11"/>
  <c r="F115" i="11"/>
  <c r="G115" i="11"/>
  <c r="H115" i="11"/>
  <c r="I115" i="11"/>
  <c r="J115" i="11"/>
  <c r="K115" i="11"/>
  <c r="L115" i="11"/>
  <c r="A116" i="11"/>
  <c r="B116" i="11"/>
  <c r="C116" i="11"/>
  <c r="D116" i="11"/>
  <c r="E116" i="11"/>
  <c r="F116" i="11"/>
  <c r="G116" i="11"/>
  <c r="H116" i="11"/>
  <c r="I116" i="11"/>
  <c r="J116" i="11"/>
  <c r="K116" i="11"/>
  <c r="L116" i="11"/>
  <c r="A117" i="11"/>
  <c r="B117" i="11"/>
  <c r="C117" i="11"/>
  <c r="D117" i="11"/>
  <c r="E117" i="11"/>
  <c r="F117" i="11"/>
  <c r="G117" i="11"/>
  <c r="H117" i="11"/>
  <c r="I117" i="11"/>
  <c r="J117" i="11"/>
  <c r="K117" i="11"/>
  <c r="L117" i="11"/>
  <c r="A118" i="11"/>
  <c r="B118" i="11"/>
  <c r="C118" i="11"/>
  <c r="D118" i="11"/>
  <c r="E118" i="11"/>
  <c r="F118" i="11"/>
  <c r="G118" i="11"/>
  <c r="H118" i="11"/>
  <c r="I118" i="11"/>
  <c r="J118" i="11"/>
  <c r="K118" i="11"/>
  <c r="L118" i="11"/>
  <c r="A119" i="11"/>
  <c r="B119" i="11"/>
  <c r="C119" i="11"/>
  <c r="D119" i="11"/>
  <c r="E119" i="11"/>
  <c r="F119" i="11"/>
  <c r="G119" i="11"/>
  <c r="H119" i="11"/>
  <c r="I119" i="11"/>
  <c r="J119" i="11"/>
  <c r="K119" i="11"/>
  <c r="L119" i="11"/>
  <c r="A120" i="11"/>
  <c r="B120" i="11"/>
  <c r="C120" i="11"/>
  <c r="D120" i="11"/>
  <c r="E120" i="11"/>
  <c r="F120" i="11"/>
  <c r="G120" i="11"/>
  <c r="H120" i="11"/>
  <c r="I120" i="11"/>
  <c r="J120" i="11"/>
  <c r="K120" i="11"/>
  <c r="L120" i="11"/>
  <c r="A121" i="11"/>
  <c r="B121" i="11"/>
  <c r="C121" i="11"/>
  <c r="D121" i="11"/>
  <c r="E121" i="11"/>
  <c r="F121" i="11"/>
  <c r="G121" i="11"/>
  <c r="H121" i="11"/>
  <c r="I121" i="11"/>
  <c r="J121" i="11"/>
  <c r="K121" i="11"/>
  <c r="L121" i="11"/>
  <c r="A122" i="11"/>
  <c r="B122" i="11"/>
  <c r="C122" i="11"/>
  <c r="D122" i="11"/>
  <c r="E122" i="11"/>
  <c r="F122" i="11"/>
  <c r="G122" i="11"/>
  <c r="H122" i="11"/>
  <c r="I122" i="11"/>
  <c r="J122" i="11"/>
  <c r="K122" i="11"/>
  <c r="L122" i="11"/>
  <c r="A123" i="11"/>
  <c r="B123" i="11"/>
  <c r="C123" i="11"/>
  <c r="D123" i="11"/>
  <c r="E123" i="11"/>
  <c r="F123" i="11"/>
  <c r="G123" i="11"/>
  <c r="H123" i="11"/>
  <c r="I123" i="11"/>
  <c r="J123" i="11"/>
  <c r="K123" i="11"/>
  <c r="L123" i="11"/>
  <c r="A124" i="11"/>
  <c r="B124" i="11"/>
  <c r="C124" i="11"/>
  <c r="D124" i="11"/>
  <c r="E124" i="11"/>
  <c r="F124" i="11"/>
  <c r="G124" i="11"/>
  <c r="H124" i="11"/>
  <c r="I124" i="11"/>
  <c r="J124" i="11"/>
  <c r="K124" i="11"/>
  <c r="L124" i="11"/>
  <c r="A125" i="11"/>
  <c r="B125" i="11"/>
  <c r="C125" i="11"/>
  <c r="D125" i="11"/>
  <c r="E125" i="11"/>
  <c r="F125" i="11"/>
  <c r="G125" i="11"/>
  <c r="H125" i="11"/>
  <c r="I125" i="11"/>
  <c r="J125" i="11"/>
  <c r="K125" i="11"/>
  <c r="L125" i="11"/>
  <c r="A126" i="11"/>
  <c r="B126" i="11"/>
  <c r="C126" i="11"/>
  <c r="D126" i="11"/>
  <c r="E126" i="11"/>
  <c r="F126" i="11"/>
  <c r="G126" i="11"/>
  <c r="H126" i="11"/>
  <c r="I126" i="11"/>
  <c r="J126" i="11"/>
  <c r="K126" i="11"/>
  <c r="L126" i="11"/>
  <c r="A127" i="11"/>
  <c r="B127" i="11"/>
  <c r="C127" i="11"/>
  <c r="D127" i="11"/>
  <c r="E127" i="11"/>
  <c r="F127" i="11"/>
  <c r="G127" i="11"/>
  <c r="H127" i="11"/>
  <c r="I127" i="11"/>
  <c r="J127" i="11"/>
  <c r="K127" i="11"/>
  <c r="L127" i="11"/>
  <c r="A128" i="11"/>
  <c r="B128" i="11"/>
  <c r="C128" i="11"/>
  <c r="D128" i="11"/>
  <c r="E128" i="11"/>
  <c r="F128" i="11"/>
  <c r="G128" i="11"/>
  <c r="H128" i="11"/>
  <c r="I128" i="11"/>
  <c r="J128" i="11"/>
  <c r="K128" i="11"/>
  <c r="L128" i="11"/>
  <c r="A129" i="11"/>
  <c r="B129" i="11"/>
  <c r="C129" i="11"/>
  <c r="D129" i="11"/>
  <c r="E129" i="11"/>
  <c r="F129" i="11"/>
  <c r="G129" i="11"/>
  <c r="H129" i="11"/>
  <c r="I129" i="11"/>
  <c r="J129" i="11"/>
  <c r="K129" i="11"/>
  <c r="L129" i="11"/>
  <c r="A130" i="11"/>
  <c r="B130" i="11"/>
  <c r="C130" i="11"/>
  <c r="D130" i="11"/>
  <c r="E130" i="11"/>
  <c r="F130" i="11"/>
  <c r="G130" i="11"/>
  <c r="H130" i="11"/>
  <c r="I130" i="11"/>
  <c r="J130" i="11"/>
  <c r="K130" i="11"/>
  <c r="L130" i="11"/>
  <c r="A131" i="11"/>
  <c r="B131" i="11"/>
  <c r="C131" i="11"/>
  <c r="D131" i="11"/>
  <c r="E131" i="11"/>
  <c r="F131" i="11"/>
  <c r="G131" i="11"/>
  <c r="H131" i="11"/>
  <c r="I131" i="11"/>
  <c r="J131" i="11"/>
  <c r="K131" i="11"/>
  <c r="L131" i="11"/>
  <c r="A132" i="11"/>
  <c r="B132" i="11"/>
  <c r="C132" i="11"/>
  <c r="D132" i="11"/>
  <c r="E132" i="11"/>
  <c r="F132" i="11"/>
  <c r="G132" i="11"/>
  <c r="H132" i="11"/>
  <c r="I132" i="11"/>
  <c r="J132" i="11"/>
  <c r="K132" i="11"/>
  <c r="L132" i="11"/>
  <c r="A133" i="11"/>
  <c r="B133" i="11"/>
  <c r="C133" i="11"/>
  <c r="D133" i="11"/>
  <c r="E133" i="11"/>
  <c r="F133" i="11"/>
  <c r="G133" i="11"/>
  <c r="H133" i="11"/>
  <c r="I133" i="11"/>
  <c r="J133" i="11"/>
  <c r="K133" i="11"/>
  <c r="L133" i="11"/>
  <c r="A134" i="11"/>
  <c r="B134" i="11"/>
  <c r="C134" i="11"/>
  <c r="D134" i="11"/>
  <c r="E134" i="11"/>
  <c r="F134" i="11"/>
  <c r="G134" i="11"/>
  <c r="H134" i="11"/>
  <c r="I134" i="11"/>
  <c r="J134" i="11"/>
  <c r="K134" i="11"/>
  <c r="L134" i="11"/>
  <c r="A135" i="11"/>
  <c r="B135" i="11"/>
  <c r="C135" i="11"/>
  <c r="D135" i="11"/>
  <c r="E135" i="11"/>
  <c r="F135" i="11"/>
  <c r="G135" i="11"/>
  <c r="H135" i="11"/>
  <c r="I135" i="11"/>
  <c r="J135" i="11"/>
  <c r="K135" i="11"/>
  <c r="L135" i="11"/>
  <c r="A136" i="11"/>
  <c r="B136" i="11"/>
  <c r="C136" i="11"/>
  <c r="D136" i="11"/>
  <c r="E136" i="11"/>
  <c r="F136" i="11"/>
  <c r="G136" i="11"/>
  <c r="H136" i="11"/>
  <c r="I136" i="11"/>
  <c r="J136" i="11"/>
  <c r="K136" i="11"/>
  <c r="L136" i="11"/>
  <c r="A137" i="11"/>
  <c r="B137" i="11"/>
  <c r="C137" i="11"/>
  <c r="D137" i="11"/>
  <c r="E137" i="11"/>
  <c r="F137" i="11"/>
  <c r="G137" i="11"/>
  <c r="H137" i="11"/>
  <c r="I137" i="11"/>
  <c r="J137" i="11"/>
  <c r="K137" i="11"/>
  <c r="L137" i="11"/>
  <c r="A138" i="11"/>
  <c r="B138" i="11"/>
  <c r="C138" i="11"/>
  <c r="D138" i="11"/>
  <c r="E138" i="11"/>
  <c r="F138" i="11"/>
  <c r="G138" i="11"/>
  <c r="H138" i="11"/>
  <c r="I138" i="11"/>
  <c r="J138" i="11"/>
  <c r="K138" i="11"/>
  <c r="L138" i="11"/>
  <c r="A139" i="11"/>
  <c r="B139" i="11"/>
  <c r="C139" i="11"/>
  <c r="D139" i="11"/>
  <c r="E139" i="11"/>
  <c r="F139" i="11"/>
  <c r="G139" i="11"/>
  <c r="H139" i="11"/>
  <c r="I139" i="11"/>
  <c r="J139" i="11"/>
  <c r="K139" i="11"/>
  <c r="L139" i="11"/>
  <c r="A140" i="11"/>
  <c r="B140" i="11"/>
  <c r="C140" i="11"/>
  <c r="D140" i="11"/>
  <c r="E140" i="11"/>
  <c r="F140" i="11"/>
  <c r="G140" i="11"/>
  <c r="H140" i="11"/>
  <c r="I140" i="11"/>
  <c r="J140" i="11"/>
  <c r="K140" i="11"/>
  <c r="L140" i="11"/>
  <c r="A141" i="11"/>
  <c r="B141" i="11"/>
  <c r="C141" i="11"/>
  <c r="D141" i="11"/>
  <c r="E141" i="11"/>
  <c r="F141" i="11"/>
  <c r="G141" i="11"/>
  <c r="H141" i="11"/>
  <c r="I141" i="11"/>
  <c r="J141" i="11"/>
  <c r="K141" i="11"/>
  <c r="L141" i="11"/>
  <c r="A142" i="11"/>
  <c r="B142" i="11"/>
  <c r="C142" i="11"/>
  <c r="D142" i="11"/>
  <c r="E142" i="11"/>
  <c r="F142" i="11"/>
  <c r="G142" i="11"/>
  <c r="H142" i="11"/>
  <c r="I142" i="11"/>
  <c r="J142" i="11"/>
  <c r="K142" i="11"/>
  <c r="L142" i="11"/>
  <c r="L7" i="11"/>
  <c r="K7" i="11"/>
  <c r="J7" i="11"/>
  <c r="I7" i="11"/>
  <c r="H7" i="11"/>
  <c r="G7" i="11"/>
  <c r="F7" i="11"/>
  <c r="E7" i="11"/>
  <c r="D7" i="11"/>
  <c r="C7" i="11"/>
  <c r="B7" i="11"/>
  <c r="A7" i="11"/>
  <c r="A563" i="10"/>
  <c r="B563" i="10"/>
  <c r="C563" i="10"/>
  <c r="D563" i="10"/>
  <c r="E563" i="10"/>
  <c r="F563" i="10"/>
  <c r="G563" i="10"/>
  <c r="H563" i="10"/>
  <c r="I563" i="10"/>
  <c r="J563" i="10"/>
  <c r="K563" i="10"/>
  <c r="L563" i="10"/>
  <c r="A564" i="10"/>
  <c r="B564" i="10"/>
  <c r="C564" i="10"/>
  <c r="D564" i="10"/>
  <c r="E564" i="10"/>
  <c r="F564" i="10"/>
  <c r="G564" i="10"/>
  <c r="H564" i="10"/>
  <c r="I564" i="10"/>
  <c r="J564" i="10"/>
  <c r="K564" i="10"/>
  <c r="L564" i="10"/>
  <c r="A565" i="10"/>
  <c r="B565" i="10"/>
  <c r="C565" i="10"/>
  <c r="D565" i="10"/>
  <c r="E565" i="10"/>
  <c r="F565" i="10"/>
  <c r="G565" i="10"/>
  <c r="H565" i="10"/>
  <c r="I565" i="10"/>
  <c r="J565" i="10"/>
  <c r="K565" i="10"/>
  <c r="L565" i="10"/>
  <c r="A566" i="10"/>
  <c r="B566" i="10"/>
  <c r="C566" i="10"/>
  <c r="D566" i="10"/>
  <c r="E566" i="10"/>
  <c r="F566" i="10"/>
  <c r="G566" i="10"/>
  <c r="H566" i="10"/>
  <c r="I566" i="10"/>
  <c r="J566" i="10"/>
  <c r="K566" i="10"/>
  <c r="L566" i="10"/>
  <c r="A567" i="10"/>
  <c r="B567" i="10"/>
  <c r="C567" i="10"/>
  <c r="D567" i="10"/>
  <c r="E567" i="10"/>
  <c r="F567" i="10"/>
  <c r="G567" i="10"/>
  <c r="H567" i="10"/>
  <c r="I567" i="10"/>
  <c r="J567" i="10"/>
  <c r="K567" i="10"/>
  <c r="L567" i="10"/>
  <c r="A568" i="10"/>
  <c r="B568" i="10"/>
  <c r="C568" i="10"/>
  <c r="D568" i="10"/>
  <c r="E568" i="10"/>
  <c r="F568" i="10"/>
  <c r="G568" i="10"/>
  <c r="H568" i="10"/>
  <c r="I568" i="10"/>
  <c r="J568" i="10"/>
  <c r="K568" i="10"/>
  <c r="L568" i="10"/>
  <c r="A569" i="10"/>
  <c r="B569" i="10"/>
  <c r="C569" i="10"/>
  <c r="D569" i="10"/>
  <c r="E569" i="10"/>
  <c r="F569" i="10"/>
  <c r="G569" i="10"/>
  <c r="H569" i="10"/>
  <c r="I569" i="10"/>
  <c r="J569" i="10"/>
  <c r="K569" i="10"/>
  <c r="L569" i="10"/>
  <c r="A570" i="10"/>
  <c r="B570" i="10"/>
  <c r="C570" i="10"/>
  <c r="D570" i="10"/>
  <c r="E570" i="10"/>
  <c r="F570" i="10"/>
  <c r="G570" i="10"/>
  <c r="H570" i="10"/>
  <c r="I570" i="10"/>
  <c r="J570" i="10"/>
  <c r="K570" i="10"/>
  <c r="L570" i="10"/>
  <c r="A571" i="10"/>
  <c r="B571" i="10"/>
  <c r="C571" i="10"/>
  <c r="D571" i="10"/>
  <c r="E571" i="10"/>
  <c r="F571" i="10"/>
  <c r="G571" i="10"/>
  <c r="H571" i="10"/>
  <c r="I571" i="10"/>
  <c r="J571" i="10"/>
  <c r="K571" i="10"/>
  <c r="L571" i="10"/>
  <c r="A572" i="10"/>
  <c r="B572" i="10"/>
  <c r="C572" i="10"/>
  <c r="D572" i="10"/>
  <c r="E572" i="10"/>
  <c r="F572" i="10"/>
  <c r="G572" i="10"/>
  <c r="H572" i="10"/>
  <c r="I572" i="10"/>
  <c r="J572" i="10"/>
  <c r="K572" i="10"/>
  <c r="L572" i="10"/>
  <c r="A573" i="10"/>
  <c r="B573" i="10"/>
  <c r="C573" i="10"/>
  <c r="D573" i="10"/>
  <c r="E573" i="10"/>
  <c r="F573" i="10"/>
  <c r="G573" i="10"/>
  <c r="H573" i="10"/>
  <c r="I573" i="10"/>
  <c r="J573" i="10"/>
  <c r="K573" i="10"/>
  <c r="L573" i="10"/>
  <c r="A574" i="10"/>
  <c r="B574" i="10"/>
  <c r="C574" i="10"/>
  <c r="D574" i="10"/>
  <c r="E574" i="10"/>
  <c r="F574" i="10"/>
  <c r="G574" i="10"/>
  <c r="H574" i="10"/>
  <c r="I574" i="10"/>
  <c r="J574" i="10"/>
  <c r="K574" i="10"/>
  <c r="L574" i="10"/>
  <c r="A575" i="10"/>
  <c r="B575" i="10"/>
  <c r="C575" i="10"/>
  <c r="D575" i="10"/>
  <c r="E575" i="10"/>
  <c r="F575" i="10"/>
  <c r="G575" i="10"/>
  <c r="H575" i="10"/>
  <c r="I575" i="10"/>
  <c r="J575" i="10"/>
  <c r="K575" i="10"/>
  <c r="L575" i="10"/>
  <c r="A576" i="10"/>
  <c r="B576" i="10"/>
  <c r="C576" i="10"/>
  <c r="D576" i="10"/>
  <c r="E576" i="10"/>
  <c r="F576" i="10"/>
  <c r="G576" i="10"/>
  <c r="H576" i="10"/>
  <c r="I576" i="10"/>
  <c r="J576" i="10"/>
  <c r="K576" i="10"/>
  <c r="L576" i="10"/>
  <c r="A577" i="10"/>
  <c r="B577" i="10"/>
  <c r="C577" i="10"/>
  <c r="D577" i="10"/>
  <c r="E577" i="10"/>
  <c r="F577" i="10"/>
  <c r="G577" i="10"/>
  <c r="H577" i="10"/>
  <c r="I577" i="10"/>
  <c r="J577" i="10"/>
  <c r="K577" i="10"/>
  <c r="L577" i="10"/>
  <c r="A578" i="10"/>
  <c r="B578" i="10"/>
  <c r="C578" i="10"/>
  <c r="D578" i="10"/>
  <c r="E578" i="10"/>
  <c r="F578" i="10"/>
  <c r="G578" i="10"/>
  <c r="H578" i="10"/>
  <c r="I578" i="10"/>
  <c r="J578" i="10"/>
  <c r="K578" i="10"/>
  <c r="L578" i="10"/>
  <c r="A579" i="10"/>
  <c r="B579" i="10"/>
  <c r="C579" i="10"/>
  <c r="D579" i="10"/>
  <c r="E579" i="10"/>
  <c r="F579" i="10"/>
  <c r="G579" i="10"/>
  <c r="H579" i="10"/>
  <c r="I579" i="10"/>
  <c r="J579" i="10"/>
  <c r="K579" i="10"/>
  <c r="L579" i="10"/>
  <c r="A580" i="10"/>
  <c r="B580" i="10"/>
  <c r="C580" i="10"/>
  <c r="D580" i="10"/>
  <c r="E580" i="10"/>
  <c r="F580" i="10"/>
  <c r="G580" i="10"/>
  <c r="H580" i="10"/>
  <c r="I580" i="10"/>
  <c r="J580" i="10"/>
  <c r="K580" i="10"/>
  <c r="L580" i="10"/>
  <c r="A581" i="10"/>
  <c r="B581" i="10"/>
  <c r="C581" i="10"/>
  <c r="D581" i="10"/>
  <c r="E581" i="10"/>
  <c r="F581" i="10"/>
  <c r="G581" i="10"/>
  <c r="H581" i="10"/>
  <c r="I581" i="10"/>
  <c r="J581" i="10"/>
  <c r="K581" i="10"/>
  <c r="L581" i="10"/>
  <c r="A582" i="10"/>
  <c r="B582" i="10"/>
  <c r="C582" i="10"/>
  <c r="D582" i="10"/>
  <c r="E582" i="10"/>
  <c r="F582" i="10"/>
  <c r="G582" i="10"/>
  <c r="H582" i="10"/>
  <c r="I582" i="10"/>
  <c r="J582" i="10"/>
  <c r="K582" i="10"/>
  <c r="L582" i="10"/>
  <c r="A583" i="10"/>
  <c r="B583" i="10"/>
  <c r="C583" i="10"/>
  <c r="D583" i="10"/>
  <c r="E583" i="10"/>
  <c r="F583" i="10"/>
  <c r="G583" i="10"/>
  <c r="H583" i="10"/>
  <c r="I583" i="10"/>
  <c r="J583" i="10"/>
  <c r="K583" i="10"/>
  <c r="L583" i="10"/>
  <c r="A584" i="10"/>
  <c r="B584" i="10"/>
  <c r="C584" i="10"/>
  <c r="D584" i="10"/>
  <c r="E584" i="10"/>
  <c r="F584" i="10"/>
  <c r="G584" i="10"/>
  <c r="H584" i="10"/>
  <c r="I584" i="10"/>
  <c r="J584" i="10"/>
  <c r="K584" i="10"/>
  <c r="L584" i="10"/>
  <c r="A585" i="10"/>
  <c r="B585" i="10"/>
  <c r="C585" i="10"/>
  <c r="D585" i="10"/>
  <c r="E585" i="10"/>
  <c r="F585" i="10"/>
  <c r="G585" i="10"/>
  <c r="H585" i="10"/>
  <c r="I585" i="10"/>
  <c r="J585" i="10"/>
  <c r="K585" i="10"/>
  <c r="L585" i="10"/>
  <c r="A586" i="10"/>
  <c r="B586" i="10"/>
  <c r="C586" i="10"/>
  <c r="D586" i="10"/>
  <c r="E586" i="10"/>
  <c r="F586" i="10"/>
  <c r="G586" i="10"/>
  <c r="H586" i="10"/>
  <c r="I586" i="10"/>
  <c r="J586" i="10"/>
  <c r="K586" i="10"/>
  <c r="L586" i="10"/>
  <c r="A587" i="10"/>
  <c r="B587" i="10"/>
  <c r="C587" i="10"/>
  <c r="D587" i="10"/>
  <c r="E587" i="10"/>
  <c r="F587" i="10"/>
  <c r="G587" i="10"/>
  <c r="H587" i="10"/>
  <c r="I587" i="10"/>
  <c r="J587" i="10"/>
  <c r="K587" i="10"/>
  <c r="L587" i="10"/>
  <c r="A588" i="10"/>
  <c r="B588" i="10"/>
  <c r="C588" i="10"/>
  <c r="D588" i="10"/>
  <c r="E588" i="10"/>
  <c r="F588" i="10"/>
  <c r="G588" i="10"/>
  <c r="H588" i="10"/>
  <c r="I588" i="10"/>
  <c r="J588" i="10"/>
  <c r="K588" i="10"/>
  <c r="L588" i="10"/>
  <c r="A589" i="10"/>
  <c r="B589" i="10"/>
  <c r="C589" i="10"/>
  <c r="D589" i="10"/>
  <c r="E589" i="10"/>
  <c r="F589" i="10"/>
  <c r="G589" i="10"/>
  <c r="H589" i="10"/>
  <c r="I589" i="10"/>
  <c r="J589" i="10"/>
  <c r="K589" i="10"/>
  <c r="L589" i="10"/>
  <c r="A590" i="10"/>
  <c r="B590" i="10"/>
  <c r="C590" i="10"/>
  <c r="D590" i="10"/>
  <c r="E590" i="10"/>
  <c r="F590" i="10"/>
  <c r="G590" i="10"/>
  <c r="H590" i="10"/>
  <c r="I590" i="10"/>
  <c r="J590" i="10"/>
  <c r="K590" i="10"/>
  <c r="L590" i="10"/>
  <c r="A591" i="10"/>
  <c r="B591" i="10"/>
  <c r="C591" i="10"/>
  <c r="D591" i="10"/>
  <c r="E591" i="10"/>
  <c r="F591" i="10"/>
  <c r="G591" i="10"/>
  <c r="H591" i="10"/>
  <c r="I591" i="10"/>
  <c r="J591" i="10"/>
  <c r="K591" i="10"/>
  <c r="L591" i="10"/>
  <c r="A592" i="10"/>
  <c r="B592" i="10"/>
  <c r="C592" i="10"/>
  <c r="D592" i="10"/>
  <c r="E592" i="10"/>
  <c r="F592" i="10"/>
  <c r="G592" i="10"/>
  <c r="H592" i="10"/>
  <c r="I592" i="10"/>
  <c r="J592" i="10"/>
  <c r="K592" i="10"/>
  <c r="L592" i="10"/>
  <c r="A593" i="10"/>
  <c r="B593" i="10"/>
  <c r="C593" i="10"/>
  <c r="D593" i="10"/>
  <c r="E593" i="10"/>
  <c r="F593" i="10"/>
  <c r="G593" i="10"/>
  <c r="H593" i="10"/>
  <c r="I593" i="10"/>
  <c r="J593" i="10"/>
  <c r="K593" i="10"/>
  <c r="L593" i="10"/>
  <c r="A594" i="10"/>
  <c r="B594" i="10"/>
  <c r="C594" i="10"/>
  <c r="D594" i="10"/>
  <c r="E594" i="10"/>
  <c r="F594" i="10"/>
  <c r="G594" i="10"/>
  <c r="H594" i="10"/>
  <c r="I594" i="10"/>
  <c r="J594" i="10"/>
  <c r="K594" i="10"/>
  <c r="L594" i="10"/>
  <c r="A595" i="10"/>
  <c r="B595" i="10"/>
  <c r="C595" i="10"/>
  <c r="D595" i="10"/>
  <c r="E595" i="10"/>
  <c r="F595" i="10"/>
  <c r="G595" i="10"/>
  <c r="H595" i="10"/>
  <c r="I595" i="10"/>
  <c r="J595" i="10"/>
  <c r="K595" i="10"/>
  <c r="L595" i="10"/>
  <c r="A596" i="10"/>
  <c r="B596" i="10"/>
  <c r="C596" i="10"/>
  <c r="D596" i="10"/>
  <c r="E596" i="10"/>
  <c r="F596" i="10"/>
  <c r="G596" i="10"/>
  <c r="H596" i="10"/>
  <c r="I596" i="10"/>
  <c r="J596" i="10"/>
  <c r="K596" i="10"/>
  <c r="L596" i="10"/>
  <c r="A597" i="10"/>
  <c r="B597" i="10"/>
  <c r="C597" i="10"/>
  <c r="D597" i="10"/>
  <c r="E597" i="10"/>
  <c r="F597" i="10"/>
  <c r="G597" i="10"/>
  <c r="H597" i="10"/>
  <c r="I597" i="10"/>
  <c r="J597" i="10"/>
  <c r="K597" i="10"/>
  <c r="L597" i="10"/>
  <c r="A598" i="10"/>
  <c r="B598" i="10"/>
  <c r="C598" i="10"/>
  <c r="D598" i="10"/>
  <c r="E598" i="10"/>
  <c r="F598" i="10"/>
  <c r="G598" i="10"/>
  <c r="H598" i="10"/>
  <c r="I598" i="10"/>
  <c r="J598" i="10"/>
  <c r="K598" i="10"/>
  <c r="L598" i="10"/>
  <c r="A599" i="10"/>
  <c r="B599" i="10"/>
  <c r="C599" i="10"/>
  <c r="D599" i="10"/>
  <c r="E599" i="10"/>
  <c r="F599" i="10"/>
  <c r="G599" i="10"/>
  <c r="H599" i="10"/>
  <c r="I599" i="10"/>
  <c r="J599" i="10"/>
  <c r="K599" i="10"/>
  <c r="L599" i="10"/>
  <c r="A600" i="10"/>
  <c r="B600" i="10"/>
  <c r="C600" i="10"/>
  <c r="D600" i="10"/>
  <c r="E600" i="10"/>
  <c r="F600" i="10"/>
  <c r="G600" i="10"/>
  <c r="H600" i="10"/>
  <c r="I600" i="10"/>
  <c r="J600" i="10"/>
  <c r="K600" i="10"/>
  <c r="L600" i="10"/>
  <c r="A601" i="10"/>
  <c r="B601" i="10"/>
  <c r="C601" i="10"/>
  <c r="D601" i="10"/>
  <c r="E601" i="10"/>
  <c r="F601" i="10"/>
  <c r="G601" i="10"/>
  <c r="H601" i="10"/>
  <c r="I601" i="10"/>
  <c r="J601" i="10"/>
  <c r="K601" i="10"/>
  <c r="L601" i="10"/>
  <c r="A602" i="10"/>
  <c r="B602" i="10"/>
  <c r="C602" i="10"/>
  <c r="D602" i="10"/>
  <c r="E602" i="10"/>
  <c r="F602" i="10"/>
  <c r="G602" i="10"/>
  <c r="H602" i="10"/>
  <c r="I602" i="10"/>
  <c r="J602" i="10"/>
  <c r="K602" i="10"/>
  <c r="L602" i="10"/>
  <c r="A603" i="10"/>
  <c r="B603" i="10"/>
  <c r="C603" i="10"/>
  <c r="D603" i="10"/>
  <c r="E603" i="10"/>
  <c r="F603" i="10"/>
  <c r="G603" i="10"/>
  <c r="H603" i="10"/>
  <c r="I603" i="10"/>
  <c r="J603" i="10"/>
  <c r="K603" i="10"/>
  <c r="L603" i="10"/>
  <c r="A604" i="10"/>
  <c r="B604" i="10"/>
  <c r="C604" i="10"/>
  <c r="D604" i="10"/>
  <c r="E604" i="10"/>
  <c r="F604" i="10"/>
  <c r="G604" i="10"/>
  <c r="H604" i="10"/>
  <c r="I604" i="10"/>
  <c r="J604" i="10"/>
  <c r="K604" i="10"/>
  <c r="L604" i="10"/>
  <c r="A605" i="10"/>
  <c r="B605" i="10"/>
  <c r="C605" i="10"/>
  <c r="D605" i="10"/>
  <c r="E605" i="10"/>
  <c r="F605" i="10"/>
  <c r="G605" i="10"/>
  <c r="H605" i="10"/>
  <c r="I605" i="10"/>
  <c r="J605" i="10"/>
  <c r="K605" i="10"/>
  <c r="L605" i="10"/>
  <c r="A606" i="10"/>
  <c r="B606" i="10"/>
  <c r="C606" i="10"/>
  <c r="D606" i="10"/>
  <c r="E606" i="10"/>
  <c r="F606" i="10"/>
  <c r="G606" i="10"/>
  <c r="H606" i="10"/>
  <c r="I606" i="10"/>
  <c r="J606" i="10"/>
  <c r="K606" i="10"/>
  <c r="L606" i="10"/>
  <c r="A607" i="10"/>
  <c r="B607" i="10"/>
  <c r="C607" i="10"/>
  <c r="D607" i="10"/>
  <c r="E607" i="10"/>
  <c r="F607" i="10"/>
  <c r="G607" i="10"/>
  <c r="H607" i="10"/>
  <c r="I607" i="10"/>
  <c r="J607" i="10"/>
  <c r="K607" i="10"/>
  <c r="L607" i="10"/>
  <c r="A608" i="10"/>
  <c r="B608" i="10"/>
  <c r="C608" i="10"/>
  <c r="D608" i="10"/>
  <c r="E608" i="10"/>
  <c r="F608" i="10"/>
  <c r="G608" i="10"/>
  <c r="H608" i="10"/>
  <c r="I608" i="10"/>
  <c r="J608" i="10"/>
  <c r="K608" i="10"/>
  <c r="L608" i="10"/>
  <c r="A609" i="10"/>
  <c r="B609" i="10"/>
  <c r="C609" i="10"/>
  <c r="D609" i="10"/>
  <c r="E609" i="10"/>
  <c r="F609" i="10"/>
  <c r="G609" i="10"/>
  <c r="H609" i="10"/>
  <c r="I609" i="10"/>
  <c r="J609" i="10"/>
  <c r="K609" i="10"/>
  <c r="L609" i="10"/>
  <c r="A610" i="10"/>
  <c r="B610" i="10"/>
  <c r="C610" i="10"/>
  <c r="D610" i="10"/>
  <c r="E610" i="10"/>
  <c r="F610" i="10"/>
  <c r="G610" i="10"/>
  <c r="H610" i="10"/>
  <c r="I610" i="10"/>
  <c r="J610" i="10"/>
  <c r="K610" i="10"/>
  <c r="L610" i="10"/>
  <c r="A611" i="10"/>
  <c r="B611" i="10"/>
  <c r="C611" i="10"/>
  <c r="D611" i="10"/>
  <c r="E611" i="10"/>
  <c r="F611" i="10"/>
  <c r="G611" i="10"/>
  <c r="H611" i="10"/>
  <c r="I611" i="10"/>
  <c r="J611" i="10"/>
  <c r="K611" i="10"/>
  <c r="L611" i="10"/>
  <c r="A612" i="10"/>
  <c r="B612" i="10"/>
  <c r="C612" i="10"/>
  <c r="D612" i="10"/>
  <c r="E612" i="10"/>
  <c r="F612" i="10"/>
  <c r="G612" i="10"/>
  <c r="H612" i="10"/>
  <c r="I612" i="10"/>
  <c r="J612" i="10"/>
  <c r="K612" i="10"/>
  <c r="L612" i="10"/>
  <c r="A613" i="10"/>
  <c r="B613" i="10"/>
  <c r="C613" i="10"/>
  <c r="D613" i="10"/>
  <c r="E613" i="10"/>
  <c r="F613" i="10"/>
  <c r="G613" i="10"/>
  <c r="H613" i="10"/>
  <c r="I613" i="10"/>
  <c r="J613" i="10"/>
  <c r="K613" i="10"/>
  <c r="L613" i="10"/>
  <c r="A614" i="10"/>
  <c r="B614" i="10"/>
  <c r="C614" i="10"/>
  <c r="D614" i="10"/>
  <c r="E614" i="10"/>
  <c r="F614" i="10"/>
  <c r="G614" i="10"/>
  <c r="H614" i="10"/>
  <c r="I614" i="10"/>
  <c r="J614" i="10"/>
  <c r="K614" i="10"/>
  <c r="L614" i="10"/>
  <c r="A615" i="10"/>
  <c r="B615" i="10"/>
  <c r="C615" i="10"/>
  <c r="D615" i="10"/>
  <c r="E615" i="10"/>
  <c r="F615" i="10"/>
  <c r="G615" i="10"/>
  <c r="H615" i="10"/>
  <c r="I615" i="10"/>
  <c r="J615" i="10"/>
  <c r="K615" i="10"/>
  <c r="L615" i="10"/>
  <c r="A616" i="10"/>
  <c r="B616" i="10"/>
  <c r="C616" i="10"/>
  <c r="D616" i="10"/>
  <c r="E616" i="10"/>
  <c r="F616" i="10"/>
  <c r="G616" i="10"/>
  <c r="H616" i="10"/>
  <c r="I616" i="10"/>
  <c r="J616" i="10"/>
  <c r="K616" i="10"/>
  <c r="L616" i="10"/>
  <c r="A617" i="10"/>
  <c r="B617" i="10"/>
  <c r="C617" i="10"/>
  <c r="D617" i="10"/>
  <c r="E617" i="10"/>
  <c r="F617" i="10"/>
  <c r="G617" i="10"/>
  <c r="H617" i="10"/>
  <c r="I617" i="10"/>
  <c r="J617" i="10"/>
  <c r="K617" i="10"/>
  <c r="L617" i="10"/>
  <c r="A618" i="10"/>
  <c r="B618" i="10"/>
  <c r="C618" i="10"/>
  <c r="D618" i="10"/>
  <c r="E618" i="10"/>
  <c r="F618" i="10"/>
  <c r="G618" i="10"/>
  <c r="H618" i="10"/>
  <c r="I618" i="10"/>
  <c r="J618" i="10"/>
  <c r="K618" i="10"/>
  <c r="L618" i="10"/>
  <c r="A619" i="10"/>
  <c r="B619" i="10"/>
  <c r="C619" i="10"/>
  <c r="D619" i="10"/>
  <c r="E619" i="10"/>
  <c r="F619" i="10"/>
  <c r="G619" i="10"/>
  <c r="H619" i="10"/>
  <c r="I619" i="10"/>
  <c r="J619" i="10"/>
  <c r="K619" i="10"/>
  <c r="L619" i="10"/>
  <c r="A620" i="10"/>
  <c r="B620" i="10"/>
  <c r="C620" i="10"/>
  <c r="D620" i="10"/>
  <c r="E620" i="10"/>
  <c r="F620" i="10"/>
  <c r="G620" i="10"/>
  <c r="H620" i="10"/>
  <c r="I620" i="10"/>
  <c r="J620" i="10"/>
  <c r="K620" i="10"/>
  <c r="L620" i="10"/>
  <c r="A621" i="10"/>
  <c r="B621" i="10"/>
  <c r="C621" i="10"/>
  <c r="D621" i="10"/>
  <c r="E621" i="10"/>
  <c r="F621" i="10"/>
  <c r="G621" i="10"/>
  <c r="H621" i="10"/>
  <c r="I621" i="10"/>
  <c r="J621" i="10"/>
  <c r="K621" i="10"/>
  <c r="L621" i="10"/>
  <c r="A622" i="10"/>
  <c r="B622" i="10"/>
  <c r="C622" i="10"/>
  <c r="D622" i="10"/>
  <c r="E622" i="10"/>
  <c r="F622" i="10"/>
  <c r="G622" i="10"/>
  <c r="H622" i="10"/>
  <c r="I622" i="10"/>
  <c r="J622" i="10"/>
  <c r="K622" i="10"/>
  <c r="L622" i="10"/>
  <c r="A623" i="10"/>
  <c r="B623" i="10"/>
  <c r="C623" i="10"/>
  <c r="D623" i="10"/>
  <c r="E623" i="10"/>
  <c r="F623" i="10"/>
  <c r="G623" i="10"/>
  <c r="H623" i="10"/>
  <c r="I623" i="10"/>
  <c r="J623" i="10"/>
  <c r="K623" i="10"/>
  <c r="L623" i="10"/>
  <c r="A624" i="10"/>
  <c r="B624" i="10"/>
  <c r="C624" i="10"/>
  <c r="D624" i="10"/>
  <c r="E624" i="10"/>
  <c r="F624" i="10"/>
  <c r="G624" i="10"/>
  <c r="H624" i="10"/>
  <c r="I624" i="10"/>
  <c r="J624" i="10"/>
  <c r="K624" i="10"/>
  <c r="L624" i="10"/>
  <c r="A625" i="10"/>
  <c r="B625" i="10"/>
  <c r="C625" i="10"/>
  <c r="D625" i="10"/>
  <c r="E625" i="10"/>
  <c r="F625" i="10"/>
  <c r="G625" i="10"/>
  <c r="H625" i="10"/>
  <c r="I625" i="10"/>
  <c r="J625" i="10"/>
  <c r="K625" i="10"/>
  <c r="L625" i="10"/>
  <c r="A626" i="10"/>
  <c r="B626" i="10"/>
  <c r="C626" i="10"/>
  <c r="D626" i="10"/>
  <c r="E626" i="10"/>
  <c r="F626" i="10"/>
  <c r="G626" i="10"/>
  <c r="H626" i="10"/>
  <c r="I626" i="10"/>
  <c r="J626" i="10"/>
  <c r="K626" i="10"/>
  <c r="L626" i="10"/>
  <c r="A627" i="10"/>
  <c r="B627" i="10"/>
  <c r="C627" i="10"/>
  <c r="D627" i="10"/>
  <c r="E627" i="10"/>
  <c r="F627" i="10"/>
  <c r="G627" i="10"/>
  <c r="H627" i="10"/>
  <c r="I627" i="10"/>
  <c r="J627" i="10"/>
  <c r="K627" i="10"/>
  <c r="L627" i="10"/>
  <c r="A628" i="10"/>
  <c r="B628" i="10"/>
  <c r="C628" i="10"/>
  <c r="D628" i="10"/>
  <c r="E628" i="10"/>
  <c r="F628" i="10"/>
  <c r="G628" i="10"/>
  <c r="H628" i="10"/>
  <c r="I628" i="10"/>
  <c r="J628" i="10"/>
  <c r="K628" i="10"/>
  <c r="L628" i="10"/>
  <c r="A629" i="10"/>
  <c r="B629" i="10"/>
  <c r="C629" i="10"/>
  <c r="D629" i="10"/>
  <c r="E629" i="10"/>
  <c r="F629" i="10"/>
  <c r="G629" i="10"/>
  <c r="H629" i="10"/>
  <c r="I629" i="10"/>
  <c r="J629" i="10"/>
  <c r="K629" i="10"/>
  <c r="L629" i="10"/>
  <c r="A630" i="10"/>
  <c r="B630" i="10"/>
  <c r="C630" i="10"/>
  <c r="D630" i="10"/>
  <c r="E630" i="10"/>
  <c r="F630" i="10"/>
  <c r="G630" i="10"/>
  <c r="H630" i="10"/>
  <c r="I630" i="10"/>
  <c r="J630" i="10"/>
  <c r="K630" i="10"/>
  <c r="L630" i="10"/>
  <c r="A631" i="10"/>
  <c r="B631" i="10"/>
  <c r="C631" i="10"/>
  <c r="D631" i="10"/>
  <c r="E631" i="10"/>
  <c r="F631" i="10"/>
  <c r="G631" i="10"/>
  <c r="H631" i="10"/>
  <c r="I631" i="10"/>
  <c r="J631" i="10"/>
  <c r="K631" i="10"/>
  <c r="L631" i="10"/>
  <c r="A632" i="10"/>
  <c r="B632" i="10"/>
  <c r="C632" i="10"/>
  <c r="D632" i="10"/>
  <c r="E632" i="10"/>
  <c r="F632" i="10"/>
  <c r="G632" i="10"/>
  <c r="H632" i="10"/>
  <c r="I632" i="10"/>
  <c r="J632" i="10"/>
  <c r="K632" i="10"/>
  <c r="L632" i="10"/>
  <c r="A633" i="10"/>
  <c r="B633" i="10"/>
  <c r="C633" i="10"/>
  <c r="D633" i="10"/>
  <c r="E633" i="10"/>
  <c r="F633" i="10"/>
  <c r="G633" i="10"/>
  <c r="H633" i="10"/>
  <c r="I633" i="10"/>
  <c r="J633" i="10"/>
  <c r="K633" i="10"/>
  <c r="L633" i="10"/>
  <c r="A634" i="10"/>
  <c r="B634" i="10"/>
  <c r="C634" i="10"/>
  <c r="D634" i="10"/>
  <c r="E634" i="10"/>
  <c r="F634" i="10"/>
  <c r="G634" i="10"/>
  <c r="H634" i="10"/>
  <c r="I634" i="10"/>
  <c r="J634" i="10"/>
  <c r="K634" i="10"/>
  <c r="L634" i="10"/>
  <c r="A635" i="10"/>
  <c r="B635" i="10"/>
  <c r="C635" i="10"/>
  <c r="D635" i="10"/>
  <c r="E635" i="10"/>
  <c r="F635" i="10"/>
  <c r="G635" i="10"/>
  <c r="H635" i="10"/>
  <c r="I635" i="10"/>
  <c r="J635" i="10"/>
  <c r="K635" i="10"/>
  <c r="L635" i="10"/>
  <c r="A636" i="10"/>
  <c r="B636" i="10"/>
  <c r="C636" i="10"/>
  <c r="D636" i="10"/>
  <c r="E636" i="10"/>
  <c r="F636" i="10"/>
  <c r="G636" i="10"/>
  <c r="H636" i="10"/>
  <c r="I636" i="10"/>
  <c r="J636" i="10"/>
  <c r="K636" i="10"/>
  <c r="L636" i="10"/>
  <c r="A637" i="10"/>
  <c r="B637" i="10"/>
  <c r="C637" i="10"/>
  <c r="D637" i="10"/>
  <c r="E637" i="10"/>
  <c r="F637" i="10"/>
  <c r="G637" i="10"/>
  <c r="H637" i="10"/>
  <c r="I637" i="10"/>
  <c r="J637" i="10"/>
  <c r="K637" i="10"/>
  <c r="L637" i="10"/>
  <c r="A638" i="10"/>
  <c r="B638" i="10"/>
  <c r="C638" i="10"/>
  <c r="D638" i="10"/>
  <c r="E638" i="10"/>
  <c r="F638" i="10"/>
  <c r="G638" i="10"/>
  <c r="H638" i="10"/>
  <c r="I638" i="10"/>
  <c r="J638" i="10"/>
  <c r="K638" i="10"/>
  <c r="L638" i="10"/>
  <c r="A639" i="10"/>
  <c r="B639" i="10"/>
  <c r="C639" i="10"/>
  <c r="D639" i="10"/>
  <c r="E639" i="10"/>
  <c r="F639" i="10"/>
  <c r="G639" i="10"/>
  <c r="H639" i="10"/>
  <c r="I639" i="10"/>
  <c r="J639" i="10"/>
  <c r="K639" i="10"/>
  <c r="L639" i="10"/>
  <c r="A640" i="10"/>
  <c r="B640" i="10"/>
  <c r="C640" i="10"/>
  <c r="D640" i="10"/>
  <c r="E640" i="10"/>
  <c r="F640" i="10"/>
  <c r="G640" i="10"/>
  <c r="H640" i="10"/>
  <c r="I640" i="10"/>
  <c r="J640" i="10"/>
  <c r="K640" i="10"/>
  <c r="L640" i="10"/>
  <c r="A641" i="10"/>
  <c r="B641" i="10"/>
  <c r="C641" i="10"/>
  <c r="D641" i="10"/>
  <c r="E641" i="10"/>
  <c r="F641" i="10"/>
  <c r="G641" i="10"/>
  <c r="H641" i="10"/>
  <c r="I641" i="10"/>
  <c r="J641" i="10"/>
  <c r="K641" i="10"/>
  <c r="L641" i="10"/>
  <c r="A642" i="10"/>
  <c r="B642" i="10"/>
  <c r="C642" i="10"/>
  <c r="D642" i="10"/>
  <c r="E642" i="10"/>
  <c r="F642" i="10"/>
  <c r="G642" i="10"/>
  <c r="H642" i="10"/>
  <c r="I642" i="10"/>
  <c r="J642" i="10"/>
  <c r="K642" i="10"/>
  <c r="L642" i="10"/>
  <c r="A643" i="10"/>
  <c r="B643" i="10"/>
  <c r="C643" i="10"/>
  <c r="D643" i="10"/>
  <c r="E643" i="10"/>
  <c r="F643" i="10"/>
  <c r="G643" i="10"/>
  <c r="H643" i="10"/>
  <c r="I643" i="10"/>
  <c r="J643" i="10"/>
  <c r="K643" i="10"/>
  <c r="L643" i="10"/>
  <c r="A644" i="10"/>
  <c r="B644" i="10"/>
  <c r="C644" i="10"/>
  <c r="D644" i="10"/>
  <c r="E644" i="10"/>
  <c r="F644" i="10"/>
  <c r="G644" i="10"/>
  <c r="H644" i="10"/>
  <c r="I644" i="10"/>
  <c r="J644" i="10"/>
  <c r="K644" i="10"/>
  <c r="L644" i="10"/>
  <c r="A645" i="10"/>
  <c r="B645" i="10"/>
  <c r="C645" i="10"/>
  <c r="D645" i="10"/>
  <c r="E645" i="10"/>
  <c r="F645" i="10"/>
  <c r="G645" i="10"/>
  <c r="H645" i="10"/>
  <c r="I645" i="10"/>
  <c r="J645" i="10"/>
  <c r="K645" i="10"/>
  <c r="L645" i="10"/>
  <c r="A646" i="10"/>
  <c r="B646" i="10"/>
  <c r="C646" i="10"/>
  <c r="D646" i="10"/>
  <c r="E646" i="10"/>
  <c r="F646" i="10"/>
  <c r="G646" i="10"/>
  <c r="H646" i="10"/>
  <c r="I646" i="10"/>
  <c r="J646" i="10"/>
  <c r="K646" i="10"/>
  <c r="L646" i="10"/>
  <c r="A647" i="10"/>
  <c r="B647" i="10"/>
  <c r="C647" i="10"/>
  <c r="D647" i="10"/>
  <c r="E647" i="10"/>
  <c r="F647" i="10"/>
  <c r="G647" i="10"/>
  <c r="H647" i="10"/>
  <c r="I647" i="10"/>
  <c r="J647" i="10"/>
  <c r="K647" i="10"/>
  <c r="L647" i="10"/>
  <c r="A648" i="10"/>
  <c r="B648" i="10"/>
  <c r="C648" i="10"/>
  <c r="D648" i="10"/>
  <c r="E648" i="10"/>
  <c r="F648" i="10"/>
  <c r="G648" i="10"/>
  <c r="H648" i="10"/>
  <c r="I648" i="10"/>
  <c r="J648" i="10"/>
  <c r="K648" i="10"/>
  <c r="L648" i="10"/>
  <c r="A649" i="10"/>
  <c r="B649" i="10"/>
  <c r="C649" i="10"/>
  <c r="D649" i="10"/>
  <c r="E649" i="10"/>
  <c r="F649" i="10"/>
  <c r="G649" i="10"/>
  <c r="H649" i="10"/>
  <c r="I649" i="10"/>
  <c r="J649" i="10"/>
  <c r="K649" i="10"/>
  <c r="L649" i="10"/>
  <c r="A650" i="10"/>
  <c r="B650" i="10"/>
  <c r="C650" i="10"/>
  <c r="D650" i="10"/>
  <c r="E650" i="10"/>
  <c r="F650" i="10"/>
  <c r="G650" i="10"/>
  <c r="H650" i="10"/>
  <c r="I650" i="10"/>
  <c r="J650" i="10"/>
  <c r="K650" i="10"/>
  <c r="L650" i="10"/>
  <c r="A651" i="10"/>
  <c r="B651" i="10"/>
  <c r="C651" i="10"/>
  <c r="D651" i="10"/>
  <c r="E651" i="10"/>
  <c r="F651" i="10"/>
  <c r="G651" i="10"/>
  <c r="H651" i="10"/>
  <c r="I651" i="10"/>
  <c r="J651" i="10"/>
  <c r="K651" i="10"/>
  <c r="L651" i="10"/>
  <c r="A652" i="10"/>
  <c r="B652" i="10"/>
  <c r="C652" i="10"/>
  <c r="D652" i="10"/>
  <c r="E652" i="10"/>
  <c r="F652" i="10"/>
  <c r="G652" i="10"/>
  <c r="H652" i="10"/>
  <c r="I652" i="10"/>
  <c r="J652" i="10"/>
  <c r="K652" i="10"/>
  <c r="L652" i="10"/>
  <c r="A653" i="10"/>
  <c r="B653" i="10"/>
  <c r="C653" i="10"/>
  <c r="D653" i="10"/>
  <c r="E653" i="10"/>
  <c r="F653" i="10"/>
  <c r="G653" i="10"/>
  <c r="H653" i="10"/>
  <c r="I653" i="10"/>
  <c r="J653" i="10"/>
  <c r="K653" i="10"/>
  <c r="L653" i="10"/>
  <c r="A654" i="10"/>
  <c r="B654" i="10"/>
  <c r="C654" i="10"/>
  <c r="D654" i="10"/>
  <c r="E654" i="10"/>
  <c r="F654" i="10"/>
  <c r="G654" i="10"/>
  <c r="H654" i="10"/>
  <c r="I654" i="10"/>
  <c r="J654" i="10"/>
  <c r="K654" i="10"/>
  <c r="L654" i="10"/>
  <c r="A655" i="10"/>
  <c r="B655" i="10"/>
  <c r="C655" i="10"/>
  <c r="D655" i="10"/>
  <c r="E655" i="10"/>
  <c r="F655" i="10"/>
  <c r="G655" i="10"/>
  <c r="H655" i="10"/>
  <c r="I655" i="10"/>
  <c r="J655" i="10"/>
  <c r="K655" i="10"/>
  <c r="L655" i="10"/>
  <c r="A656" i="10"/>
  <c r="B656" i="10"/>
  <c r="C656" i="10"/>
  <c r="D656" i="10"/>
  <c r="E656" i="10"/>
  <c r="F656" i="10"/>
  <c r="G656" i="10"/>
  <c r="H656" i="10"/>
  <c r="I656" i="10"/>
  <c r="J656" i="10"/>
  <c r="K656" i="10"/>
  <c r="L656" i="10"/>
  <c r="A657" i="10"/>
  <c r="B657" i="10"/>
  <c r="C657" i="10"/>
  <c r="D657" i="10"/>
  <c r="E657" i="10"/>
  <c r="F657" i="10"/>
  <c r="G657" i="10"/>
  <c r="H657" i="10"/>
  <c r="I657" i="10"/>
  <c r="J657" i="10"/>
  <c r="K657" i="10"/>
  <c r="L657" i="10"/>
  <c r="A658" i="10"/>
  <c r="B658" i="10"/>
  <c r="C658" i="10"/>
  <c r="D658" i="10"/>
  <c r="E658" i="10"/>
  <c r="F658" i="10"/>
  <c r="G658" i="10"/>
  <c r="H658" i="10"/>
  <c r="I658" i="10"/>
  <c r="J658" i="10"/>
  <c r="K658" i="10"/>
  <c r="L658" i="10"/>
  <c r="A659" i="10"/>
  <c r="B659" i="10"/>
  <c r="C659" i="10"/>
  <c r="D659" i="10"/>
  <c r="E659" i="10"/>
  <c r="F659" i="10"/>
  <c r="G659" i="10"/>
  <c r="H659" i="10"/>
  <c r="I659" i="10"/>
  <c r="J659" i="10"/>
  <c r="K659" i="10"/>
  <c r="L659" i="10"/>
  <c r="A660" i="10"/>
  <c r="B660" i="10"/>
  <c r="C660" i="10"/>
  <c r="D660" i="10"/>
  <c r="E660" i="10"/>
  <c r="F660" i="10"/>
  <c r="G660" i="10"/>
  <c r="H660" i="10"/>
  <c r="I660" i="10"/>
  <c r="J660" i="10"/>
  <c r="K660" i="10"/>
  <c r="L660" i="10"/>
  <c r="A661" i="10"/>
  <c r="B661" i="10"/>
  <c r="C661" i="10"/>
  <c r="D661" i="10"/>
  <c r="E661" i="10"/>
  <c r="F661" i="10"/>
  <c r="G661" i="10"/>
  <c r="H661" i="10"/>
  <c r="I661" i="10"/>
  <c r="J661" i="10"/>
  <c r="K661" i="10"/>
  <c r="L661" i="10"/>
  <c r="A662" i="10"/>
  <c r="B662" i="10"/>
  <c r="C662" i="10"/>
  <c r="D662" i="10"/>
  <c r="E662" i="10"/>
  <c r="F662" i="10"/>
  <c r="G662" i="10"/>
  <c r="H662" i="10"/>
  <c r="I662" i="10"/>
  <c r="J662" i="10"/>
  <c r="K662" i="10"/>
  <c r="L662" i="10"/>
  <c r="A663" i="10"/>
  <c r="B663" i="10"/>
  <c r="C663" i="10"/>
  <c r="D663" i="10"/>
  <c r="E663" i="10"/>
  <c r="F663" i="10"/>
  <c r="G663" i="10"/>
  <c r="H663" i="10"/>
  <c r="I663" i="10"/>
  <c r="J663" i="10"/>
  <c r="K663" i="10"/>
  <c r="L663" i="10"/>
  <c r="A664" i="10"/>
  <c r="B664" i="10"/>
  <c r="C664" i="10"/>
  <c r="D664" i="10"/>
  <c r="E664" i="10"/>
  <c r="F664" i="10"/>
  <c r="G664" i="10"/>
  <c r="H664" i="10"/>
  <c r="I664" i="10"/>
  <c r="J664" i="10"/>
  <c r="K664" i="10"/>
  <c r="L664" i="10"/>
  <c r="A665" i="10"/>
  <c r="B665" i="10"/>
  <c r="C665" i="10"/>
  <c r="D665" i="10"/>
  <c r="E665" i="10"/>
  <c r="F665" i="10"/>
  <c r="G665" i="10"/>
  <c r="H665" i="10"/>
  <c r="I665" i="10"/>
  <c r="J665" i="10"/>
  <c r="K665" i="10"/>
  <c r="L665" i="10"/>
  <c r="A666" i="10"/>
  <c r="B666" i="10"/>
  <c r="C666" i="10"/>
  <c r="D666" i="10"/>
  <c r="E666" i="10"/>
  <c r="F666" i="10"/>
  <c r="G666" i="10"/>
  <c r="H666" i="10"/>
  <c r="I666" i="10"/>
  <c r="J666" i="10"/>
  <c r="K666" i="10"/>
  <c r="L666" i="10"/>
  <c r="A667" i="10"/>
  <c r="B667" i="10"/>
  <c r="C667" i="10"/>
  <c r="D667" i="10"/>
  <c r="E667" i="10"/>
  <c r="F667" i="10"/>
  <c r="G667" i="10"/>
  <c r="H667" i="10"/>
  <c r="I667" i="10"/>
  <c r="J667" i="10"/>
  <c r="K667" i="10"/>
  <c r="L667" i="10"/>
  <c r="A668" i="10"/>
  <c r="B668" i="10"/>
  <c r="C668" i="10"/>
  <c r="D668" i="10"/>
  <c r="E668" i="10"/>
  <c r="F668" i="10"/>
  <c r="G668" i="10"/>
  <c r="H668" i="10"/>
  <c r="I668" i="10"/>
  <c r="J668" i="10"/>
  <c r="K668" i="10"/>
  <c r="L668" i="10"/>
  <c r="A669" i="10"/>
  <c r="B669" i="10"/>
  <c r="C669" i="10"/>
  <c r="D669" i="10"/>
  <c r="E669" i="10"/>
  <c r="F669" i="10"/>
  <c r="G669" i="10"/>
  <c r="H669" i="10"/>
  <c r="I669" i="10"/>
  <c r="J669" i="10"/>
  <c r="K669" i="10"/>
  <c r="L669" i="10"/>
  <c r="A670" i="10"/>
  <c r="B670" i="10"/>
  <c r="C670" i="10"/>
  <c r="D670" i="10"/>
  <c r="E670" i="10"/>
  <c r="F670" i="10"/>
  <c r="G670" i="10"/>
  <c r="H670" i="10"/>
  <c r="I670" i="10"/>
  <c r="J670" i="10"/>
  <c r="K670" i="10"/>
  <c r="L670" i="10"/>
  <c r="A671" i="10"/>
  <c r="B671" i="10"/>
  <c r="C671" i="10"/>
  <c r="D671" i="10"/>
  <c r="E671" i="10"/>
  <c r="F671" i="10"/>
  <c r="G671" i="10"/>
  <c r="H671" i="10"/>
  <c r="I671" i="10"/>
  <c r="J671" i="10"/>
  <c r="K671" i="10"/>
  <c r="L671" i="10"/>
  <c r="A672" i="10"/>
  <c r="B672" i="10"/>
  <c r="C672" i="10"/>
  <c r="D672" i="10"/>
  <c r="E672" i="10"/>
  <c r="F672" i="10"/>
  <c r="G672" i="10"/>
  <c r="H672" i="10"/>
  <c r="I672" i="10"/>
  <c r="J672" i="10"/>
  <c r="K672" i="10"/>
  <c r="L672" i="10"/>
  <c r="A673" i="10"/>
  <c r="B673" i="10"/>
  <c r="C673" i="10"/>
  <c r="D673" i="10"/>
  <c r="E673" i="10"/>
  <c r="F673" i="10"/>
  <c r="G673" i="10"/>
  <c r="H673" i="10"/>
  <c r="I673" i="10"/>
  <c r="J673" i="10"/>
  <c r="K673" i="10"/>
  <c r="L673" i="10"/>
  <c r="A674" i="10"/>
  <c r="B674" i="10"/>
  <c r="C674" i="10"/>
  <c r="D674" i="10"/>
  <c r="E674" i="10"/>
  <c r="F674" i="10"/>
  <c r="G674" i="10"/>
  <c r="H674" i="10"/>
  <c r="I674" i="10"/>
  <c r="J674" i="10"/>
  <c r="K674" i="10"/>
  <c r="L674" i="10"/>
  <c r="A675" i="10"/>
  <c r="B675" i="10"/>
  <c r="C675" i="10"/>
  <c r="D675" i="10"/>
  <c r="E675" i="10"/>
  <c r="F675" i="10"/>
  <c r="G675" i="10"/>
  <c r="H675" i="10"/>
  <c r="I675" i="10"/>
  <c r="J675" i="10"/>
  <c r="K675" i="10"/>
  <c r="L675" i="10"/>
  <c r="A676" i="10"/>
  <c r="B676" i="10"/>
  <c r="C676" i="10"/>
  <c r="D676" i="10"/>
  <c r="E676" i="10"/>
  <c r="F676" i="10"/>
  <c r="G676" i="10"/>
  <c r="H676" i="10"/>
  <c r="I676" i="10"/>
  <c r="J676" i="10"/>
  <c r="K676" i="10"/>
  <c r="L676" i="10"/>
  <c r="A677" i="10"/>
  <c r="B677" i="10"/>
  <c r="C677" i="10"/>
  <c r="D677" i="10"/>
  <c r="E677" i="10"/>
  <c r="F677" i="10"/>
  <c r="G677" i="10"/>
  <c r="H677" i="10"/>
  <c r="I677" i="10"/>
  <c r="J677" i="10"/>
  <c r="K677" i="10"/>
  <c r="L677" i="10"/>
  <c r="A678" i="10"/>
  <c r="B678" i="10"/>
  <c r="C678" i="10"/>
  <c r="D678" i="10"/>
  <c r="E678" i="10"/>
  <c r="F678" i="10"/>
  <c r="G678" i="10"/>
  <c r="H678" i="10"/>
  <c r="I678" i="10"/>
  <c r="J678" i="10"/>
  <c r="K678" i="10"/>
  <c r="L678" i="10"/>
  <c r="A679" i="10"/>
  <c r="B679" i="10"/>
  <c r="C679" i="10"/>
  <c r="D679" i="10"/>
  <c r="E679" i="10"/>
  <c r="F679" i="10"/>
  <c r="G679" i="10"/>
  <c r="H679" i="10"/>
  <c r="I679" i="10"/>
  <c r="J679" i="10"/>
  <c r="K679" i="10"/>
  <c r="L679" i="10"/>
  <c r="A680" i="10"/>
  <c r="B680" i="10"/>
  <c r="C680" i="10"/>
  <c r="D680" i="10"/>
  <c r="E680" i="10"/>
  <c r="F680" i="10"/>
  <c r="G680" i="10"/>
  <c r="H680" i="10"/>
  <c r="I680" i="10"/>
  <c r="J680" i="10"/>
  <c r="K680" i="10"/>
  <c r="L680" i="10"/>
  <c r="A681" i="10"/>
  <c r="B681" i="10"/>
  <c r="C681" i="10"/>
  <c r="D681" i="10"/>
  <c r="E681" i="10"/>
  <c r="F681" i="10"/>
  <c r="G681" i="10"/>
  <c r="H681" i="10"/>
  <c r="I681" i="10"/>
  <c r="J681" i="10"/>
  <c r="K681" i="10"/>
  <c r="L681" i="10"/>
  <c r="A682" i="10"/>
  <c r="B682" i="10"/>
  <c r="C682" i="10"/>
  <c r="D682" i="10"/>
  <c r="E682" i="10"/>
  <c r="F682" i="10"/>
  <c r="G682" i="10"/>
  <c r="H682" i="10"/>
  <c r="I682" i="10"/>
  <c r="J682" i="10"/>
  <c r="K682" i="10"/>
  <c r="L682" i="10"/>
  <c r="A683" i="10"/>
  <c r="B683" i="10"/>
  <c r="C683" i="10"/>
  <c r="D683" i="10"/>
  <c r="E683" i="10"/>
  <c r="F683" i="10"/>
  <c r="G683" i="10"/>
  <c r="H683" i="10"/>
  <c r="I683" i="10"/>
  <c r="J683" i="10"/>
  <c r="K683" i="10"/>
  <c r="L683" i="10"/>
  <c r="A684" i="10"/>
  <c r="B684" i="10"/>
  <c r="C684" i="10"/>
  <c r="D684" i="10"/>
  <c r="E684" i="10"/>
  <c r="F684" i="10"/>
  <c r="G684" i="10"/>
  <c r="H684" i="10"/>
  <c r="I684" i="10"/>
  <c r="J684" i="10"/>
  <c r="K684" i="10"/>
  <c r="L684" i="10"/>
  <c r="A685" i="10"/>
  <c r="B685" i="10"/>
  <c r="C685" i="10"/>
  <c r="D685" i="10"/>
  <c r="E685" i="10"/>
  <c r="F685" i="10"/>
  <c r="G685" i="10"/>
  <c r="H685" i="10"/>
  <c r="I685" i="10"/>
  <c r="J685" i="10"/>
  <c r="K685" i="10"/>
  <c r="L685" i="10"/>
  <c r="A686" i="10"/>
  <c r="B686" i="10"/>
  <c r="C686" i="10"/>
  <c r="D686" i="10"/>
  <c r="E686" i="10"/>
  <c r="F686" i="10"/>
  <c r="G686" i="10"/>
  <c r="H686" i="10"/>
  <c r="I686" i="10"/>
  <c r="J686" i="10"/>
  <c r="K686" i="10"/>
  <c r="L686" i="10"/>
  <c r="A687" i="10"/>
  <c r="B687" i="10"/>
  <c r="C687" i="10"/>
  <c r="D687" i="10"/>
  <c r="E687" i="10"/>
  <c r="F687" i="10"/>
  <c r="G687" i="10"/>
  <c r="H687" i="10"/>
  <c r="I687" i="10"/>
  <c r="J687" i="10"/>
  <c r="K687" i="10"/>
  <c r="L687" i="10"/>
  <c r="A688" i="10"/>
  <c r="B688" i="10"/>
  <c r="C688" i="10"/>
  <c r="D688" i="10"/>
  <c r="E688" i="10"/>
  <c r="F688" i="10"/>
  <c r="G688" i="10"/>
  <c r="H688" i="10"/>
  <c r="I688" i="10"/>
  <c r="J688" i="10"/>
  <c r="K688" i="10"/>
  <c r="L688" i="10"/>
  <c r="A689" i="10"/>
  <c r="B689" i="10"/>
  <c r="C689" i="10"/>
  <c r="D689" i="10"/>
  <c r="E689" i="10"/>
  <c r="F689" i="10"/>
  <c r="G689" i="10"/>
  <c r="H689" i="10"/>
  <c r="I689" i="10"/>
  <c r="J689" i="10"/>
  <c r="K689" i="10"/>
  <c r="L689" i="10"/>
  <c r="A690" i="10"/>
  <c r="B690" i="10"/>
  <c r="C690" i="10"/>
  <c r="D690" i="10"/>
  <c r="E690" i="10"/>
  <c r="F690" i="10"/>
  <c r="G690" i="10"/>
  <c r="H690" i="10"/>
  <c r="I690" i="10"/>
  <c r="J690" i="10"/>
  <c r="K690" i="10"/>
  <c r="L690" i="10"/>
  <c r="A691" i="10"/>
  <c r="B691" i="10"/>
  <c r="C691" i="10"/>
  <c r="D691" i="10"/>
  <c r="E691" i="10"/>
  <c r="F691" i="10"/>
  <c r="G691" i="10"/>
  <c r="H691" i="10"/>
  <c r="I691" i="10"/>
  <c r="J691" i="10"/>
  <c r="K691" i="10"/>
  <c r="L691" i="10"/>
  <c r="A692" i="10"/>
  <c r="B692" i="10"/>
  <c r="C692" i="10"/>
  <c r="D692" i="10"/>
  <c r="E692" i="10"/>
  <c r="F692" i="10"/>
  <c r="G692" i="10"/>
  <c r="H692" i="10"/>
  <c r="I692" i="10"/>
  <c r="J692" i="10"/>
  <c r="K692" i="10"/>
  <c r="L692" i="10"/>
  <c r="A693" i="10"/>
  <c r="B693" i="10"/>
  <c r="C693" i="10"/>
  <c r="D693" i="10"/>
  <c r="E693" i="10"/>
  <c r="F693" i="10"/>
  <c r="G693" i="10"/>
  <c r="H693" i="10"/>
  <c r="I693" i="10"/>
  <c r="J693" i="10"/>
  <c r="K693" i="10"/>
  <c r="L693" i="10"/>
  <c r="A694" i="10"/>
  <c r="B694" i="10"/>
  <c r="C694" i="10"/>
  <c r="D694" i="10"/>
  <c r="E694" i="10"/>
  <c r="F694" i="10"/>
  <c r="G694" i="10"/>
  <c r="H694" i="10"/>
  <c r="I694" i="10"/>
  <c r="J694" i="10"/>
  <c r="K694" i="10"/>
  <c r="L694" i="10"/>
  <c r="A695" i="10"/>
  <c r="B695" i="10"/>
  <c r="C695" i="10"/>
  <c r="D695" i="10"/>
  <c r="E695" i="10"/>
  <c r="F695" i="10"/>
  <c r="G695" i="10"/>
  <c r="H695" i="10"/>
  <c r="I695" i="10"/>
  <c r="J695" i="10"/>
  <c r="K695" i="10"/>
  <c r="L695" i="10"/>
  <c r="A696" i="10"/>
  <c r="B696" i="10"/>
  <c r="C696" i="10"/>
  <c r="D696" i="10"/>
  <c r="E696" i="10"/>
  <c r="F696" i="10"/>
  <c r="G696" i="10"/>
  <c r="H696" i="10"/>
  <c r="I696" i="10"/>
  <c r="J696" i="10"/>
  <c r="K696" i="10"/>
  <c r="L696" i="10"/>
  <c r="A697" i="10"/>
  <c r="B697" i="10"/>
  <c r="C697" i="10"/>
  <c r="D697" i="10"/>
  <c r="E697" i="10"/>
  <c r="F697" i="10"/>
  <c r="G697" i="10"/>
  <c r="H697" i="10"/>
  <c r="I697" i="10"/>
  <c r="J697" i="10"/>
  <c r="K697" i="10"/>
  <c r="L697" i="10"/>
  <c r="A698" i="10"/>
  <c r="B698" i="10"/>
  <c r="C698" i="10"/>
  <c r="D698" i="10"/>
  <c r="E698" i="10"/>
  <c r="F698" i="10"/>
  <c r="G698" i="10"/>
  <c r="H698" i="10"/>
  <c r="I698" i="10"/>
  <c r="J698" i="10"/>
  <c r="K698" i="10"/>
  <c r="L698" i="10"/>
  <c r="A699" i="10"/>
  <c r="B699" i="10"/>
  <c r="C699" i="10"/>
  <c r="D699" i="10"/>
  <c r="E699" i="10"/>
  <c r="F699" i="10"/>
  <c r="G699" i="10"/>
  <c r="H699" i="10"/>
  <c r="I699" i="10"/>
  <c r="J699" i="10"/>
  <c r="K699" i="10"/>
  <c r="L699" i="10"/>
  <c r="A700" i="10"/>
  <c r="B700" i="10"/>
  <c r="C700" i="10"/>
  <c r="D700" i="10"/>
  <c r="E700" i="10"/>
  <c r="F700" i="10"/>
  <c r="G700" i="10"/>
  <c r="H700" i="10"/>
  <c r="I700" i="10"/>
  <c r="J700" i="10"/>
  <c r="K700" i="10"/>
  <c r="L700" i="10"/>
  <c r="A701" i="10"/>
  <c r="B701" i="10"/>
  <c r="C701" i="10"/>
  <c r="D701" i="10"/>
  <c r="E701" i="10"/>
  <c r="F701" i="10"/>
  <c r="G701" i="10"/>
  <c r="H701" i="10"/>
  <c r="I701" i="10"/>
  <c r="J701" i="10"/>
  <c r="K701" i="10"/>
  <c r="L701" i="10"/>
  <c r="A702" i="10"/>
  <c r="B702" i="10"/>
  <c r="C702" i="10"/>
  <c r="D702" i="10"/>
  <c r="E702" i="10"/>
  <c r="F702" i="10"/>
  <c r="G702" i="10"/>
  <c r="H702" i="10"/>
  <c r="I702" i="10"/>
  <c r="J702" i="10"/>
  <c r="K702" i="10"/>
  <c r="L702" i="10"/>
  <c r="A703" i="10"/>
  <c r="B703" i="10"/>
  <c r="C703" i="10"/>
  <c r="D703" i="10"/>
  <c r="E703" i="10"/>
  <c r="F703" i="10"/>
  <c r="G703" i="10"/>
  <c r="H703" i="10"/>
  <c r="I703" i="10"/>
  <c r="J703" i="10"/>
  <c r="K703" i="10"/>
  <c r="L703" i="10"/>
  <c r="A704" i="10"/>
  <c r="B704" i="10"/>
  <c r="C704" i="10"/>
  <c r="D704" i="10"/>
  <c r="E704" i="10"/>
  <c r="F704" i="10"/>
  <c r="G704" i="10"/>
  <c r="H704" i="10"/>
  <c r="I704" i="10"/>
  <c r="J704" i="10"/>
  <c r="K704" i="10"/>
  <c r="L704" i="10"/>
  <c r="A705" i="10"/>
  <c r="B705" i="10"/>
  <c r="C705" i="10"/>
  <c r="D705" i="10"/>
  <c r="E705" i="10"/>
  <c r="F705" i="10"/>
  <c r="G705" i="10"/>
  <c r="H705" i="10"/>
  <c r="I705" i="10"/>
  <c r="J705" i="10"/>
  <c r="K705" i="10"/>
  <c r="L705" i="10"/>
  <c r="A706" i="10"/>
  <c r="B706" i="10"/>
  <c r="C706" i="10"/>
  <c r="D706" i="10"/>
  <c r="E706" i="10"/>
  <c r="F706" i="10"/>
  <c r="G706" i="10"/>
  <c r="H706" i="10"/>
  <c r="I706" i="10"/>
  <c r="J706" i="10"/>
  <c r="K706" i="10"/>
  <c r="L706" i="10"/>
  <c r="A707" i="10"/>
  <c r="B707" i="10"/>
  <c r="C707" i="10"/>
  <c r="D707" i="10"/>
  <c r="E707" i="10"/>
  <c r="F707" i="10"/>
  <c r="G707" i="10"/>
  <c r="H707" i="10"/>
  <c r="I707" i="10"/>
  <c r="J707" i="10"/>
  <c r="K707" i="10"/>
  <c r="L707" i="10"/>
  <c r="A708" i="10"/>
  <c r="B708" i="10"/>
  <c r="C708" i="10"/>
  <c r="D708" i="10"/>
  <c r="E708" i="10"/>
  <c r="F708" i="10"/>
  <c r="G708" i="10"/>
  <c r="H708" i="10"/>
  <c r="I708" i="10"/>
  <c r="J708" i="10"/>
  <c r="K708" i="10"/>
  <c r="L708" i="10"/>
  <c r="A709" i="10"/>
  <c r="B709" i="10"/>
  <c r="C709" i="10"/>
  <c r="D709" i="10"/>
  <c r="E709" i="10"/>
  <c r="F709" i="10"/>
  <c r="G709" i="10"/>
  <c r="H709" i="10"/>
  <c r="I709" i="10"/>
  <c r="J709" i="10"/>
  <c r="K709" i="10"/>
  <c r="L709" i="10"/>
  <c r="A710" i="10"/>
  <c r="B710" i="10"/>
  <c r="C710" i="10"/>
  <c r="D710" i="10"/>
  <c r="E710" i="10"/>
  <c r="F710" i="10"/>
  <c r="G710" i="10"/>
  <c r="H710" i="10"/>
  <c r="I710" i="10"/>
  <c r="J710" i="10"/>
  <c r="K710" i="10"/>
  <c r="L710" i="10"/>
  <c r="A711" i="10"/>
  <c r="B711" i="10"/>
  <c r="C711" i="10"/>
  <c r="D711" i="10"/>
  <c r="E711" i="10"/>
  <c r="F711" i="10"/>
  <c r="G711" i="10"/>
  <c r="H711" i="10"/>
  <c r="I711" i="10"/>
  <c r="J711" i="10"/>
  <c r="K711" i="10"/>
  <c r="L711" i="10"/>
  <c r="A712" i="10"/>
  <c r="B712" i="10"/>
  <c r="C712" i="10"/>
  <c r="D712" i="10"/>
  <c r="E712" i="10"/>
  <c r="F712" i="10"/>
  <c r="G712" i="10"/>
  <c r="H712" i="10"/>
  <c r="I712" i="10"/>
  <c r="J712" i="10"/>
  <c r="K712" i="10"/>
  <c r="L712" i="10"/>
  <c r="A713" i="10"/>
  <c r="B713" i="10"/>
  <c r="C713" i="10"/>
  <c r="D713" i="10"/>
  <c r="E713" i="10"/>
  <c r="F713" i="10"/>
  <c r="G713" i="10"/>
  <c r="H713" i="10"/>
  <c r="I713" i="10"/>
  <c r="J713" i="10"/>
  <c r="K713" i="10"/>
  <c r="L713" i="10"/>
  <c r="A714" i="10"/>
  <c r="B714" i="10"/>
  <c r="C714" i="10"/>
  <c r="D714" i="10"/>
  <c r="E714" i="10"/>
  <c r="F714" i="10"/>
  <c r="G714" i="10"/>
  <c r="H714" i="10"/>
  <c r="I714" i="10"/>
  <c r="J714" i="10"/>
  <c r="K714" i="10"/>
  <c r="L714" i="10"/>
  <c r="A715" i="10"/>
  <c r="B715" i="10"/>
  <c r="C715" i="10"/>
  <c r="D715" i="10"/>
  <c r="E715" i="10"/>
  <c r="F715" i="10"/>
  <c r="G715" i="10"/>
  <c r="H715" i="10"/>
  <c r="I715" i="10"/>
  <c r="J715" i="10"/>
  <c r="K715" i="10"/>
  <c r="L715" i="10"/>
  <c r="A716" i="10"/>
  <c r="B716" i="10"/>
  <c r="C716" i="10"/>
  <c r="D716" i="10"/>
  <c r="E716" i="10"/>
  <c r="F716" i="10"/>
  <c r="G716" i="10"/>
  <c r="H716" i="10"/>
  <c r="I716" i="10"/>
  <c r="J716" i="10"/>
  <c r="K716" i="10"/>
  <c r="L716" i="10"/>
  <c r="A717" i="10"/>
  <c r="B717" i="10"/>
  <c r="C717" i="10"/>
  <c r="D717" i="10"/>
  <c r="E717" i="10"/>
  <c r="F717" i="10"/>
  <c r="G717" i="10"/>
  <c r="H717" i="10"/>
  <c r="I717" i="10"/>
  <c r="J717" i="10"/>
  <c r="K717" i="10"/>
  <c r="L717" i="10"/>
  <c r="A718" i="10"/>
  <c r="B718" i="10"/>
  <c r="C718" i="10"/>
  <c r="D718" i="10"/>
  <c r="E718" i="10"/>
  <c r="F718" i="10"/>
  <c r="G718" i="10"/>
  <c r="H718" i="10"/>
  <c r="I718" i="10"/>
  <c r="J718" i="10"/>
  <c r="K718" i="10"/>
  <c r="L718" i="10"/>
  <c r="A719" i="10"/>
  <c r="B719" i="10"/>
  <c r="C719" i="10"/>
  <c r="D719" i="10"/>
  <c r="E719" i="10"/>
  <c r="F719" i="10"/>
  <c r="G719" i="10"/>
  <c r="H719" i="10"/>
  <c r="I719" i="10"/>
  <c r="J719" i="10"/>
  <c r="K719" i="10"/>
  <c r="L719" i="10"/>
  <c r="A720" i="10"/>
  <c r="B720" i="10"/>
  <c r="C720" i="10"/>
  <c r="D720" i="10"/>
  <c r="E720" i="10"/>
  <c r="F720" i="10"/>
  <c r="G720" i="10"/>
  <c r="H720" i="10"/>
  <c r="I720" i="10"/>
  <c r="J720" i="10"/>
  <c r="K720" i="10"/>
  <c r="L720" i="10"/>
  <c r="A721" i="10"/>
  <c r="B721" i="10"/>
  <c r="C721" i="10"/>
  <c r="D721" i="10"/>
  <c r="E721" i="10"/>
  <c r="F721" i="10"/>
  <c r="G721" i="10"/>
  <c r="H721" i="10"/>
  <c r="I721" i="10"/>
  <c r="J721" i="10"/>
  <c r="K721" i="10"/>
  <c r="L721" i="10"/>
  <c r="A722" i="10"/>
  <c r="B722" i="10"/>
  <c r="C722" i="10"/>
  <c r="D722" i="10"/>
  <c r="E722" i="10"/>
  <c r="F722" i="10"/>
  <c r="G722" i="10"/>
  <c r="H722" i="10"/>
  <c r="I722" i="10"/>
  <c r="J722" i="10"/>
  <c r="K722" i="10"/>
  <c r="L722" i="10"/>
  <c r="A723" i="10"/>
  <c r="B723" i="10"/>
  <c r="C723" i="10"/>
  <c r="D723" i="10"/>
  <c r="E723" i="10"/>
  <c r="F723" i="10"/>
  <c r="G723" i="10"/>
  <c r="H723" i="10"/>
  <c r="I723" i="10"/>
  <c r="J723" i="10"/>
  <c r="K723" i="10"/>
  <c r="L723" i="10"/>
  <c r="A724" i="10"/>
  <c r="B724" i="10"/>
  <c r="C724" i="10"/>
  <c r="D724" i="10"/>
  <c r="E724" i="10"/>
  <c r="F724" i="10"/>
  <c r="G724" i="10"/>
  <c r="H724" i="10"/>
  <c r="I724" i="10"/>
  <c r="J724" i="10"/>
  <c r="K724" i="10"/>
  <c r="L724" i="10"/>
  <c r="A725" i="10"/>
  <c r="B725" i="10"/>
  <c r="C725" i="10"/>
  <c r="D725" i="10"/>
  <c r="E725" i="10"/>
  <c r="F725" i="10"/>
  <c r="G725" i="10"/>
  <c r="H725" i="10"/>
  <c r="I725" i="10"/>
  <c r="J725" i="10"/>
  <c r="K725" i="10"/>
  <c r="L725" i="10"/>
  <c r="A726" i="10"/>
  <c r="B726" i="10"/>
  <c r="C726" i="10"/>
  <c r="D726" i="10"/>
  <c r="E726" i="10"/>
  <c r="F726" i="10"/>
  <c r="G726" i="10"/>
  <c r="H726" i="10"/>
  <c r="I726" i="10"/>
  <c r="J726" i="10"/>
  <c r="K726" i="10"/>
  <c r="L726" i="10"/>
  <c r="A727" i="10"/>
  <c r="B727" i="10"/>
  <c r="C727" i="10"/>
  <c r="D727" i="10"/>
  <c r="E727" i="10"/>
  <c r="F727" i="10"/>
  <c r="G727" i="10"/>
  <c r="H727" i="10"/>
  <c r="I727" i="10"/>
  <c r="J727" i="10"/>
  <c r="K727" i="10"/>
  <c r="L727" i="10"/>
  <c r="A728" i="10"/>
  <c r="B728" i="10"/>
  <c r="C728" i="10"/>
  <c r="D728" i="10"/>
  <c r="E728" i="10"/>
  <c r="F728" i="10"/>
  <c r="G728" i="10"/>
  <c r="H728" i="10"/>
  <c r="I728" i="10"/>
  <c r="J728" i="10"/>
  <c r="K728" i="10"/>
  <c r="L728" i="10"/>
  <c r="A729" i="10"/>
  <c r="B729" i="10"/>
  <c r="C729" i="10"/>
  <c r="D729" i="10"/>
  <c r="E729" i="10"/>
  <c r="F729" i="10"/>
  <c r="G729" i="10"/>
  <c r="H729" i="10"/>
  <c r="I729" i="10"/>
  <c r="J729" i="10"/>
  <c r="K729" i="10"/>
  <c r="L729" i="10"/>
  <c r="A730" i="10"/>
  <c r="B730" i="10"/>
  <c r="C730" i="10"/>
  <c r="D730" i="10"/>
  <c r="E730" i="10"/>
  <c r="F730" i="10"/>
  <c r="G730" i="10"/>
  <c r="H730" i="10"/>
  <c r="I730" i="10"/>
  <c r="J730" i="10"/>
  <c r="K730" i="10"/>
  <c r="L730" i="10"/>
  <c r="A731" i="10"/>
  <c r="B731" i="10"/>
  <c r="C731" i="10"/>
  <c r="D731" i="10"/>
  <c r="E731" i="10"/>
  <c r="F731" i="10"/>
  <c r="G731" i="10"/>
  <c r="H731" i="10"/>
  <c r="I731" i="10"/>
  <c r="J731" i="10"/>
  <c r="K731" i="10"/>
  <c r="L731" i="10"/>
  <c r="A732" i="10"/>
  <c r="B732" i="10"/>
  <c r="C732" i="10"/>
  <c r="D732" i="10"/>
  <c r="E732" i="10"/>
  <c r="F732" i="10"/>
  <c r="G732" i="10"/>
  <c r="H732" i="10"/>
  <c r="I732" i="10"/>
  <c r="J732" i="10"/>
  <c r="K732" i="10"/>
  <c r="L732" i="10"/>
  <c r="A733" i="10"/>
  <c r="B733" i="10"/>
  <c r="C733" i="10"/>
  <c r="D733" i="10"/>
  <c r="E733" i="10"/>
  <c r="F733" i="10"/>
  <c r="G733" i="10"/>
  <c r="H733" i="10"/>
  <c r="I733" i="10"/>
  <c r="J733" i="10"/>
  <c r="K733" i="10"/>
  <c r="L733" i="10"/>
  <c r="A734" i="10"/>
  <c r="B734" i="10"/>
  <c r="C734" i="10"/>
  <c r="D734" i="10"/>
  <c r="E734" i="10"/>
  <c r="F734" i="10"/>
  <c r="G734" i="10"/>
  <c r="H734" i="10"/>
  <c r="I734" i="10"/>
  <c r="J734" i="10"/>
  <c r="K734" i="10"/>
  <c r="L734" i="10"/>
  <c r="A735" i="10"/>
  <c r="B735" i="10"/>
  <c r="C735" i="10"/>
  <c r="D735" i="10"/>
  <c r="E735" i="10"/>
  <c r="F735" i="10"/>
  <c r="G735" i="10"/>
  <c r="H735" i="10"/>
  <c r="I735" i="10"/>
  <c r="J735" i="10"/>
  <c r="K735" i="10"/>
  <c r="L735" i="10"/>
  <c r="A736" i="10"/>
  <c r="B736" i="10"/>
  <c r="C736" i="10"/>
  <c r="D736" i="10"/>
  <c r="E736" i="10"/>
  <c r="F736" i="10"/>
  <c r="G736" i="10"/>
  <c r="H736" i="10"/>
  <c r="I736" i="10"/>
  <c r="J736" i="10"/>
  <c r="K736" i="10"/>
  <c r="L736" i="10"/>
  <c r="A737" i="10"/>
  <c r="B737" i="10"/>
  <c r="C737" i="10"/>
  <c r="D737" i="10"/>
  <c r="E737" i="10"/>
  <c r="F737" i="10"/>
  <c r="G737" i="10"/>
  <c r="H737" i="10"/>
  <c r="I737" i="10"/>
  <c r="J737" i="10"/>
  <c r="K737" i="10"/>
  <c r="L737" i="10"/>
  <c r="A738" i="10"/>
  <c r="B738" i="10"/>
  <c r="C738" i="10"/>
  <c r="D738" i="10"/>
  <c r="E738" i="10"/>
  <c r="F738" i="10"/>
  <c r="G738" i="10"/>
  <c r="H738" i="10"/>
  <c r="I738" i="10"/>
  <c r="J738" i="10"/>
  <c r="K738" i="10"/>
  <c r="L738" i="10"/>
  <c r="A739" i="10"/>
  <c r="B739" i="10"/>
  <c r="C739" i="10"/>
  <c r="D739" i="10"/>
  <c r="E739" i="10"/>
  <c r="F739" i="10"/>
  <c r="G739" i="10"/>
  <c r="H739" i="10"/>
  <c r="I739" i="10"/>
  <c r="J739" i="10"/>
  <c r="K739" i="10"/>
  <c r="L739" i="10"/>
  <c r="A740" i="10"/>
  <c r="B740" i="10"/>
  <c r="C740" i="10"/>
  <c r="D740" i="10"/>
  <c r="E740" i="10"/>
  <c r="F740" i="10"/>
  <c r="G740" i="10"/>
  <c r="H740" i="10"/>
  <c r="I740" i="10"/>
  <c r="J740" i="10"/>
  <c r="K740" i="10"/>
  <c r="L740" i="10"/>
  <c r="A741" i="10"/>
  <c r="B741" i="10"/>
  <c r="C741" i="10"/>
  <c r="D741" i="10"/>
  <c r="E741" i="10"/>
  <c r="F741" i="10"/>
  <c r="G741" i="10"/>
  <c r="H741" i="10"/>
  <c r="I741" i="10"/>
  <c r="J741" i="10"/>
  <c r="K741" i="10"/>
  <c r="L741" i="10"/>
  <c r="A742" i="10"/>
  <c r="B742" i="10"/>
  <c r="C742" i="10"/>
  <c r="D742" i="10"/>
  <c r="E742" i="10"/>
  <c r="F742" i="10"/>
  <c r="G742" i="10"/>
  <c r="H742" i="10"/>
  <c r="I742" i="10"/>
  <c r="J742" i="10"/>
  <c r="K742" i="10"/>
  <c r="L742" i="10"/>
  <c r="A743" i="10"/>
  <c r="B743" i="10"/>
  <c r="C743" i="10"/>
  <c r="D743" i="10"/>
  <c r="E743" i="10"/>
  <c r="F743" i="10"/>
  <c r="G743" i="10"/>
  <c r="H743" i="10"/>
  <c r="I743" i="10"/>
  <c r="J743" i="10"/>
  <c r="K743" i="10"/>
  <c r="L743" i="10"/>
  <c r="A744" i="10"/>
  <c r="B744" i="10"/>
  <c r="C744" i="10"/>
  <c r="D744" i="10"/>
  <c r="E744" i="10"/>
  <c r="F744" i="10"/>
  <c r="G744" i="10"/>
  <c r="H744" i="10"/>
  <c r="I744" i="10"/>
  <c r="J744" i="10"/>
  <c r="K744" i="10"/>
  <c r="L744" i="10"/>
  <c r="A745" i="10"/>
  <c r="B745" i="10"/>
  <c r="C745" i="10"/>
  <c r="D745" i="10"/>
  <c r="E745" i="10"/>
  <c r="F745" i="10"/>
  <c r="G745" i="10"/>
  <c r="H745" i="10"/>
  <c r="I745" i="10"/>
  <c r="J745" i="10"/>
  <c r="K745" i="10"/>
  <c r="L745" i="10"/>
  <c r="A746" i="10"/>
  <c r="B746" i="10"/>
  <c r="C746" i="10"/>
  <c r="D746" i="10"/>
  <c r="E746" i="10"/>
  <c r="F746" i="10"/>
  <c r="G746" i="10"/>
  <c r="H746" i="10"/>
  <c r="I746" i="10"/>
  <c r="J746" i="10"/>
  <c r="K746" i="10"/>
  <c r="L746" i="10"/>
  <c r="A747" i="10"/>
  <c r="B747" i="10"/>
  <c r="C747" i="10"/>
  <c r="D747" i="10"/>
  <c r="E747" i="10"/>
  <c r="F747" i="10"/>
  <c r="G747" i="10"/>
  <c r="H747" i="10"/>
  <c r="I747" i="10"/>
  <c r="J747" i="10"/>
  <c r="K747" i="10"/>
  <c r="L747" i="10"/>
  <c r="A748" i="10"/>
  <c r="B748" i="10"/>
  <c r="C748" i="10"/>
  <c r="D748" i="10"/>
  <c r="E748" i="10"/>
  <c r="F748" i="10"/>
  <c r="G748" i="10"/>
  <c r="H748" i="10"/>
  <c r="I748" i="10"/>
  <c r="J748" i="10"/>
  <c r="K748" i="10"/>
  <c r="L748" i="10"/>
  <c r="A749" i="10"/>
  <c r="B749" i="10"/>
  <c r="C749" i="10"/>
  <c r="D749" i="10"/>
  <c r="E749" i="10"/>
  <c r="F749" i="10"/>
  <c r="G749" i="10"/>
  <c r="H749" i="10"/>
  <c r="I749" i="10"/>
  <c r="J749" i="10"/>
  <c r="K749" i="10"/>
  <c r="L749" i="10"/>
  <c r="A750" i="10"/>
  <c r="B750" i="10"/>
  <c r="C750" i="10"/>
  <c r="D750" i="10"/>
  <c r="E750" i="10"/>
  <c r="F750" i="10"/>
  <c r="G750" i="10"/>
  <c r="H750" i="10"/>
  <c r="I750" i="10"/>
  <c r="J750" i="10"/>
  <c r="K750" i="10"/>
  <c r="L750" i="10"/>
  <c r="A751" i="10"/>
  <c r="B751" i="10"/>
  <c r="C751" i="10"/>
  <c r="D751" i="10"/>
  <c r="E751" i="10"/>
  <c r="F751" i="10"/>
  <c r="G751" i="10"/>
  <c r="H751" i="10"/>
  <c r="I751" i="10"/>
  <c r="J751" i="10"/>
  <c r="K751" i="10"/>
  <c r="L751" i="10"/>
  <c r="A752" i="10"/>
  <c r="B752" i="10"/>
  <c r="C752" i="10"/>
  <c r="D752" i="10"/>
  <c r="E752" i="10"/>
  <c r="F752" i="10"/>
  <c r="G752" i="10"/>
  <c r="H752" i="10"/>
  <c r="I752" i="10"/>
  <c r="J752" i="10"/>
  <c r="K752" i="10"/>
  <c r="L752" i="10"/>
  <c r="A753" i="10"/>
  <c r="B753" i="10"/>
  <c r="C753" i="10"/>
  <c r="D753" i="10"/>
  <c r="E753" i="10"/>
  <c r="F753" i="10"/>
  <c r="G753" i="10"/>
  <c r="H753" i="10"/>
  <c r="I753" i="10"/>
  <c r="J753" i="10"/>
  <c r="K753" i="10"/>
  <c r="L753" i="10"/>
  <c r="A754" i="10"/>
  <c r="B754" i="10"/>
  <c r="C754" i="10"/>
  <c r="D754" i="10"/>
  <c r="E754" i="10"/>
  <c r="F754" i="10"/>
  <c r="G754" i="10"/>
  <c r="H754" i="10"/>
  <c r="I754" i="10"/>
  <c r="J754" i="10"/>
  <c r="K754" i="10"/>
  <c r="L754" i="10"/>
  <c r="A755" i="10"/>
  <c r="B755" i="10"/>
  <c r="C755" i="10"/>
  <c r="D755" i="10"/>
  <c r="E755" i="10"/>
  <c r="F755" i="10"/>
  <c r="G755" i="10"/>
  <c r="H755" i="10"/>
  <c r="I755" i="10"/>
  <c r="J755" i="10"/>
  <c r="K755" i="10"/>
  <c r="L755" i="10"/>
  <c r="A756" i="10"/>
  <c r="B756" i="10"/>
  <c r="C756" i="10"/>
  <c r="D756" i="10"/>
  <c r="E756" i="10"/>
  <c r="F756" i="10"/>
  <c r="G756" i="10"/>
  <c r="H756" i="10"/>
  <c r="I756" i="10"/>
  <c r="J756" i="10"/>
  <c r="K756" i="10"/>
  <c r="L756" i="10"/>
  <c r="A757" i="10"/>
  <c r="B757" i="10"/>
  <c r="C757" i="10"/>
  <c r="D757" i="10"/>
  <c r="E757" i="10"/>
  <c r="F757" i="10"/>
  <c r="G757" i="10"/>
  <c r="H757" i="10"/>
  <c r="I757" i="10"/>
  <c r="J757" i="10"/>
  <c r="K757" i="10"/>
  <c r="L757" i="10"/>
  <c r="A758" i="10"/>
  <c r="B758" i="10"/>
  <c r="C758" i="10"/>
  <c r="D758" i="10"/>
  <c r="E758" i="10"/>
  <c r="F758" i="10"/>
  <c r="G758" i="10"/>
  <c r="H758" i="10"/>
  <c r="I758" i="10"/>
  <c r="J758" i="10"/>
  <c r="K758" i="10"/>
  <c r="L758" i="10"/>
  <c r="A759" i="10"/>
  <c r="B759" i="10"/>
  <c r="C759" i="10"/>
  <c r="D759" i="10"/>
  <c r="E759" i="10"/>
  <c r="F759" i="10"/>
  <c r="G759" i="10"/>
  <c r="H759" i="10"/>
  <c r="I759" i="10"/>
  <c r="J759" i="10"/>
  <c r="K759" i="10"/>
  <c r="L759" i="10"/>
  <c r="A760" i="10"/>
  <c r="B760" i="10"/>
  <c r="C760" i="10"/>
  <c r="D760" i="10"/>
  <c r="E760" i="10"/>
  <c r="F760" i="10"/>
  <c r="G760" i="10"/>
  <c r="H760" i="10"/>
  <c r="I760" i="10"/>
  <c r="J760" i="10"/>
  <c r="K760" i="10"/>
  <c r="L760" i="10"/>
  <c r="A761" i="10"/>
  <c r="B761" i="10"/>
  <c r="C761" i="10"/>
  <c r="D761" i="10"/>
  <c r="E761" i="10"/>
  <c r="F761" i="10"/>
  <c r="G761" i="10"/>
  <c r="H761" i="10"/>
  <c r="I761" i="10"/>
  <c r="J761" i="10"/>
  <c r="K761" i="10"/>
  <c r="L761" i="10"/>
  <c r="A762" i="10"/>
  <c r="B762" i="10"/>
  <c r="C762" i="10"/>
  <c r="D762" i="10"/>
  <c r="E762" i="10"/>
  <c r="F762" i="10"/>
  <c r="G762" i="10"/>
  <c r="H762" i="10"/>
  <c r="I762" i="10"/>
  <c r="J762" i="10"/>
  <c r="K762" i="10"/>
  <c r="L762" i="10"/>
  <c r="A763" i="10"/>
  <c r="B763" i="10"/>
  <c r="C763" i="10"/>
  <c r="D763" i="10"/>
  <c r="E763" i="10"/>
  <c r="F763" i="10"/>
  <c r="G763" i="10"/>
  <c r="H763" i="10"/>
  <c r="I763" i="10"/>
  <c r="J763" i="10"/>
  <c r="K763" i="10"/>
  <c r="L763" i="10"/>
  <c r="A764" i="10"/>
  <c r="B764" i="10"/>
  <c r="C764" i="10"/>
  <c r="D764" i="10"/>
  <c r="E764" i="10"/>
  <c r="F764" i="10"/>
  <c r="G764" i="10"/>
  <c r="H764" i="10"/>
  <c r="I764" i="10"/>
  <c r="J764" i="10"/>
  <c r="K764" i="10"/>
  <c r="L764" i="10"/>
  <c r="A765" i="10"/>
  <c r="B765" i="10"/>
  <c r="C765" i="10"/>
  <c r="D765" i="10"/>
  <c r="E765" i="10"/>
  <c r="F765" i="10"/>
  <c r="G765" i="10"/>
  <c r="H765" i="10"/>
  <c r="I765" i="10"/>
  <c r="J765" i="10"/>
  <c r="K765" i="10"/>
  <c r="L765" i="10"/>
  <c r="A766" i="10"/>
  <c r="B766" i="10"/>
  <c r="C766" i="10"/>
  <c r="D766" i="10"/>
  <c r="E766" i="10"/>
  <c r="F766" i="10"/>
  <c r="G766" i="10"/>
  <c r="H766" i="10"/>
  <c r="I766" i="10"/>
  <c r="J766" i="10"/>
  <c r="K766" i="10"/>
  <c r="L766" i="10"/>
  <c r="A767" i="10"/>
  <c r="B767" i="10"/>
  <c r="C767" i="10"/>
  <c r="D767" i="10"/>
  <c r="E767" i="10"/>
  <c r="F767" i="10"/>
  <c r="G767" i="10"/>
  <c r="H767" i="10"/>
  <c r="I767" i="10"/>
  <c r="J767" i="10"/>
  <c r="K767" i="10"/>
  <c r="L767" i="10"/>
  <c r="A768" i="10"/>
  <c r="B768" i="10"/>
  <c r="C768" i="10"/>
  <c r="D768" i="10"/>
  <c r="E768" i="10"/>
  <c r="F768" i="10"/>
  <c r="G768" i="10"/>
  <c r="H768" i="10"/>
  <c r="I768" i="10"/>
  <c r="J768" i="10"/>
  <c r="K768" i="10"/>
  <c r="L768" i="10"/>
  <c r="A769" i="10"/>
  <c r="B769" i="10"/>
  <c r="C769" i="10"/>
  <c r="D769" i="10"/>
  <c r="E769" i="10"/>
  <c r="F769" i="10"/>
  <c r="G769" i="10"/>
  <c r="H769" i="10"/>
  <c r="I769" i="10"/>
  <c r="J769" i="10"/>
  <c r="K769" i="10"/>
  <c r="L769" i="10"/>
  <c r="A770" i="10"/>
  <c r="B770" i="10"/>
  <c r="C770" i="10"/>
  <c r="D770" i="10"/>
  <c r="E770" i="10"/>
  <c r="F770" i="10"/>
  <c r="G770" i="10"/>
  <c r="H770" i="10"/>
  <c r="I770" i="10"/>
  <c r="J770" i="10"/>
  <c r="K770" i="10"/>
  <c r="L770" i="10"/>
  <c r="A771" i="10"/>
  <c r="B771" i="10"/>
  <c r="C771" i="10"/>
  <c r="D771" i="10"/>
  <c r="E771" i="10"/>
  <c r="F771" i="10"/>
  <c r="G771" i="10"/>
  <c r="H771" i="10"/>
  <c r="I771" i="10"/>
  <c r="J771" i="10"/>
  <c r="K771" i="10"/>
  <c r="L771" i="10"/>
  <c r="A772" i="10"/>
  <c r="B772" i="10"/>
  <c r="C772" i="10"/>
  <c r="D772" i="10"/>
  <c r="E772" i="10"/>
  <c r="F772" i="10"/>
  <c r="G772" i="10"/>
  <c r="H772" i="10"/>
  <c r="I772" i="10"/>
  <c r="J772" i="10"/>
  <c r="K772" i="10"/>
  <c r="L772" i="10"/>
  <c r="A773" i="10"/>
  <c r="B773" i="10"/>
  <c r="C773" i="10"/>
  <c r="D773" i="10"/>
  <c r="E773" i="10"/>
  <c r="F773" i="10"/>
  <c r="G773" i="10"/>
  <c r="H773" i="10"/>
  <c r="I773" i="10"/>
  <c r="J773" i="10"/>
  <c r="K773" i="10"/>
  <c r="L773" i="10"/>
  <c r="A774" i="10"/>
  <c r="B774" i="10"/>
  <c r="C774" i="10"/>
  <c r="D774" i="10"/>
  <c r="E774" i="10"/>
  <c r="F774" i="10"/>
  <c r="G774" i="10"/>
  <c r="H774" i="10"/>
  <c r="I774" i="10"/>
  <c r="J774" i="10"/>
  <c r="K774" i="10"/>
  <c r="L774" i="10"/>
  <c r="A775" i="10"/>
  <c r="B775" i="10"/>
  <c r="C775" i="10"/>
  <c r="D775" i="10"/>
  <c r="E775" i="10"/>
  <c r="F775" i="10"/>
  <c r="G775" i="10"/>
  <c r="H775" i="10"/>
  <c r="I775" i="10"/>
  <c r="J775" i="10"/>
  <c r="K775" i="10"/>
  <c r="L775" i="10"/>
  <c r="A776" i="10"/>
  <c r="B776" i="10"/>
  <c r="C776" i="10"/>
  <c r="D776" i="10"/>
  <c r="E776" i="10"/>
  <c r="F776" i="10"/>
  <c r="G776" i="10"/>
  <c r="H776" i="10"/>
  <c r="I776" i="10"/>
  <c r="J776" i="10"/>
  <c r="K776" i="10"/>
  <c r="L776" i="10"/>
  <c r="A777" i="10"/>
  <c r="B777" i="10"/>
  <c r="C777" i="10"/>
  <c r="D777" i="10"/>
  <c r="E777" i="10"/>
  <c r="F777" i="10"/>
  <c r="G777" i="10"/>
  <c r="H777" i="10"/>
  <c r="I777" i="10"/>
  <c r="J777" i="10"/>
  <c r="K777" i="10"/>
  <c r="L777" i="10"/>
  <c r="A778" i="10"/>
  <c r="B778" i="10"/>
  <c r="C778" i="10"/>
  <c r="D778" i="10"/>
  <c r="E778" i="10"/>
  <c r="F778" i="10"/>
  <c r="G778" i="10"/>
  <c r="H778" i="10"/>
  <c r="I778" i="10"/>
  <c r="J778" i="10"/>
  <c r="K778" i="10"/>
  <c r="L778" i="10"/>
  <c r="A779" i="10"/>
  <c r="B779" i="10"/>
  <c r="C779" i="10"/>
  <c r="D779" i="10"/>
  <c r="E779" i="10"/>
  <c r="F779" i="10"/>
  <c r="G779" i="10"/>
  <c r="H779" i="10"/>
  <c r="I779" i="10"/>
  <c r="J779" i="10"/>
  <c r="K779" i="10"/>
  <c r="L779" i="10"/>
  <c r="A780" i="10"/>
  <c r="B780" i="10"/>
  <c r="C780" i="10"/>
  <c r="D780" i="10"/>
  <c r="E780" i="10"/>
  <c r="F780" i="10"/>
  <c r="G780" i="10"/>
  <c r="H780" i="10"/>
  <c r="I780" i="10"/>
  <c r="J780" i="10"/>
  <c r="K780" i="10"/>
  <c r="L780" i="10"/>
  <c r="A781" i="10"/>
  <c r="B781" i="10"/>
  <c r="C781" i="10"/>
  <c r="D781" i="10"/>
  <c r="E781" i="10"/>
  <c r="F781" i="10"/>
  <c r="G781" i="10"/>
  <c r="H781" i="10"/>
  <c r="I781" i="10"/>
  <c r="J781" i="10"/>
  <c r="K781" i="10"/>
  <c r="L781" i="10"/>
  <c r="A782" i="10"/>
  <c r="B782" i="10"/>
  <c r="C782" i="10"/>
  <c r="D782" i="10"/>
  <c r="E782" i="10"/>
  <c r="F782" i="10"/>
  <c r="G782" i="10"/>
  <c r="H782" i="10"/>
  <c r="I782" i="10"/>
  <c r="J782" i="10"/>
  <c r="K782" i="10"/>
  <c r="L782" i="10"/>
  <c r="A783" i="10"/>
  <c r="B783" i="10"/>
  <c r="C783" i="10"/>
  <c r="D783" i="10"/>
  <c r="E783" i="10"/>
  <c r="F783" i="10"/>
  <c r="G783" i="10"/>
  <c r="H783" i="10"/>
  <c r="I783" i="10"/>
  <c r="J783" i="10"/>
  <c r="K783" i="10"/>
  <c r="L783" i="10"/>
  <c r="A784" i="10"/>
  <c r="B784" i="10"/>
  <c r="C784" i="10"/>
  <c r="D784" i="10"/>
  <c r="E784" i="10"/>
  <c r="F784" i="10"/>
  <c r="G784" i="10"/>
  <c r="H784" i="10"/>
  <c r="I784" i="10"/>
  <c r="J784" i="10"/>
  <c r="K784" i="10"/>
  <c r="L784" i="10"/>
  <c r="A785" i="10"/>
  <c r="B785" i="10"/>
  <c r="C785" i="10"/>
  <c r="D785" i="10"/>
  <c r="E785" i="10"/>
  <c r="F785" i="10"/>
  <c r="G785" i="10"/>
  <c r="H785" i="10"/>
  <c r="I785" i="10"/>
  <c r="J785" i="10"/>
  <c r="K785" i="10"/>
  <c r="L785" i="10"/>
  <c r="A786" i="10"/>
  <c r="B786" i="10"/>
  <c r="C786" i="10"/>
  <c r="D786" i="10"/>
  <c r="E786" i="10"/>
  <c r="F786" i="10"/>
  <c r="G786" i="10"/>
  <c r="H786" i="10"/>
  <c r="I786" i="10"/>
  <c r="J786" i="10"/>
  <c r="K786" i="10"/>
  <c r="L786" i="10"/>
  <c r="A787" i="10"/>
  <c r="B787" i="10"/>
  <c r="C787" i="10"/>
  <c r="D787" i="10"/>
  <c r="E787" i="10"/>
  <c r="F787" i="10"/>
  <c r="G787" i="10"/>
  <c r="H787" i="10"/>
  <c r="I787" i="10"/>
  <c r="J787" i="10"/>
  <c r="K787" i="10"/>
  <c r="L787" i="10"/>
  <c r="A788" i="10"/>
  <c r="B788" i="10"/>
  <c r="C788" i="10"/>
  <c r="D788" i="10"/>
  <c r="E788" i="10"/>
  <c r="F788" i="10"/>
  <c r="G788" i="10"/>
  <c r="H788" i="10"/>
  <c r="I788" i="10"/>
  <c r="J788" i="10"/>
  <c r="K788" i="10"/>
  <c r="L788" i="10"/>
  <c r="A789" i="10"/>
  <c r="B789" i="10"/>
  <c r="C789" i="10"/>
  <c r="D789" i="10"/>
  <c r="E789" i="10"/>
  <c r="F789" i="10"/>
  <c r="G789" i="10"/>
  <c r="H789" i="10"/>
  <c r="I789" i="10"/>
  <c r="J789" i="10"/>
  <c r="K789" i="10"/>
  <c r="L789" i="10"/>
  <c r="A790" i="10"/>
  <c r="B790" i="10"/>
  <c r="C790" i="10"/>
  <c r="D790" i="10"/>
  <c r="E790" i="10"/>
  <c r="F790" i="10"/>
  <c r="G790" i="10"/>
  <c r="H790" i="10"/>
  <c r="I790" i="10"/>
  <c r="J790" i="10"/>
  <c r="K790" i="10"/>
  <c r="L790" i="10"/>
  <c r="A791" i="10"/>
  <c r="B791" i="10"/>
  <c r="C791" i="10"/>
  <c r="D791" i="10"/>
  <c r="E791" i="10"/>
  <c r="F791" i="10"/>
  <c r="G791" i="10"/>
  <c r="H791" i="10"/>
  <c r="I791" i="10"/>
  <c r="J791" i="10"/>
  <c r="K791" i="10"/>
  <c r="L791" i="10"/>
  <c r="A792" i="10"/>
  <c r="B792" i="10"/>
  <c r="C792" i="10"/>
  <c r="D792" i="10"/>
  <c r="E792" i="10"/>
  <c r="F792" i="10"/>
  <c r="G792" i="10"/>
  <c r="H792" i="10"/>
  <c r="I792" i="10"/>
  <c r="J792" i="10"/>
  <c r="K792" i="10"/>
  <c r="L792" i="10"/>
  <c r="A793" i="10"/>
  <c r="B793" i="10"/>
  <c r="C793" i="10"/>
  <c r="D793" i="10"/>
  <c r="E793" i="10"/>
  <c r="F793" i="10"/>
  <c r="G793" i="10"/>
  <c r="H793" i="10"/>
  <c r="I793" i="10"/>
  <c r="J793" i="10"/>
  <c r="K793" i="10"/>
  <c r="L793" i="10"/>
  <c r="A794" i="10"/>
  <c r="B794" i="10"/>
  <c r="C794" i="10"/>
  <c r="D794" i="10"/>
  <c r="E794" i="10"/>
  <c r="F794" i="10"/>
  <c r="G794" i="10"/>
  <c r="H794" i="10"/>
  <c r="I794" i="10"/>
  <c r="J794" i="10"/>
  <c r="K794" i="10"/>
  <c r="L794" i="10"/>
  <c r="A795" i="10"/>
  <c r="B795" i="10"/>
  <c r="C795" i="10"/>
  <c r="D795" i="10"/>
  <c r="E795" i="10"/>
  <c r="F795" i="10"/>
  <c r="G795" i="10"/>
  <c r="H795" i="10"/>
  <c r="I795" i="10"/>
  <c r="J795" i="10"/>
  <c r="K795" i="10"/>
  <c r="L795" i="10"/>
  <c r="A796" i="10"/>
  <c r="B796" i="10"/>
  <c r="C796" i="10"/>
  <c r="D796" i="10"/>
  <c r="E796" i="10"/>
  <c r="F796" i="10"/>
  <c r="G796" i="10"/>
  <c r="H796" i="10"/>
  <c r="I796" i="10"/>
  <c r="J796" i="10"/>
  <c r="K796" i="10"/>
  <c r="L796" i="10"/>
  <c r="A797" i="10"/>
  <c r="B797" i="10"/>
  <c r="C797" i="10"/>
  <c r="D797" i="10"/>
  <c r="E797" i="10"/>
  <c r="F797" i="10"/>
  <c r="G797" i="10"/>
  <c r="H797" i="10"/>
  <c r="I797" i="10"/>
  <c r="J797" i="10"/>
  <c r="K797" i="10"/>
  <c r="L797" i="10"/>
  <c r="A798" i="10"/>
  <c r="B798" i="10"/>
  <c r="C798" i="10"/>
  <c r="D798" i="10"/>
  <c r="E798" i="10"/>
  <c r="F798" i="10"/>
  <c r="G798" i="10"/>
  <c r="H798" i="10"/>
  <c r="I798" i="10"/>
  <c r="J798" i="10"/>
  <c r="K798" i="10"/>
  <c r="L798" i="10"/>
  <c r="A799" i="10"/>
  <c r="B799" i="10"/>
  <c r="C799" i="10"/>
  <c r="D799" i="10"/>
  <c r="E799" i="10"/>
  <c r="F799" i="10"/>
  <c r="G799" i="10"/>
  <c r="H799" i="10"/>
  <c r="I799" i="10"/>
  <c r="J799" i="10"/>
  <c r="K799" i="10"/>
  <c r="L799" i="10"/>
  <c r="A800" i="10"/>
  <c r="B800" i="10"/>
  <c r="C800" i="10"/>
  <c r="D800" i="10"/>
  <c r="E800" i="10"/>
  <c r="F800" i="10"/>
  <c r="G800" i="10"/>
  <c r="H800" i="10"/>
  <c r="I800" i="10"/>
  <c r="J800" i="10"/>
  <c r="K800" i="10"/>
  <c r="L800" i="10"/>
  <c r="A801" i="10"/>
  <c r="B801" i="10"/>
  <c r="C801" i="10"/>
  <c r="D801" i="10"/>
  <c r="E801" i="10"/>
  <c r="F801" i="10"/>
  <c r="G801" i="10"/>
  <c r="H801" i="10"/>
  <c r="I801" i="10"/>
  <c r="J801" i="10"/>
  <c r="K801" i="10"/>
  <c r="L801" i="10"/>
  <c r="A802" i="10"/>
  <c r="B802" i="10"/>
  <c r="C802" i="10"/>
  <c r="D802" i="10"/>
  <c r="E802" i="10"/>
  <c r="F802" i="10"/>
  <c r="G802" i="10"/>
  <c r="H802" i="10"/>
  <c r="I802" i="10"/>
  <c r="J802" i="10"/>
  <c r="K802" i="10"/>
  <c r="L802" i="10"/>
  <c r="A803" i="10"/>
  <c r="B803" i="10"/>
  <c r="C803" i="10"/>
  <c r="D803" i="10"/>
  <c r="E803" i="10"/>
  <c r="F803" i="10"/>
  <c r="G803" i="10"/>
  <c r="H803" i="10"/>
  <c r="I803" i="10"/>
  <c r="J803" i="10"/>
  <c r="K803" i="10"/>
  <c r="L803" i="10"/>
  <c r="A804" i="10"/>
  <c r="B804" i="10"/>
  <c r="C804" i="10"/>
  <c r="D804" i="10"/>
  <c r="E804" i="10"/>
  <c r="F804" i="10"/>
  <c r="G804" i="10"/>
  <c r="H804" i="10"/>
  <c r="I804" i="10"/>
  <c r="J804" i="10"/>
  <c r="K804" i="10"/>
  <c r="L804" i="10"/>
  <c r="A805" i="10"/>
  <c r="B805" i="10"/>
  <c r="C805" i="10"/>
  <c r="D805" i="10"/>
  <c r="E805" i="10"/>
  <c r="F805" i="10"/>
  <c r="G805" i="10"/>
  <c r="H805" i="10"/>
  <c r="I805" i="10"/>
  <c r="J805" i="10"/>
  <c r="K805" i="10"/>
  <c r="L805" i="10"/>
  <c r="A806" i="10"/>
  <c r="B806" i="10"/>
  <c r="C806" i="10"/>
  <c r="D806" i="10"/>
  <c r="E806" i="10"/>
  <c r="F806" i="10"/>
  <c r="G806" i="10"/>
  <c r="H806" i="10"/>
  <c r="I806" i="10"/>
  <c r="J806" i="10"/>
  <c r="K806" i="10"/>
  <c r="L806" i="10"/>
  <c r="A807" i="10"/>
  <c r="B807" i="10"/>
  <c r="C807" i="10"/>
  <c r="D807" i="10"/>
  <c r="E807" i="10"/>
  <c r="F807" i="10"/>
  <c r="G807" i="10"/>
  <c r="H807" i="10"/>
  <c r="I807" i="10"/>
  <c r="J807" i="10"/>
  <c r="K807" i="10"/>
  <c r="L807" i="10"/>
  <c r="A808" i="10"/>
  <c r="B808" i="10"/>
  <c r="C808" i="10"/>
  <c r="D808" i="10"/>
  <c r="E808" i="10"/>
  <c r="F808" i="10"/>
  <c r="G808" i="10"/>
  <c r="H808" i="10"/>
  <c r="I808" i="10"/>
  <c r="J808" i="10"/>
  <c r="K808" i="10"/>
  <c r="L808" i="10"/>
  <c r="A809" i="10"/>
  <c r="B809" i="10"/>
  <c r="C809" i="10"/>
  <c r="D809" i="10"/>
  <c r="E809" i="10"/>
  <c r="F809" i="10"/>
  <c r="G809" i="10"/>
  <c r="H809" i="10"/>
  <c r="I809" i="10"/>
  <c r="J809" i="10"/>
  <c r="K809" i="10"/>
  <c r="L809" i="10"/>
  <c r="A810" i="10"/>
  <c r="B810" i="10"/>
  <c r="C810" i="10"/>
  <c r="D810" i="10"/>
  <c r="E810" i="10"/>
  <c r="F810" i="10"/>
  <c r="G810" i="10"/>
  <c r="H810" i="10"/>
  <c r="I810" i="10"/>
  <c r="J810" i="10"/>
  <c r="K810" i="10"/>
  <c r="L810" i="10"/>
  <c r="A811" i="10"/>
  <c r="B811" i="10"/>
  <c r="C811" i="10"/>
  <c r="D811" i="10"/>
  <c r="E811" i="10"/>
  <c r="F811" i="10"/>
  <c r="G811" i="10"/>
  <c r="H811" i="10"/>
  <c r="I811" i="10"/>
  <c r="J811" i="10"/>
  <c r="K811" i="10"/>
  <c r="L811" i="10"/>
  <c r="A812" i="10"/>
  <c r="B812" i="10"/>
  <c r="C812" i="10"/>
  <c r="D812" i="10"/>
  <c r="E812" i="10"/>
  <c r="F812" i="10"/>
  <c r="G812" i="10"/>
  <c r="H812" i="10"/>
  <c r="I812" i="10"/>
  <c r="J812" i="10"/>
  <c r="K812" i="10"/>
  <c r="L812" i="10"/>
  <c r="A813" i="10"/>
  <c r="B813" i="10"/>
  <c r="C813" i="10"/>
  <c r="D813" i="10"/>
  <c r="E813" i="10"/>
  <c r="F813" i="10"/>
  <c r="G813" i="10"/>
  <c r="H813" i="10"/>
  <c r="I813" i="10"/>
  <c r="J813" i="10"/>
  <c r="K813" i="10"/>
  <c r="L813" i="10"/>
  <c r="A814" i="10"/>
  <c r="B814" i="10"/>
  <c r="C814" i="10"/>
  <c r="D814" i="10"/>
  <c r="E814" i="10"/>
  <c r="F814" i="10"/>
  <c r="G814" i="10"/>
  <c r="H814" i="10"/>
  <c r="I814" i="10"/>
  <c r="J814" i="10"/>
  <c r="K814" i="10"/>
  <c r="L814" i="10"/>
  <c r="A815" i="10"/>
  <c r="B815" i="10"/>
  <c r="C815" i="10"/>
  <c r="D815" i="10"/>
  <c r="E815" i="10"/>
  <c r="F815" i="10"/>
  <c r="G815" i="10"/>
  <c r="H815" i="10"/>
  <c r="I815" i="10"/>
  <c r="J815" i="10"/>
  <c r="K815" i="10"/>
  <c r="L815" i="10"/>
  <c r="A816" i="10"/>
  <c r="B816" i="10"/>
  <c r="C816" i="10"/>
  <c r="D816" i="10"/>
  <c r="E816" i="10"/>
  <c r="F816" i="10"/>
  <c r="G816" i="10"/>
  <c r="H816" i="10"/>
  <c r="I816" i="10"/>
  <c r="J816" i="10"/>
  <c r="K816" i="10"/>
  <c r="L816" i="10"/>
  <c r="A817" i="10"/>
  <c r="B817" i="10"/>
  <c r="C817" i="10"/>
  <c r="D817" i="10"/>
  <c r="E817" i="10"/>
  <c r="F817" i="10"/>
  <c r="G817" i="10"/>
  <c r="H817" i="10"/>
  <c r="I817" i="10"/>
  <c r="J817" i="10"/>
  <c r="K817" i="10"/>
  <c r="L817" i="10"/>
  <c r="A818" i="10"/>
  <c r="B818" i="10"/>
  <c r="C818" i="10"/>
  <c r="D818" i="10"/>
  <c r="E818" i="10"/>
  <c r="F818" i="10"/>
  <c r="G818" i="10"/>
  <c r="H818" i="10"/>
  <c r="I818" i="10"/>
  <c r="J818" i="10"/>
  <c r="K818" i="10"/>
  <c r="L818" i="10"/>
  <c r="A819" i="10"/>
  <c r="B819" i="10"/>
  <c r="C819" i="10"/>
  <c r="D819" i="10"/>
  <c r="E819" i="10"/>
  <c r="F819" i="10"/>
  <c r="G819" i="10"/>
  <c r="H819" i="10"/>
  <c r="I819" i="10"/>
  <c r="J819" i="10"/>
  <c r="K819" i="10"/>
  <c r="L819" i="10"/>
  <c r="A820" i="10"/>
  <c r="B820" i="10"/>
  <c r="C820" i="10"/>
  <c r="D820" i="10"/>
  <c r="E820" i="10"/>
  <c r="F820" i="10"/>
  <c r="G820" i="10"/>
  <c r="H820" i="10"/>
  <c r="I820" i="10"/>
  <c r="J820" i="10"/>
  <c r="K820" i="10"/>
  <c r="L820" i="10"/>
  <c r="A821" i="10"/>
  <c r="B821" i="10"/>
  <c r="C821" i="10"/>
  <c r="D821" i="10"/>
  <c r="E821" i="10"/>
  <c r="F821" i="10"/>
  <c r="G821" i="10"/>
  <c r="H821" i="10"/>
  <c r="I821" i="10"/>
  <c r="J821" i="10"/>
  <c r="K821" i="10"/>
  <c r="L821" i="10"/>
  <c r="A822" i="10"/>
  <c r="B822" i="10"/>
  <c r="C822" i="10"/>
  <c r="D822" i="10"/>
  <c r="E822" i="10"/>
  <c r="F822" i="10"/>
  <c r="G822" i="10"/>
  <c r="H822" i="10"/>
  <c r="I822" i="10"/>
  <c r="J822" i="10"/>
  <c r="K822" i="10"/>
  <c r="L822" i="10"/>
  <c r="A823" i="10"/>
  <c r="B823" i="10"/>
  <c r="C823" i="10"/>
  <c r="D823" i="10"/>
  <c r="E823" i="10"/>
  <c r="F823" i="10"/>
  <c r="G823" i="10"/>
  <c r="H823" i="10"/>
  <c r="I823" i="10"/>
  <c r="J823" i="10"/>
  <c r="K823" i="10"/>
  <c r="L823" i="10"/>
  <c r="A824" i="10"/>
  <c r="B824" i="10"/>
  <c r="C824" i="10"/>
  <c r="D824" i="10"/>
  <c r="E824" i="10"/>
  <c r="F824" i="10"/>
  <c r="G824" i="10"/>
  <c r="H824" i="10"/>
  <c r="I824" i="10"/>
  <c r="J824" i="10"/>
  <c r="K824" i="10"/>
  <c r="L824" i="10"/>
  <c r="A825" i="10"/>
  <c r="B825" i="10"/>
  <c r="C825" i="10"/>
  <c r="D825" i="10"/>
  <c r="E825" i="10"/>
  <c r="F825" i="10"/>
  <c r="G825" i="10"/>
  <c r="H825" i="10"/>
  <c r="I825" i="10"/>
  <c r="J825" i="10"/>
  <c r="K825" i="10"/>
  <c r="L825" i="10"/>
  <c r="A826" i="10"/>
  <c r="B826" i="10"/>
  <c r="C826" i="10"/>
  <c r="D826" i="10"/>
  <c r="E826" i="10"/>
  <c r="F826" i="10"/>
  <c r="G826" i="10"/>
  <c r="H826" i="10"/>
  <c r="I826" i="10"/>
  <c r="J826" i="10"/>
  <c r="K826" i="10"/>
  <c r="L826" i="10"/>
  <c r="A827" i="10"/>
  <c r="B827" i="10"/>
  <c r="C827" i="10"/>
  <c r="D827" i="10"/>
  <c r="E827" i="10"/>
  <c r="F827" i="10"/>
  <c r="G827" i="10"/>
  <c r="H827" i="10"/>
  <c r="I827" i="10"/>
  <c r="J827" i="10"/>
  <c r="K827" i="10"/>
  <c r="L827" i="10"/>
  <c r="A828" i="10"/>
  <c r="B828" i="10"/>
  <c r="C828" i="10"/>
  <c r="D828" i="10"/>
  <c r="E828" i="10"/>
  <c r="F828" i="10"/>
  <c r="G828" i="10"/>
  <c r="H828" i="10"/>
  <c r="I828" i="10"/>
  <c r="J828" i="10"/>
  <c r="K828" i="10"/>
  <c r="L828" i="10"/>
  <c r="A829" i="10"/>
  <c r="B829" i="10"/>
  <c r="C829" i="10"/>
  <c r="D829" i="10"/>
  <c r="E829" i="10"/>
  <c r="F829" i="10"/>
  <c r="G829" i="10"/>
  <c r="H829" i="10"/>
  <c r="I829" i="10"/>
  <c r="J829" i="10"/>
  <c r="K829" i="10"/>
  <c r="L829" i="10"/>
  <c r="A830" i="10"/>
  <c r="B830" i="10"/>
  <c r="C830" i="10"/>
  <c r="D830" i="10"/>
  <c r="E830" i="10"/>
  <c r="F830" i="10"/>
  <c r="G830" i="10"/>
  <c r="H830" i="10"/>
  <c r="I830" i="10"/>
  <c r="J830" i="10"/>
  <c r="K830" i="10"/>
  <c r="L830" i="10"/>
  <c r="A831" i="10"/>
  <c r="B831" i="10"/>
  <c r="C831" i="10"/>
  <c r="D831" i="10"/>
  <c r="E831" i="10"/>
  <c r="F831" i="10"/>
  <c r="G831" i="10"/>
  <c r="H831" i="10"/>
  <c r="I831" i="10"/>
  <c r="J831" i="10"/>
  <c r="K831" i="10"/>
  <c r="L831" i="10"/>
  <c r="A832" i="10"/>
  <c r="B832" i="10"/>
  <c r="C832" i="10"/>
  <c r="D832" i="10"/>
  <c r="E832" i="10"/>
  <c r="F832" i="10"/>
  <c r="G832" i="10"/>
  <c r="H832" i="10"/>
  <c r="I832" i="10"/>
  <c r="J832" i="10"/>
  <c r="K832" i="10"/>
  <c r="L832" i="10"/>
  <c r="A833" i="10"/>
  <c r="B833" i="10"/>
  <c r="C833" i="10"/>
  <c r="D833" i="10"/>
  <c r="E833" i="10"/>
  <c r="F833" i="10"/>
  <c r="G833" i="10"/>
  <c r="H833" i="10"/>
  <c r="I833" i="10"/>
  <c r="J833" i="10"/>
  <c r="K833" i="10"/>
  <c r="L833" i="10"/>
  <c r="A834" i="10"/>
  <c r="B834" i="10"/>
  <c r="C834" i="10"/>
  <c r="D834" i="10"/>
  <c r="E834" i="10"/>
  <c r="F834" i="10"/>
  <c r="G834" i="10"/>
  <c r="H834" i="10"/>
  <c r="I834" i="10"/>
  <c r="J834" i="10"/>
  <c r="K834" i="10"/>
  <c r="L834" i="10"/>
  <c r="A835" i="10"/>
  <c r="B835" i="10"/>
  <c r="C835" i="10"/>
  <c r="D835" i="10"/>
  <c r="E835" i="10"/>
  <c r="F835" i="10"/>
  <c r="G835" i="10"/>
  <c r="H835" i="10"/>
  <c r="I835" i="10"/>
  <c r="J835" i="10"/>
  <c r="K835" i="10"/>
  <c r="L835" i="10"/>
  <c r="A836" i="10"/>
  <c r="B836" i="10"/>
  <c r="C836" i="10"/>
  <c r="D836" i="10"/>
  <c r="E836" i="10"/>
  <c r="F836" i="10"/>
  <c r="G836" i="10"/>
  <c r="H836" i="10"/>
  <c r="I836" i="10"/>
  <c r="J836" i="10"/>
  <c r="K836" i="10"/>
  <c r="L836" i="10"/>
  <c r="A837" i="10"/>
  <c r="B837" i="10"/>
  <c r="C837" i="10"/>
  <c r="D837" i="10"/>
  <c r="E837" i="10"/>
  <c r="F837" i="10"/>
  <c r="G837" i="10"/>
  <c r="H837" i="10"/>
  <c r="I837" i="10"/>
  <c r="J837" i="10"/>
  <c r="K837" i="10"/>
  <c r="L837" i="10"/>
  <c r="A838" i="10"/>
  <c r="B838" i="10"/>
  <c r="C838" i="10"/>
  <c r="D838" i="10"/>
  <c r="E838" i="10"/>
  <c r="F838" i="10"/>
  <c r="G838" i="10"/>
  <c r="H838" i="10"/>
  <c r="I838" i="10"/>
  <c r="J838" i="10"/>
  <c r="K838" i="10"/>
  <c r="L838" i="10"/>
  <c r="A839" i="10"/>
  <c r="B839" i="10"/>
  <c r="C839" i="10"/>
  <c r="D839" i="10"/>
  <c r="E839" i="10"/>
  <c r="F839" i="10"/>
  <c r="G839" i="10"/>
  <c r="H839" i="10"/>
  <c r="I839" i="10"/>
  <c r="J839" i="10"/>
  <c r="K839" i="10"/>
  <c r="L839" i="10"/>
  <c r="A840" i="10"/>
  <c r="B840" i="10"/>
  <c r="C840" i="10"/>
  <c r="D840" i="10"/>
  <c r="E840" i="10"/>
  <c r="F840" i="10"/>
  <c r="G840" i="10"/>
  <c r="H840" i="10"/>
  <c r="I840" i="10"/>
  <c r="J840" i="10"/>
  <c r="K840" i="10"/>
  <c r="L840" i="10"/>
  <c r="A841" i="10"/>
  <c r="B841" i="10"/>
  <c r="C841" i="10"/>
  <c r="D841" i="10"/>
  <c r="E841" i="10"/>
  <c r="F841" i="10"/>
  <c r="G841" i="10"/>
  <c r="H841" i="10"/>
  <c r="I841" i="10"/>
  <c r="J841" i="10"/>
  <c r="K841" i="10"/>
  <c r="L841" i="10"/>
  <c r="A842" i="10"/>
  <c r="B842" i="10"/>
  <c r="C842" i="10"/>
  <c r="D842" i="10"/>
  <c r="E842" i="10"/>
  <c r="F842" i="10"/>
  <c r="G842" i="10"/>
  <c r="H842" i="10"/>
  <c r="I842" i="10"/>
  <c r="J842" i="10"/>
  <c r="K842" i="10"/>
  <c r="L842" i="10"/>
  <c r="A843" i="10"/>
  <c r="B843" i="10"/>
  <c r="C843" i="10"/>
  <c r="D843" i="10"/>
  <c r="E843" i="10"/>
  <c r="F843" i="10"/>
  <c r="G843" i="10"/>
  <c r="H843" i="10"/>
  <c r="I843" i="10"/>
  <c r="J843" i="10"/>
  <c r="K843" i="10"/>
  <c r="L843" i="10"/>
  <c r="A844" i="10"/>
  <c r="B844" i="10"/>
  <c r="C844" i="10"/>
  <c r="D844" i="10"/>
  <c r="E844" i="10"/>
  <c r="F844" i="10"/>
  <c r="G844" i="10"/>
  <c r="H844" i="10"/>
  <c r="I844" i="10"/>
  <c r="J844" i="10"/>
  <c r="K844" i="10"/>
  <c r="L844" i="10"/>
  <c r="A845" i="10"/>
  <c r="B845" i="10"/>
  <c r="C845" i="10"/>
  <c r="D845" i="10"/>
  <c r="E845" i="10"/>
  <c r="F845" i="10"/>
  <c r="G845" i="10"/>
  <c r="H845" i="10"/>
  <c r="I845" i="10"/>
  <c r="J845" i="10"/>
  <c r="K845" i="10"/>
  <c r="L845" i="10"/>
  <c r="A846" i="10"/>
  <c r="B846" i="10"/>
  <c r="C846" i="10"/>
  <c r="D846" i="10"/>
  <c r="E846" i="10"/>
  <c r="F846" i="10"/>
  <c r="G846" i="10"/>
  <c r="H846" i="10"/>
  <c r="I846" i="10"/>
  <c r="J846" i="10"/>
  <c r="K846" i="10"/>
  <c r="L846" i="10"/>
  <c r="A847" i="10"/>
  <c r="B847" i="10"/>
  <c r="C847" i="10"/>
  <c r="D847" i="10"/>
  <c r="E847" i="10"/>
  <c r="F847" i="10"/>
  <c r="G847" i="10"/>
  <c r="H847" i="10"/>
  <c r="I847" i="10"/>
  <c r="J847" i="10"/>
  <c r="K847" i="10"/>
  <c r="L847" i="10"/>
  <c r="A848" i="10"/>
  <c r="B848" i="10"/>
  <c r="C848" i="10"/>
  <c r="D848" i="10"/>
  <c r="E848" i="10"/>
  <c r="F848" i="10"/>
  <c r="G848" i="10"/>
  <c r="H848" i="10"/>
  <c r="I848" i="10"/>
  <c r="J848" i="10"/>
  <c r="K848" i="10"/>
  <c r="L848" i="10"/>
  <c r="A849" i="10"/>
  <c r="B849" i="10"/>
  <c r="C849" i="10"/>
  <c r="D849" i="10"/>
  <c r="E849" i="10"/>
  <c r="F849" i="10"/>
  <c r="G849" i="10"/>
  <c r="H849" i="10"/>
  <c r="I849" i="10"/>
  <c r="J849" i="10"/>
  <c r="K849" i="10"/>
  <c r="L849" i="10"/>
  <c r="A850" i="10"/>
  <c r="B850" i="10"/>
  <c r="C850" i="10"/>
  <c r="D850" i="10"/>
  <c r="E850" i="10"/>
  <c r="F850" i="10"/>
  <c r="G850" i="10"/>
  <c r="H850" i="10"/>
  <c r="I850" i="10"/>
  <c r="J850" i="10"/>
  <c r="K850" i="10"/>
  <c r="L850" i="10"/>
  <c r="A851" i="10"/>
  <c r="B851" i="10"/>
  <c r="C851" i="10"/>
  <c r="D851" i="10"/>
  <c r="E851" i="10"/>
  <c r="F851" i="10"/>
  <c r="G851" i="10"/>
  <c r="H851" i="10"/>
  <c r="I851" i="10"/>
  <c r="J851" i="10"/>
  <c r="K851" i="10"/>
  <c r="L851" i="10"/>
  <c r="A852" i="10"/>
  <c r="B852" i="10"/>
  <c r="C852" i="10"/>
  <c r="D852" i="10"/>
  <c r="E852" i="10"/>
  <c r="F852" i="10"/>
  <c r="G852" i="10"/>
  <c r="H852" i="10"/>
  <c r="I852" i="10"/>
  <c r="J852" i="10"/>
  <c r="K852" i="10"/>
  <c r="L852" i="10"/>
  <c r="A853" i="10"/>
  <c r="B853" i="10"/>
  <c r="C853" i="10"/>
  <c r="D853" i="10"/>
  <c r="E853" i="10"/>
  <c r="F853" i="10"/>
  <c r="G853" i="10"/>
  <c r="H853" i="10"/>
  <c r="I853" i="10"/>
  <c r="J853" i="10"/>
  <c r="K853" i="10"/>
  <c r="L853" i="10"/>
  <c r="A854" i="10"/>
  <c r="B854" i="10"/>
  <c r="C854" i="10"/>
  <c r="D854" i="10"/>
  <c r="E854" i="10"/>
  <c r="F854" i="10"/>
  <c r="G854" i="10"/>
  <c r="H854" i="10"/>
  <c r="I854" i="10"/>
  <c r="J854" i="10"/>
  <c r="K854" i="10"/>
  <c r="L854" i="10"/>
  <c r="A855" i="10"/>
  <c r="B855" i="10"/>
  <c r="C855" i="10"/>
  <c r="D855" i="10"/>
  <c r="E855" i="10"/>
  <c r="F855" i="10"/>
  <c r="G855" i="10"/>
  <c r="H855" i="10"/>
  <c r="I855" i="10"/>
  <c r="J855" i="10"/>
  <c r="K855" i="10"/>
  <c r="L855" i="10"/>
  <c r="A856" i="10"/>
  <c r="B856" i="10"/>
  <c r="C856" i="10"/>
  <c r="D856" i="10"/>
  <c r="E856" i="10"/>
  <c r="F856" i="10"/>
  <c r="G856" i="10"/>
  <c r="H856" i="10"/>
  <c r="I856" i="10"/>
  <c r="J856" i="10"/>
  <c r="K856" i="10"/>
  <c r="L856" i="10"/>
  <c r="A857" i="10"/>
  <c r="B857" i="10"/>
  <c r="C857" i="10"/>
  <c r="D857" i="10"/>
  <c r="E857" i="10"/>
  <c r="F857" i="10"/>
  <c r="G857" i="10"/>
  <c r="H857" i="10"/>
  <c r="I857" i="10"/>
  <c r="J857" i="10"/>
  <c r="K857" i="10"/>
  <c r="L857" i="10"/>
  <c r="A858" i="10"/>
  <c r="B858" i="10"/>
  <c r="C858" i="10"/>
  <c r="D858" i="10"/>
  <c r="E858" i="10"/>
  <c r="F858" i="10"/>
  <c r="G858" i="10"/>
  <c r="H858" i="10"/>
  <c r="I858" i="10"/>
  <c r="J858" i="10"/>
  <c r="K858" i="10"/>
  <c r="L858" i="10"/>
  <c r="A859" i="10"/>
  <c r="B859" i="10"/>
  <c r="C859" i="10"/>
  <c r="D859" i="10"/>
  <c r="E859" i="10"/>
  <c r="F859" i="10"/>
  <c r="G859" i="10"/>
  <c r="H859" i="10"/>
  <c r="I859" i="10"/>
  <c r="J859" i="10"/>
  <c r="K859" i="10"/>
  <c r="L859" i="10"/>
  <c r="A860" i="10"/>
  <c r="B860" i="10"/>
  <c r="C860" i="10"/>
  <c r="D860" i="10"/>
  <c r="E860" i="10"/>
  <c r="F860" i="10"/>
  <c r="G860" i="10"/>
  <c r="H860" i="10"/>
  <c r="I860" i="10"/>
  <c r="J860" i="10"/>
  <c r="K860" i="10"/>
  <c r="L860" i="10"/>
  <c r="A861" i="10"/>
  <c r="B861" i="10"/>
  <c r="C861" i="10"/>
  <c r="D861" i="10"/>
  <c r="E861" i="10"/>
  <c r="F861" i="10"/>
  <c r="G861" i="10"/>
  <c r="H861" i="10"/>
  <c r="I861" i="10"/>
  <c r="J861" i="10"/>
  <c r="K861" i="10"/>
  <c r="L861" i="10"/>
  <c r="A862" i="10"/>
  <c r="B862" i="10"/>
  <c r="C862" i="10"/>
  <c r="D862" i="10"/>
  <c r="E862" i="10"/>
  <c r="F862" i="10"/>
  <c r="G862" i="10"/>
  <c r="H862" i="10"/>
  <c r="I862" i="10"/>
  <c r="J862" i="10"/>
  <c r="K862" i="10"/>
  <c r="L862" i="10"/>
  <c r="A863" i="10"/>
  <c r="B863" i="10"/>
  <c r="C863" i="10"/>
  <c r="D863" i="10"/>
  <c r="E863" i="10"/>
  <c r="F863" i="10"/>
  <c r="G863" i="10"/>
  <c r="H863" i="10"/>
  <c r="I863" i="10"/>
  <c r="J863" i="10"/>
  <c r="K863" i="10"/>
  <c r="L863" i="10"/>
  <c r="A864" i="10"/>
  <c r="B864" i="10"/>
  <c r="C864" i="10"/>
  <c r="D864" i="10"/>
  <c r="E864" i="10"/>
  <c r="F864" i="10"/>
  <c r="G864" i="10"/>
  <c r="H864" i="10"/>
  <c r="I864" i="10"/>
  <c r="J864" i="10"/>
  <c r="K864" i="10"/>
  <c r="L864" i="10"/>
  <c r="A865" i="10"/>
  <c r="B865" i="10"/>
  <c r="C865" i="10"/>
  <c r="D865" i="10"/>
  <c r="E865" i="10"/>
  <c r="F865" i="10"/>
  <c r="G865" i="10"/>
  <c r="H865" i="10"/>
  <c r="I865" i="10"/>
  <c r="J865" i="10"/>
  <c r="K865" i="10"/>
  <c r="L865" i="10"/>
  <c r="A866" i="10"/>
  <c r="B866" i="10"/>
  <c r="C866" i="10"/>
  <c r="D866" i="10"/>
  <c r="E866" i="10"/>
  <c r="F866" i="10"/>
  <c r="G866" i="10"/>
  <c r="H866" i="10"/>
  <c r="I866" i="10"/>
  <c r="J866" i="10"/>
  <c r="K866" i="10"/>
  <c r="L866" i="10"/>
  <c r="A867" i="10"/>
  <c r="B867" i="10"/>
  <c r="C867" i="10"/>
  <c r="D867" i="10"/>
  <c r="E867" i="10"/>
  <c r="F867" i="10"/>
  <c r="G867" i="10"/>
  <c r="H867" i="10"/>
  <c r="I867" i="10"/>
  <c r="J867" i="10"/>
  <c r="K867" i="10"/>
  <c r="L867" i="10"/>
  <c r="A868" i="10"/>
  <c r="B868" i="10"/>
  <c r="C868" i="10"/>
  <c r="D868" i="10"/>
  <c r="E868" i="10"/>
  <c r="F868" i="10"/>
  <c r="G868" i="10"/>
  <c r="H868" i="10"/>
  <c r="I868" i="10"/>
  <c r="J868" i="10"/>
  <c r="K868" i="10"/>
  <c r="L868" i="10"/>
  <c r="A869" i="10"/>
  <c r="B869" i="10"/>
  <c r="C869" i="10"/>
  <c r="D869" i="10"/>
  <c r="E869" i="10"/>
  <c r="F869" i="10"/>
  <c r="G869" i="10"/>
  <c r="H869" i="10"/>
  <c r="I869" i="10"/>
  <c r="J869" i="10"/>
  <c r="K869" i="10"/>
  <c r="L869" i="10"/>
  <c r="A870" i="10"/>
  <c r="B870" i="10"/>
  <c r="C870" i="10"/>
  <c r="D870" i="10"/>
  <c r="E870" i="10"/>
  <c r="F870" i="10"/>
  <c r="G870" i="10"/>
  <c r="H870" i="10"/>
  <c r="I870" i="10"/>
  <c r="J870" i="10"/>
  <c r="K870" i="10"/>
  <c r="L870" i="10"/>
  <c r="A871" i="10"/>
  <c r="B871" i="10"/>
  <c r="C871" i="10"/>
  <c r="D871" i="10"/>
  <c r="E871" i="10"/>
  <c r="F871" i="10"/>
  <c r="G871" i="10"/>
  <c r="H871" i="10"/>
  <c r="I871" i="10"/>
  <c r="J871" i="10"/>
  <c r="K871" i="10"/>
  <c r="L871" i="10"/>
  <c r="A872" i="10"/>
  <c r="B872" i="10"/>
  <c r="C872" i="10"/>
  <c r="D872" i="10"/>
  <c r="E872" i="10"/>
  <c r="F872" i="10"/>
  <c r="G872" i="10"/>
  <c r="H872" i="10"/>
  <c r="I872" i="10"/>
  <c r="J872" i="10"/>
  <c r="K872" i="10"/>
  <c r="L872" i="10"/>
  <c r="A873" i="10"/>
  <c r="B873" i="10"/>
  <c r="C873" i="10"/>
  <c r="D873" i="10"/>
  <c r="E873" i="10"/>
  <c r="F873" i="10"/>
  <c r="G873" i="10"/>
  <c r="H873" i="10"/>
  <c r="I873" i="10"/>
  <c r="J873" i="10"/>
  <c r="K873" i="10"/>
  <c r="L873" i="10"/>
  <c r="A874" i="10"/>
  <c r="B874" i="10"/>
  <c r="C874" i="10"/>
  <c r="D874" i="10"/>
  <c r="E874" i="10"/>
  <c r="F874" i="10"/>
  <c r="G874" i="10"/>
  <c r="H874" i="10"/>
  <c r="I874" i="10"/>
  <c r="J874" i="10"/>
  <c r="K874" i="10"/>
  <c r="L874" i="10"/>
  <c r="A875" i="10"/>
  <c r="B875" i="10"/>
  <c r="C875" i="10"/>
  <c r="D875" i="10"/>
  <c r="E875" i="10"/>
  <c r="F875" i="10"/>
  <c r="G875" i="10"/>
  <c r="H875" i="10"/>
  <c r="I875" i="10"/>
  <c r="J875" i="10"/>
  <c r="K875" i="10"/>
  <c r="L875" i="10"/>
  <c r="A876" i="10"/>
  <c r="B876" i="10"/>
  <c r="C876" i="10"/>
  <c r="D876" i="10"/>
  <c r="E876" i="10"/>
  <c r="F876" i="10"/>
  <c r="G876" i="10"/>
  <c r="H876" i="10"/>
  <c r="I876" i="10"/>
  <c r="J876" i="10"/>
  <c r="K876" i="10"/>
  <c r="L876" i="10"/>
  <c r="A877" i="10"/>
  <c r="B877" i="10"/>
  <c r="C877" i="10"/>
  <c r="D877" i="10"/>
  <c r="E877" i="10"/>
  <c r="F877" i="10"/>
  <c r="G877" i="10"/>
  <c r="H877" i="10"/>
  <c r="I877" i="10"/>
  <c r="J877" i="10"/>
  <c r="K877" i="10"/>
  <c r="L877" i="10"/>
  <c r="A878" i="10"/>
  <c r="B878" i="10"/>
  <c r="C878" i="10"/>
  <c r="D878" i="10"/>
  <c r="E878" i="10"/>
  <c r="F878" i="10"/>
  <c r="G878" i="10"/>
  <c r="H878" i="10"/>
  <c r="I878" i="10"/>
  <c r="J878" i="10"/>
  <c r="K878" i="10"/>
  <c r="L878" i="10"/>
  <c r="A879" i="10"/>
  <c r="B879" i="10"/>
  <c r="C879" i="10"/>
  <c r="D879" i="10"/>
  <c r="E879" i="10"/>
  <c r="F879" i="10"/>
  <c r="G879" i="10"/>
  <c r="H879" i="10"/>
  <c r="I879" i="10"/>
  <c r="J879" i="10"/>
  <c r="K879" i="10"/>
  <c r="L879" i="10"/>
  <c r="A880" i="10"/>
  <c r="B880" i="10"/>
  <c r="C880" i="10"/>
  <c r="D880" i="10"/>
  <c r="E880" i="10"/>
  <c r="F880" i="10"/>
  <c r="G880" i="10"/>
  <c r="H880" i="10"/>
  <c r="I880" i="10"/>
  <c r="J880" i="10"/>
  <c r="K880" i="10"/>
  <c r="L880" i="10"/>
  <c r="A881" i="10"/>
  <c r="B881" i="10"/>
  <c r="C881" i="10"/>
  <c r="D881" i="10"/>
  <c r="E881" i="10"/>
  <c r="F881" i="10"/>
  <c r="G881" i="10"/>
  <c r="H881" i="10"/>
  <c r="I881" i="10"/>
  <c r="J881" i="10"/>
  <c r="K881" i="10"/>
  <c r="L881" i="10"/>
  <c r="A882" i="10"/>
  <c r="B882" i="10"/>
  <c r="C882" i="10"/>
  <c r="D882" i="10"/>
  <c r="E882" i="10"/>
  <c r="F882" i="10"/>
  <c r="G882" i="10"/>
  <c r="H882" i="10"/>
  <c r="I882" i="10"/>
  <c r="J882" i="10"/>
  <c r="K882" i="10"/>
  <c r="L882" i="10"/>
  <c r="A883" i="10"/>
  <c r="B883" i="10"/>
  <c r="C883" i="10"/>
  <c r="D883" i="10"/>
  <c r="E883" i="10"/>
  <c r="F883" i="10"/>
  <c r="G883" i="10"/>
  <c r="H883" i="10"/>
  <c r="I883" i="10"/>
  <c r="J883" i="10"/>
  <c r="K883" i="10"/>
  <c r="L883" i="10"/>
  <c r="A884" i="10"/>
  <c r="B884" i="10"/>
  <c r="C884" i="10"/>
  <c r="D884" i="10"/>
  <c r="E884" i="10"/>
  <c r="F884" i="10"/>
  <c r="G884" i="10"/>
  <c r="H884" i="10"/>
  <c r="I884" i="10"/>
  <c r="J884" i="10"/>
  <c r="K884" i="10"/>
  <c r="L884" i="10"/>
  <c r="A885" i="10"/>
  <c r="B885" i="10"/>
  <c r="C885" i="10"/>
  <c r="D885" i="10"/>
  <c r="E885" i="10"/>
  <c r="F885" i="10"/>
  <c r="G885" i="10"/>
  <c r="H885" i="10"/>
  <c r="I885" i="10"/>
  <c r="J885" i="10"/>
  <c r="K885" i="10"/>
  <c r="L885" i="10"/>
  <c r="A886" i="10"/>
  <c r="B886" i="10"/>
  <c r="C886" i="10"/>
  <c r="D886" i="10"/>
  <c r="E886" i="10"/>
  <c r="F886" i="10"/>
  <c r="G886" i="10"/>
  <c r="H886" i="10"/>
  <c r="I886" i="10"/>
  <c r="J886" i="10"/>
  <c r="K886" i="10"/>
  <c r="L886" i="10"/>
  <c r="A887" i="10"/>
  <c r="B887" i="10"/>
  <c r="C887" i="10"/>
  <c r="D887" i="10"/>
  <c r="E887" i="10"/>
  <c r="F887" i="10"/>
  <c r="G887" i="10"/>
  <c r="H887" i="10"/>
  <c r="I887" i="10"/>
  <c r="J887" i="10"/>
  <c r="K887" i="10"/>
  <c r="L887" i="10"/>
  <c r="A888" i="10"/>
  <c r="B888" i="10"/>
  <c r="C888" i="10"/>
  <c r="D888" i="10"/>
  <c r="E888" i="10"/>
  <c r="F888" i="10"/>
  <c r="G888" i="10"/>
  <c r="H888" i="10"/>
  <c r="I888" i="10"/>
  <c r="J888" i="10"/>
  <c r="K888" i="10"/>
  <c r="L888" i="10"/>
  <c r="A889" i="10"/>
  <c r="B889" i="10"/>
  <c r="C889" i="10"/>
  <c r="D889" i="10"/>
  <c r="E889" i="10"/>
  <c r="F889" i="10"/>
  <c r="G889" i="10"/>
  <c r="H889" i="10"/>
  <c r="I889" i="10"/>
  <c r="J889" i="10"/>
  <c r="K889" i="10"/>
  <c r="L889" i="10"/>
  <c r="A890" i="10"/>
  <c r="B890" i="10"/>
  <c r="C890" i="10"/>
  <c r="D890" i="10"/>
  <c r="E890" i="10"/>
  <c r="F890" i="10"/>
  <c r="G890" i="10"/>
  <c r="H890" i="10"/>
  <c r="I890" i="10"/>
  <c r="J890" i="10"/>
  <c r="K890" i="10"/>
  <c r="L890" i="10"/>
  <c r="A891" i="10"/>
  <c r="B891" i="10"/>
  <c r="C891" i="10"/>
  <c r="D891" i="10"/>
  <c r="E891" i="10"/>
  <c r="F891" i="10"/>
  <c r="G891" i="10"/>
  <c r="H891" i="10"/>
  <c r="I891" i="10"/>
  <c r="J891" i="10"/>
  <c r="K891" i="10"/>
  <c r="L891" i="10"/>
  <c r="A892" i="10"/>
  <c r="B892" i="10"/>
  <c r="C892" i="10"/>
  <c r="D892" i="10"/>
  <c r="E892" i="10"/>
  <c r="F892" i="10"/>
  <c r="G892" i="10"/>
  <c r="H892" i="10"/>
  <c r="I892" i="10"/>
  <c r="J892" i="10"/>
  <c r="K892" i="10"/>
  <c r="L892" i="10"/>
  <c r="A893" i="10"/>
  <c r="B893" i="10"/>
  <c r="C893" i="10"/>
  <c r="D893" i="10"/>
  <c r="E893" i="10"/>
  <c r="F893" i="10"/>
  <c r="G893" i="10"/>
  <c r="H893" i="10"/>
  <c r="I893" i="10"/>
  <c r="J893" i="10"/>
  <c r="K893" i="10"/>
  <c r="L893" i="10"/>
  <c r="A894" i="10"/>
  <c r="B894" i="10"/>
  <c r="C894" i="10"/>
  <c r="D894" i="10"/>
  <c r="E894" i="10"/>
  <c r="F894" i="10"/>
  <c r="G894" i="10"/>
  <c r="H894" i="10"/>
  <c r="I894" i="10"/>
  <c r="J894" i="10"/>
  <c r="K894" i="10"/>
  <c r="L894" i="10"/>
  <c r="A895" i="10"/>
  <c r="B895" i="10"/>
  <c r="C895" i="10"/>
  <c r="D895" i="10"/>
  <c r="E895" i="10"/>
  <c r="F895" i="10"/>
  <c r="G895" i="10"/>
  <c r="H895" i="10"/>
  <c r="I895" i="10"/>
  <c r="J895" i="10"/>
  <c r="K895" i="10"/>
  <c r="L895" i="10"/>
  <c r="A896" i="10"/>
  <c r="B896" i="10"/>
  <c r="C896" i="10"/>
  <c r="D896" i="10"/>
  <c r="E896" i="10"/>
  <c r="F896" i="10"/>
  <c r="G896" i="10"/>
  <c r="H896" i="10"/>
  <c r="I896" i="10"/>
  <c r="J896" i="10"/>
  <c r="K896" i="10"/>
  <c r="L896" i="10"/>
  <c r="A897" i="10"/>
  <c r="B897" i="10"/>
  <c r="C897" i="10"/>
  <c r="D897" i="10"/>
  <c r="E897" i="10"/>
  <c r="F897" i="10"/>
  <c r="G897" i="10"/>
  <c r="H897" i="10"/>
  <c r="I897" i="10"/>
  <c r="J897" i="10"/>
  <c r="K897" i="10"/>
  <c r="L897" i="10"/>
  <c r="A898" i="10"/>
  <c r="B898" i="10"/>
  <c r="C898" i="10"/>
  <c r="D898" i="10"/>
  <c r="E898" i="10"/>
  <c r="F898" i="10"/>
  <c r="G898" i="10"/>
  <c r="H898" i="10"/>
  <c r="I898" i="10"/>
  <c r="J898" i="10"/>
  <c r="K898" i="10"/>
  <c r="L898" i="10"/>
  <c r="A899" i="10"/>
  <c r="B899" i="10"/>
  <c r="C899" i="10"/>
  <c r="D899" i="10"/>
  <c r="E899" i="10"/>
  <c r="F899" i="10"/>
  <c r="G899" i="10"/>
  <c r="H899" i="10"/>
  <c r="I899" i="10"/>
  <c r="J899" i="10"/>
  <c r="K899" i="10"/>
  <c r="L899" i="10"/>
  <c r="A900" i="10"/>
  <c r="B900" i="10"/>
  <c r="C900" i="10"/>
  <c r="D900" i="10"/>
  <c r="E900" i="10"/>
  <c r="F900" i="10"/>
  <c r="G900" i="10"/>
  <c r="H900" i="10"/>
  <c r="I900" i="10"/>
  <c r="J900" i="10"/>
  <c r="K900" i="10"/>
  <c r="L900" i="10"/>
  <c r="A901" i="10"/>
  <c r="B901" i="10"/>
  <c r="C901" i="10"/>
  <c r="D901" i="10"/>
  <c r="E901" i="10"/>
  <c r="F901" i="10"/>
  <c r="G901" i="10"/>
  <c r="H901" i="10"/>
  <c r="I901" i="10"/>
  <c r="J901" i="10"/>
  <c r="K901" i="10"/>
  <c r="L901" i="10"/>
  <c r="A902" i="10"/>
  <c r="B902" i="10"/>
  <c r="C902" i="10"/>
  <c r="D902" i="10"/>
  <c r="E902" i="10"/>
  <c r="F902" i="10"/>
  <c r="G902" i="10"/>
  <c r="H902" i="10"/>
  <c r="I902" i="10"/>
  <c r="J902" i="10"/>
  <c r="K902" i="10"/>
  <c r="L902" i="10"/>
  <c r="A532" i="10"/>
  <c r="B532" i="10"/>
  <c r="C532" i="10"/>
  <c r="D532" i="10"/>
  <c r="E532" i="10"/>
  <c r="F532" i="10"/>
  <c r="G532" i="10"/>
  <c r="H532" i="10"/>
  <c r="I532" i="10"/>
  <c r="J532" i="10"/>
  <c r="K532" i="10"/>
  <c r="L532" i="10"/>
  <c r="A533" i="10"/>
  <c r="B533" i="10"/>
  <c r="C533" i="10"/>
  <c r="D533" i="10"/>
  <c r="E533" i="10"/>
  <c r="F533" i="10"/>
  <c r="G533" i="10"/>
  <c r="H533" i="10"/>
  <c r="I533" i="10"/>
  <c r="J533" i="10"/>
  <c r="K533" i="10"/>
  <c r="L533" i="10"/>
  <c r="A534" i="10"/>
  <c r="B534" i="10"/>
  <c r="C534" i="10"/>
  <c r="D534" i="10"/>
  <c r="E534" i="10"/>
  <c r="F534" i="10"/>
  <c r="G534" i="10"/>
  <c r="H534" i="10"/>
  <c r="I534" i="10"/>
  <c r="J534" i="10"/>
  <c r="K534" i="10"/>
  <c r="L534" i="10"/>
  <c r="A535" i="10"/>
  <c r="B535" i="10"/>
  <c r="C535" i="10"/>
  <c r="D535" i="10"/>
  <c r="E535" i="10"/>
  <c r="F535" i="10"/>
  <c r="G535" i="10"/>
  <c r="H535" i="10"/>
  <c r="I535" i="10"/>
  <c r="J535" i="10"/>
  <c r="K535" i="10"/>
  <c r="L535" i="10"/>
  <c r="A536" i="10"/>
  <c r="B536" i="10"/>
  <c r="C536" i="10"/>
  <c r="D536" i="10"/>
  <c r="E536" i="10"/>
  <c r="F536" i="10"/>
  <c r="G536" i="10"/>
  <c r="H536" i="10"/>
  <c r="I536" i="10"/>
  <c r="J536" i="10"/>
  <c r="K536" i="10"/>
  <c r="L536" i="10"/>
  <c r="A537" i="10"/>
  <c r="B537" i="10"/>
  <c r="C537" i="10"/>
  <c r="D537" i="10"/>
  <c r="E537" i="10"/>
  <c r="F537" i="10"/>
  <c r="G537" i="10"/>
  <c r="H537" i="10"/>
  <c r="I537" i="10"/>
  <c r="J537" i="10"/>
  <c r="K537" i="10"/>
  <c r="L537" i="10"/>
  <c r="A538" i="10"/>
  <c r="B538" i="10"/>
  <c r="C538" i="10"/>
  <c r="D538" i="10"/>
  <c r="E538" i="10"/>
  <c r="F538" i="10"/>
  <c r="G538" i="10"/>
  <c r="H538" i="10"/>
  <c r="I538" i="10"/>
  <c r="J538" i="10"/>
  <c r="K538" i="10"/>
  <c r="L538" i="10"/>
  <c r="A539" i="10"/>
  <c r="B539" i="10"/>
  <c r="C539" i="10"/>
  <c r="D539" i="10"/>
  <c r="E539" i="10"/>
  <c r="F539" i="10"/>
  <c r="G539" i="10"/>
  <c r="H539" i="10"/>
  <c r="I539" i="10"/>
  <c r="J539" i="10"/>
  <c r="K539" i="10"/>
  <c r="L539" i="10"/>
  <c r="A540" i="10"/>
  <c r="B540" i="10"/>
  <c r="C540" i="10"/>
  <c r="D540" i="10"/>
  <c r="E540" i="10"/>
  <c r="F540" i="10"/>
  <c r="G540" i="10"/>
  <c r="H540" i="10"/>
  <c r="I540" i="10"/>
  <c r="J540" i="10"/>
  <c r="K540" i="10"/>
  <c r="L540" i="10"/>
  <c r="A541" i="10"/>
  <c r="B541" i="10"/>
  <c r="C541" i="10"/>
  <c r="D541" i="10"/>
  <c r="E541" i="10"/>
  <c r="F541" i="10"/>
  <c r="G541" i="10"/>
  <c r="H541" i="10"/>
  <c r="I541" i="10"/>
  <c r="J541" i="10"/>
  <c r="K541" i="10"/>
  <c r="L541" i="10"/>
  <c r="A542" i="10"/>
  <c r="B542" i="10"/>
  <c r="C542" i="10"/>
  <c r="D542" i="10"/>
  <c r="E542" i="10"/>
  <c r="F542" i="10"/>
  <c r="G542" i="10"/>
  <c r="H542" i="10"/>
  <c r="I542" i="10"/>
  <c r="J542" i="10"/>
  <c r="K542" i="10"/>
  <c r="L542" i="10"/>
  <c r="A543" i="10"/>
  <c r="B543" i="10"/>
  <c r="C543" i="10"/>
  <c r="D543" i="10"/>
  <c r="E543" i="10"/>
  <c r="F543" i="10"/>
  <c r="G543" i="10"/>
  <c r="H543" i="10"/>
  <c r="I543" i="10"/>
  <c r="J543" i="10"/>
  <c r="K543" i="10"/>
  <c r="L543" i="10"/>
  <c r="A544" i="10"/>
  <c r="B544" i="10"/>
  <c r="C544" i="10"/>
  <c r="D544" i="10"/>
  <c r="E544" i="10"/>
  <c r="F544" i="10"/>
  <c r="G544" i="10"/>
  <c r="H544" i="10"/>
  <c r="I544" i="10"/>
  <c r="J544" i="10"/>
  <c r="K544" i="10"/>
  <c r="L544" i="10"/>
  <c r="A545" i="10"/>
  <c r="B545" i="10"/>
  <c r="C545" i="10"/>
  <c r="D545" i="10"/>
  <c r="E545" i="10"/>
  <c r="F545" i="10"/>
  <c r="G545" i="10"/>
  <c r="H545" i="10"/>
  <c r="I545" i="10"/>
  <c r="J545" i="10"/>
  <c r="K545" i="10"/>
  <c r="L545" i="10"/>
  <c r="A546" i="10"/>
  <c r="B546" i="10"/>
  <c r="C546" i="10"/>
  <c r="D546" i="10"/>
  <c r="E546" i="10"/>
  <c r="F546" i="10"/>
  <c r="G546" i="10"/>
  <c r="H546" i="10"/>
  <c r="I546" i="10"/>
  <c r="J546" i="10"/>
  <c r="K546" i="10"/>
  <c r="L546" i="10"/>
  <c r="A547" i="10"/>
  <c r="B547" i="10"/>
  <c r="C547" i="10"/>
  <c r="D547" i="10"/>
  <c r="E547" i="10"/>
  <c r="F547" i="10"/>
  <c r="G547" i="10"/>
  <c r="H547" i="10"/>
  <c r="I547" i="10"/>
  <c r="J547" i="10"/>
  <c r="K547" i="10"/>
  <c r="L547" i="10"/>
  <c r="A548" i="10"/>
  <c r="B548" i="10"/>
  <c r="C548" i="10"/>
  <c r="D548" i="10"/>
  <c r="E548" i="10"/>
  <c r="F548" i="10"/>
  <c r="G548" i="10"/>
  <c r="H548" i="10"/>
  <c r="I548" i="10"/>
  <c r="J548" i="10"/>
  <c r="K548" i="10"/>
  <c r="L548" i="10"/>
  <c r="A549" i="10"/>
  <c r="B549" i="10"/>
  <c r="C549" i="10"/>
  <c r="D549" i="10"/>
  <c r="E549" i="10"/>
  <c r="F549" i="10"/>
  <c r="G549" i="10"/>
  <c r="H549" i="10"/>
  <c r="I549" i="10"/>
  <c r="J549" i="10"/>
  <c r="K549" i="10"/>
  <c r="L549" i="10"/>
  <c r="A550" i="10"/>
  <c r="B550" i="10"/>
  <c r="C550" i="10"/>
  <c r="D550" i="10"/>
  <c r="E550" i="10"/>
  <c r="F550" i="10"/>
  <c r="G550" i="10"/>
  <c r="H550" i="10"/>
  <c r="I550" i="10"/>
  <c r="J550" i="10"/>
  <c r="K550" i="10"/>
  <c r="L550" i="10"/>
  <c r="A551" i="10"/>
  <c r="B551" i="10"/>
  <c r="C551" i="10"/>
  <c r="D551" i="10"/>
  <c r="E551" i="10"/>
  <c r="F551" i="10"/>
  <c r="G551" i="10"/>
  <c r="H551" i="10"/>
  <c r="I551" i="10"/>
  <c r="J551" i="10"/>
  <c r="K551" i="10"/>
  <c r="L551" i="10"/>
  <c r="A552" i="10"/>
  <c r="B552" i="10"/>
  <c r="C552" i="10"/>
  <c r="D552" i="10"/>
  <c r="E552" i="10"/>
  <c r="F552" i="10"/>
  <c r="G552" i="10"/>
  <c r="H552" i="10"/>
  <c r="I552" i="10"/>
  <c r="J552" i="10"/>
  <c r="K552" i="10"/>
  <c r="L552" i="10"/>
  <c r="A553" i="10"/>
  <c r="B553" i="10"/>
  <c r="C553" i="10"/>
  <c r="D553" i="10"/>
  <c r="E553" i="10"/>
  <c r="F553" i="10"/>
  <c r="G553" i="10"/>
  <c r="H553" i="10"/>
  <c r="I553" i="10"/>
  <c r="J553" i="10"/>
  <c r="K553" i="10"/>
  <c r="L553" i="10"/>
  <c r="A554" i="10"/>
  <c r="B554" i="10"/>
  <c r="C554" i="10"/>
  <c r="D554" i="10"/>
  <c r="E554" i="10"/>
  <c r="F554" i="10"/>
  <c r="G554" i="10"/>
  <c r="H554" i="10"/>
  <c r="I554" i="10"/>
  <c r="J554" i="10"/>
  <c r="K554" i="10"/>
  <c r="L554" i="10"/>
  <c r="A555" i="10"/>
  <c r="B555" i="10"/>
  <c r="C555" i="10"/>
  <c r="D555" i="10"/>
  <c r="E555" i="10"/>
  <c r="F555" i="10"/>
  <c r="G555" i="10"/>
  <c r="H555" i="10"/>
  <c r="I555" i="10"/>
  <c r="J555" i="10"/>
  <c r="K555" i="10"/>
  <c r="L555" i="10"/>
  <c r="A556" i="10"/>
  <c r="B556" i="10"/>
  <c r="C556" i="10"/>
  <c r="D556" i="10"/>
  <c r="E556" i="10"/>
  <c r="F556" i="10"/>
  <c r="G556" i="10"/>
  <c r="H556" i="10"/>
  <c r="I556" i="10"/>
  <c r="J556" i="10"/>
  <c r="K556" i="10"/>
  <c r="L556" i="10"/>
  <c r="A557" i="10"/>
  <c r="B557" i="10"/>
  <c r="C557" i="10"/>
  <c r="D557" i="10"/>
  <c r="E557" i="10"/>
  <c r="F557" i="10"/>
  <c r="G557" i="10"/>
  <c r="H557" i="10"/>
  <c r="I557" i="10"/>
  <c r="J557" i="10"/>
  <c r="K557" i="10"/>
  <c r="L557" i="10"/>
  <c r="A558" i="10"/>
  <c r="B558" i="10"/>
  <c r="C558" i="10"/>
  <c r="D558" i="10"/>
  <c r="E558" i="10"/>
  <c r="F558" i="10"/>
  <c r="G558" i="10"/>
  <c r="H558" i="10"/>
  <c r="I558" i="10"/>
  <c r="J558" i="10"/>
  <c r="K558" i="10"/>
  <c r="L558" i="10"/>
  <c r="A559" i="10"/>
  <c r="B559" i="10"/>
  <c r="C559" i="10"/>
  <c r="D559" i="10"/>
  <c r="E559" i="10"/>
  <c r="F559" i="10"/>
  <c r="G559" i="10"/>
  <c r="H559" i="10"/>
  <c r="I559" i="10"/>
  <c r="J559" i="10"/>
  <c r="K559" i="10"/>
  <c r="L559" i="10"/>
  <c r="A560" i="10"/>
  <c r="B560" i="10"/>
  <c r="C560" i="10"/>
  <c r="D560" i="10"/>
  <c r="E560" i="10"/>
  <c r="F560" i="10"/>
  <c r="G560" i="10"/>
  <c r="H560" i="10"/>
  <c r="I560" i="10"/>
  <c r="J560" i="10"/>
  <c r="K560" i="10"/>
  <c r="L560" i="10"/>
  <c r="A561" i="10"/>
  <c r="B561" i="10"/>
  <c r="C561" i="10"/>
  <c r="D561" i="10"/>
  <c r="E561" i="10"/>
  <c r="F561" i="10"/>
  <c r="G561" i="10"/>
  <c r="H561" i="10"/>
  <c r="I561" i="10"/>
  <c r="J561" i="10"/>
  <c r="K561" i="10"/>
  <c r="L561" i="10"/>
  <c r="A562" i="10"/>
  <c r="B562" i="10"/>
  <c r="C562" i="10"/>
  <c r="D562" i="10"/>
  <c r="E562" i="10"/>
  <c r="F562" i="10"/>
  <c r="G562" i="10"/>
  <c r="H562" i="10"/>
  <c r="I562" i="10"/>
  <c r="J562" i="10"/>
  <c r="K562" i="10"/>
  <c r="L562" i="10"/>
  <c r="A457" i="10"/>
  <c r="B457" i="10"/>
  <c r="C457" i="10"/>
  <c r="D457" i="10"/>
  <c r="E457" i="10"/>
  <c r="F457" i="10"/>
  <c r="G457" i="10"/>
  <c r="H457" i="10"/>
  <c r="I457" i="10"/>
  <c r="J457" i="10"/>
  <c r="K457" i="10"/>
  <c r="L457" i="10"/>
  <c r="A458" i="10"/>
  <c r="B458" i="10"/>
  <c r="C458" i="10"/>
  <c r="D458" i="10"/>
  <c r="E458" i="10"/>
  <c r="F458" i="10"/>
  <c r="G458" i="10"/>
  <c r="H458" i="10"/>
  <c r="I458" i="10"/>
  <c r="J458" i="10"/>
  <c r="K458" i="10"/>
  <c r="L458" i="10"/>
  <c r="A459" i="10"/>
  <c r="B459" i="10"/>
  <c r="C459" i="10"/>
  <c r="D459" i="10"/>
  <c r="E459" i="10"/>
  <c r="F459" i="10"/>
  <c r="G459" i="10"/>
  <c r="H459" i="10"/>
  <c r="I459" i="10"/>
  <c r="J459" i="10"/>
  <c r="K459" i="10"/>
  <c r="L459" i="10"/>
  <c r="A460" i="10"/>
  <c r="B460" i="10"/>
  <c r="C460" i="10"/>
  <c r="D460" i="10"/>
  <c r="E460" i="10"/>
  <c r="F460" i="10"/>
  <c r="G460" i="10"/>
  <c r="H460" i="10"/>
  <c r="I460" i="10"/>
  <c r="J460" i="10"/>
  <c r="K460" i="10"/>
  <c r="L460" i="10"/>
  <c r="A461" i="10"/>
  <c r="B461" i="10"/>
  <c r="C461" i="10"/>
  <c r="D461" i="10"/>
  <c r="E461" i="10"/>
  <c r="F461" i="10"/>
  <c r="G461" i="10"/>
  <c r="H461" i="10"/>
  <c r="I461" i="10"/>
  <c r="J461" i="10"/>
  <c r="K461" i="10"/>
  <c r="L461" i="10"/>
  <c r="A462" i="10"/>
  <c r="B462" i="10"/>
  <c r="C462" i="10"/>
  <c r="D462" i="10"/>
  <c r="E462" i="10"/>
  <c r="F462" i="10"/>
  <c r="G462" i="10"/>
  <c r="H462" i="10"/>
  <c r="I462" i="10"/>
  <c r="J462" i="10"/>
  <c r="K462" i="10"/>
  <c r="L462" i="10"/>
  <c r="A463" i="10"/>
  <c r="B463" i="10"/>
  <c r="C463" i="10"/>
  <c r="D463" i="10"/>
  <c r="E463" i="10"/>
  <c r="F463" i="10"/>
  <c r="G463" i="10"/>
  <c r="H463" i="10"/>
  <c r="I463" i="10"/>
  <c r="J463" i="10"/>
  <c r="K463" i="10"/>
  <c r="L463" i="10"/>
  <c r="A464" i="10"/>
  <c r="B464" i="10"/>
  <c r="C464" i="10"/>
  <c r="D464" i="10"/>
  <c r="E464" i="10"/>
  <c r="F464" i="10"/>
  <c r="G464" i="10"/>
  <c r="H464" i="10"/>
  <c r="I464" i="10"/>
  <c r="J464" i="10"/>
  <c r="K464" i="10"/>
  <c r="L464" i="10"/>
  <c r="A465" i="10"/>
  <c r="B465" i="10"/>
  <c r="C465" i="10"/>
  <c r="D465" i="10"/>
  <c r="E465" i="10"/>
  <c r="F465" i="10"/>
  <c r="G465" i="10"/>
  <c r="H465" i="10"/>
  <c r="I465" i="10"/>
  <c r="J465" i="10"/>
  <c r="K465" i="10"/>
  <c r="L465" i="10"/>
  <c r="A466" i="10"/>
  <c r="B466" i="10"/>
  <c r="C466" i="10"/>
  <c r="D466" i="10"/>
  <c r="E466" i="10"/>
  <c r="F466" i="10"/>
  <c r="G466" i="10"/>
  <c r="H466" i="10"/>
  <c r="I466" i="10"/>
  <c r="J466" i="10"/>
  <c r="K466" i="10"/>
  <c r="L466" i="10"/>
  <c r="A467" i="10"/>
  <c r="B467" i="10"/>
  <c r="C467" i="10"/>
  <c r="D467" i="10"/>
  <c r="E467" i="10"/>
  <c r="F467" i="10"/>
  <c r="G467" i="10"/>
  <c r="H467" i="10"/>
  <c r="I467" i="10"/>
  <c r="J467" i="10"/>
  <c r="K467" i="10"/>
  <c r="L467" i="10"/>
  <c r="A468" i="10"/>
  <c r="B468" i="10"/>
  <c r="C468" i="10"/>
  <c r="D468" i="10"/>
  <c r="E468" i="10"/>
  <c r="F468" i="10"/>
  <c r="G468" i="10"/>
  <c r="H468" i="10"/>
  <c r="I468" i="10"/>
  <c r="J468" i="10"/>
  <c r="K468" i="10"/>
  <c r="L468" i="10"/>
  <c r="A469" i="10"/>
  <c r="B469" i="10"/>
  <c r="C469" i="10"/>
  <c r="D469" i="10"/>
  <c r="E469" i="10"/>
  <c r="F469" i="10"/>
  <c r="G469" i="10"/>
  <c r="H469" i="10"/>
  <c r="I469" i="10"/>
  <c r="J469" i="10"/>
  <c r="K469" i="10"/>
  <c r="L469" i="10"/>
  <c r="A470" i="10"/>
  <c r="B470" i="10"/>
  <c r="C470" i="10"/>
  <c r="D470" i="10"/>
  <c r="E470" i="10"/>
  <c r="F470" i="10"/>
  <c r="G470" i="10"/>
  <c r="H470" i="10"/>
  <c r="I470" i="10"/>
  <c r="J470" i="10"/>
  <c r="K470" i="10"/>
  <c r="L470" i="10"/>
  <c r="A471" i="10"/>
  <c r="B471" i="10"/>
  <c r="C471" i="10"/>
  <c r="D471" i="10"/>
  <c r="E471" i="10"/>
  <c r="F471" i="10"/>
  <c r="G471" i="10"/>
  <c r="H471" i="10"/>
  <c r="I471" i="10"/>
  <c r="J471" i="10"/>
  <c r="K471" i="10"/>
  <c r="L471" i="10"/>
  <c r="A472" i="10"/>
  <c r="B472" i="10"/>
  <c r="C472" i="10"/>
  <c r="D472" i="10"/>
  <c r="E472" i="10"/>
  <c r="F472" i="10"/>
  <c r="G472" i="10"/>
  <c r="H472" i="10"/>
  <c r="I472" i="10"/>
  <c r="J472" i="10"/>
  <c r="K472" i="10"/>
  <c r="L472" i="10"/>
  <c r="A473" i="10"/>
  <c r="B473" i="10"/>
  <c r="C473" i="10"/>
  <c r="D473" i="10"/>
  <c r="E473" i="10"/>
  <c r="F473" i="10"/>
  <c r="G473" i="10"/>
  <c r="H473" i="10"/>
  <c r="I473" i="10"/>
  <c r="J473" i="10"/>
  <c r="K473" i="10"/>
  <c r="L473" i="10"/>
  <c r="A474" i="10"/>
  <c r="B474" i="10"/>
  <c r="C474" i="10"/>
  <c r="D474" i="10"/>
  <c r="E474" i="10"/>
  <c r="F474" i="10"/>
  <c r="G474" i="10"/>
  <c r="H474" i="10"/>
  <c r="I474" i="10"/>
  <c r="J474" i="10"/>
  <c r="K474" i="10"/>
  <c r="L474" i="10"/>
  <c r="A475" i="10"/>
  <c r="B475" i="10"/>
  <c r="C475" i="10"/>
  <c r="D475" i="10"/>
  <c r="E475" i="10"/>
  <c r="F475" i="10"/>
  <c r="G475" i="10"/>
  <c r="H475" i="10"/>
  <c r="I475" i="10"/>
  <c r="J475" i="10"/>
  <c r="K475" i="10"/>
  <c r="L475" i="10"/>
  <c r="A476" i="10"/>
  <c r="B476" i="10"/>
  <c r="C476" i="10"/>
  <c r="D476" i="10"/>
  <c r="E476" i="10"/>
  <c r="F476" i="10"/>
  <c r="G476" i="10"/>
  <c r="H476" i="10"/>
  <c r="I476" i="10"/>
  <c r="J476" i="10"/>
  <c r="K476" i="10"/>
  <c r="L476" i="10"/>
  <c r="A477" i="10"/>
  <c r="B477" i="10"/>
  <c r="C477" i="10"/>
  <c r="D477" i="10"/>
  <c r="E477" i="10"/>
  <c r="F477" i="10"/>
  <c r="G477" i="10"/>
  <c r="H477" i="10"/>
  <c r="I477" i="10"/>
  <c r="J477" i="10"/>
  <c r="K477" i="10"/>
  <c r="L477" i="10"/>
  <c r="A478" i="10"/>
  <c r="B478" i="10"/>
  <c r="C478" i="10"/>
  <c r="D478" i="10"/>
  <c r="E478" i="10"/>
  <c r="F478" i="10"/>
  <c r="G478" i="10"/>
  <c r="H478" i="10"/>
  <c r="I478" i="10"/>
  <c r="J478" i="10"/>
  <c r="K478" i="10"/>
  <c r="L478" i="10"/>
  <c r="A479" i="10"/>
  <c r="B479" i="10"/>
  <c r="C479" i="10"/>
  <c r="D479" i="10"/>
  <c r="E479" i="10"/>
  <c r="F479" i="10"/>
  <c r="G479" i="10"/>
  <c r="H479" i="10"/>
  <c r="I479" i="10"/>
  <c r="J479" i="10"/>
  <c r="K479" i="10"/>
  <c r="L479" i="10"/>
  <c r="A480" i="10"/>
  <c r="B480" i="10"/>
  <c r="C480" i="10"/>
  <c r="D480" i="10"/>
  <c r="E480" i="10"/>
  <c r="F480" i="10"/>
  <c r="G480" i="10"/>
  <c r="H480" i="10"/>
  <c r="I480" i="10"/>
  <c r="J480" i="10"/>
  <c r="K480" i="10"/>
  <c r="L480" i="10"/>
  <c r="A481" i="10"/>
  <c r="B481" i="10"/>
  <c r="C481" i="10"/>
  <c r="D481" i="10"/>
  <c r="E481" i="10"/>
  <c r="F481" i="10"/>
  <c r="G481" i="10"/>
  <c r="H481" i="10"/>
  <c r="I481" i="10"/>
  <c r="J481" i="10"/>
  <c r="K481" i="10"/>
  <c r="L481" i="10"/>
  <c r="A482" i="10"/>
  <c r="B482" i="10"/>
  <c r="C482" i="10"/>
  <c r="D482" i="10"/>
  <c r="E482" i="10"/>
  <c r="F482" i="10"/>
  <c r="G482" i="10"/>
  <c r="H482" i="10"/>
  <c r="I482" i="10"/>
  <c r="J482" i="10"/>
  <c r="K482" i="10"/>
  <c r="L482" i="10"/>
  <c r="A483" i="10"/>
  <c r="B483" i="10"/>
  <c r="C483" i="10"/>
  <c r="D483" i="10"/>
  <c r="E483" i="10"/>
  <c r="F483" i="10"/>
  <c r="G483" i="10"/>
  <c r="H483" i="10"/>
  <c r="I483" i="10"/>
  <c r="J483" i="10"/>
  <c r="K483" i="10"/>
  <c r="L483" i="10"/>
  <c r="A484" i="10"/>
  <c r="B484" i="10"/>
  <c r="C484" i="10"/>
  <c r="D484" i="10"/>
  <c r="E484" i="10"/>
  <c r="F484" i="10"/>
  <c r="G484" i="10"/>
  <c r="H484" i="10"/>
  <c r="I484" i="10"/>
  <c r="J484" i="10"/>
  <c r="K484" i="10"/>
  <c r="L484" i="10"/>
  <c r="A485" i="10"/>
  <c r="B485" i="10"/>
  <c r="C485" i="10"/>
  <c r="D485" i="10"/>
  <c r="E485" i="10"/>
  <c r="F485" i="10"/>
  <c r="G485" i="10"/>
  <c r="H485" i="10"/>
  <c r="I485" i="10"/>
  <c r="J485" i="10"/>
  <c r="K485" i="10"/>
  <c r="L485" i="10"/>
  <c r="A486" i="10"/>
  <c r="B486" i="10"/>
  <c r="C486" i="10"/>
  <c r="D486" i="10"/>
  <c r="E486" i="10"/>
  <c r="F486" i="10"/>
  <c r="G486" i="10"/>
  <c r="H486" i="10"/>
  <c r="I486" i="10"/>
  <c r="J486" i="10"/>
  <c r="K486" i="10"/>
  <c r="L486" i="10"/>
  <c r="A487" i="10"/>
  <c r="B487" i="10"/>
  <c r="C487" i="10"/>
  <c r="D487" i="10"/>
  <c r="E487" i="10"/>
  <c r="F487" i="10"/>
  <c r="G487" i="10"/>
  <c r="H487" i="10"/>
  <c r="I487" i="10"/>
  <c r="J487" i="10"/>
  <c r="K487" i="10"/>
  <c r="L487" i="10"/>
  <c r="A488" i="10"/>
  <c r="B488" i="10"/>
  <c r="C488" i="10"/>
  <c r="D488" i="10"/>
  <c r="E488" i="10"/>
  <c r="F488" i="10"/>
  <c r="G488" i="10"/>
  <c r="H488" i="10"/>
  <c r="I488" i="10"/>
  <c r="J488" i="10"/>
  <c r="K488" i="10"/>
  <c r="L488" i="10"/>
  <c r="A489" i="10"/>
  <c r="B489" i="10"/>
  <c r="C489" i="10"/>
  <c r="D489" i="10"/>
  <c r="E489" i="10"/>
  <c r="F489" i="10"/>
  <c r="G489" i="10"/>
  <c r="H489" i="10"/>
  <c r="I489" i="10"/>
  <c r="J489" i="10"/>
  <c r="K489" i="10"/>
  <c r="L489" i="10"/>
  <c r="A490" i="10"/>
  <c r="B490" i="10"/>
  <c r="C490" i="10"/>
  <c r="D490" i="10"/>
  <c r="E490" i="10"/>
  <c r="F490" i="10"/>
  <c r="G490" i="10"/>
  <c r="H490" i="10"/>
  <c r="I490" i="10"/>
  <c r="J490" i="10"/>
  <c r="K490" i="10"/>
  <c r="L490" i="10"/>
  <c r="A491" i="10"/>
  <c r="B491" i="10"/>
  <c r="C491" i="10"/>
  <c r="D491" i="10"/>
  <c r="E491" i="10"/>
  <c r="F491" i="10"/>
  <c r="G491" i="10"/>
  <c r="H491" i="10"/>
  <c r="I491" i="10"/>
  <c r="J491" i="10"/>
  <c r="K491" i="10"/>
  <c r="L491" i="10"/>
  <c r="A492" i="10"/>
  <c r="B492" i="10"/>
  <c r="C492" i="10"/>
  <c r="D492" i="10"/>
  <c r="E492" i="10"/>
  <c r="F492" i="10"/>
  <c r="G492" i="10"/>
  <c r="H492" i="10"/>
  <c r="I492" i="10"/>
  <c r="J492" i="10"/>
  <c r="K492" i="10"/>
  <c r="L492" i="10"/>
  <c r="A493" i="10"/>
  <c r="B493" i="10"/>
  <c r="C493" i="10"/>
  <c r="D493" i="10"/>
  <c r="E493" i="10"/>
  <c r="F493" i="10"/>
  <c r="G493" i="10"/>
  <c r="H493" i="10"/>
  <c r="I493" i="10"/>
  <c r="J493" i="10"/>
  <c r="K493" i="10"/>
  <c r="L493" i="10"/>
  <c r="A494" i="10"/>
  <c r="B494" i="10"/>
  <c r="C494" i="10"/>
  <c r="D494" i="10"/>
  <c r="E494" i="10"/>
  <c r="F494" i="10"/>
  <c r="G494" i="10"/>
  <c r="H494" i="10"/>
  <c r="I494" i="10"/>
  <c r="J494" i="10"/>
  <c r="K494" i="10"/>
  <c r="L494" i="10"/>
  <c r="A495" i="10"/>
  <c r="B495" i="10"/>
  <c r="C495" i="10"/>
  <c r="D495" i="10"/>
  <c r="E495" i="10"/>
  <c r="F495" i="10"/>
  <c r="G495" i="10"/>
  <c r="H495" i="10"/>
  <c r="I495" i="10"/>
  <c r="J495" i="10"/>
  <c r="K495" i="10"/>
  <c r="L495" i="10"/>
  <c r="A496" i="10"/>
  <c r="B496" i="10"/>
  <c r="C496" i="10"/>
  <c r="D496" i="10"/>
  <c r="E496" i="10"/>
  <c r="F496" i="10"/>
  <c r="G496" i="10"/>
  <c r="H496" i="10"/>
  <c r="I496" i="10"/>
  <c r="J496" i="10"/>
  <c r="K496" i="10"/>
  <c r="L496" i="10"/>
  <c r="A497" i="10"/>
  <c r="B497" i="10"/>
  <c r="C497" i="10"/>
  <c r="D497" i="10"/>
  <c r="E497" i="10"/>
  <c r="F497" i="10"/>
  <c r="G497" i="10"/>
  <c r="H497" i="10"/>
  <c r="I497" i="10"/>
  <c r="J497" i="10"/>
  <c r="K497" i="10"/>
  <c r="L497" i="10"/>
  <c r="A498" i="10"/>
  <c r="B498" i="10"/>
  <c r="C498" i="10"/>
  <c r="D498" i="10"/>
  <c r="E498" i="10"/>
  <c r="F498" i="10"/>
  <c r="G498" i="10"/>
  <c r="H498" i="10"/>
  <c r="I498" i="10"/>
  <c r="J498" i="10"/>
  <c r="K498" i="10"/>
  <c r="L498" i="10"/>
  <c r="A499" i="10"/>
  <c r="B499" i="10"/>
  <c r="C499" i="10"/>
  <c r="D499" i="10"/>
  <c r="E499" i="10"/>
  <c r="F499" i="10"/>
  <c r="G499" i="10"/>
  <c r="H499" i="10"/>
  <c r="I499" i="10"/>
  <c r="J499" i="10"/>
  <c r="K499" i="10"/>
  <c r="L499" i="10"/>
  <c r="A500" i="10"/>
  <c r="B500" i="10"/>
  <c r="C500" i="10"/>
  <c r="D500" i="10"/>
  <c r="E500" i="10"/>
  <c r="F500" i="10"/>
  <c r="G500" i="10"/>
  <c r="H500" i="10"/>
  <c r="I500" i="10"/>
  <c r="J500" i="10"/>
  <c r="K500" i="10"/>
  <c r="L500" i="10"/>
  <c r="A501" i="10"/>
  <c r="B501" i="10"/>
  <c r="C501" i="10"/>
  <c r="D501" i="10"/>
  <c r="E501" i="10"/>
  <c r="F501" i="10"/>
  <c r="G501" i="10"/>
  <c r="H501" i="10"/>
  <c r="I501" i="10"/>
  <c r="J501" i="10"/>
  <c r="K501" i="10"/>
  <c r="L501" i="10"/>
  <c r="A502" i="10"/>
  <c r="B502" i="10"/>
  <c r="C502" i="10"/>
  <c r="D502" i="10"/>
  <c r="E502" i="10"/>
  <c r="F502" i="10"/>
  <c r="G502" i="10"/>
  <c r="H502" i="10"/>
  <c r="I502" i="10"/>
  <c r="J502" i="10"/>
  <c r="K502" i="10"/>
  <c r="L502" i="10"/>
  <c r="A503" i="10"/>
  <c r="B503" i="10"/>
  <c r="C503" i="10"/>
  <c r="D503" i="10"/>
  <c r="E503" i="10"/>
  <c r="F503" i="10"/>
  <c r="G503" i="10"/>
  <c r="H503" i="10"/>
  <c r="I503" i="10"/>
  <c r="J503" i="10"/>
  <c r="K503" i="10"/>
  <c r="L503" i="10"/>
  <c r="A504" i="10"/>
  <c r="B504" i="10"/>
  <c r="C504" i="10"/>
  <c r="D504" i="10"/>
  <c r="E504" i="10"/>
  <c r="F504" i="10"/>
  <c r="G504" i="10"/>
  <c r="H504" i="10"/>
  <c r="I504" i="10"/>
  <c r="J504" i="10"/>
  <c r="K504" i="10"/>
  <c r="L504" i="10"/>
  <c r="A505" i="10"/>
  <c r="B505" i="10"/>
  <c r="C505" i="10"/>
  <c r="D505" i="10"/>
  <c r="E505" i="10"/>
  <c r="F505" i="10"/>
  <c r="G505" i="10"/>
  <c r="H505" i="10"/>
  <c r="I505" i="10"/>
  <c r="J505" i="10"/>
  <c r="K505" i="10"/>
  <c r="L505" i="10"/>
  <c r="A506" i="10"/>
  <c r="B506" i="10"/>
  <c r="C506" i="10"/>
  <c r="D506" i="10"/>
  <c r="E506" i="10"/>
  <c r="F506" i="10"/>
  <c r="G506" i="10"/>
  <c r="H506" i="10"/>
  <c r="I506" i="10"/>
  <c r="J506" i="10"/>
  <c r="K506" i="10"/>
  <c r="L506" i="10"/>
  <c r="A507" i="10"/>
  <c r="B507" i="10"/>
  <c r="C507" i="10"/>
  <c r="D507" i="10"/>
  <c r="E507" i="10"/>
  <c r="F507" i="10"/>
  <c r="G507" i="10"/>
  <c r="H507" i="10"/>
  <c r="I507" i="10"/>
  <c r="J507" i="10"/>
  <c r="K507" i="10"/>
  <c r="L507" i="10"/>
  <c r="A508" i="10"/>
  <c r="B508" i="10"/>
  <c r="C508" i="10"/>
  <c r="D508" i="10"/>
  <c r="E508" i="10"/>
  <c r="F508" i="10"/>
  <c r="G508" i="10"/>
  <c r="H508" i="10"/>
  <c r="I508" i="10"/>
  <c r="J508" i="10"/>
  <c r="K508" i="10"/>
  <c r="L508" i="10"/>
  <c r="A509" i="10"/>
  <c r="B509" i="10"/>
  <c r="C509" i="10"/>
  <c r="D509" i="10"/>
  <c r="E509" i="10"/>
  <c r="F509" i="10"/>
  <c r="G509" i="10"/>
  <c r="H509" i="10"/>
  <c r="I509" i="10"/>
  <c r="J509" i="10"/>
  <c r="K509" i="10"/>
  <c r="L509" i="10"/>
  <c r="A510" i="10"/>
  <c r="B510" i="10"/>
  <c r="C510" i="10"/>
  <c r="D510" i="10"/>
  <c r="E510" i="10"/>
  <c r="F510" i="10"/>
  <c r="G510" i="10"/>
  <c r="H510" i="10"/>
  <c r="I510" i="10"/>
  <c r="J510" i="10"/>
  <c r="K510" i="10"/>
  <c r="L510" i="10"/>
  <c r="A511" i="10"/>
  <c r="B511" i="10"/>
  <c r="C511" i="10"/>
  <c r="D511" i="10"/>
  <c r="E511" i="10"/>
  <c r="F511" i="10"/>
  <c r="G511" i="10"/>
  <c r="H511" i="10"/>
  <c r="I511" i="10"/>
  <c r="J511" i="10"/>
  <c r="K511" i="10"/>
  <c r="L511" i="10"/>
  <c r="A512" i="10"/>
  <c r="B512" i="10"/>
  <c r="C512" i="10"/>
  <c r="D512" i="10"/>
  <c r="E512" i="10"/>
  <c r="F512" i="10"/>
  <c r="G512" i="10"/>
  <c r="H512" i="10"/>
  <c r="I512" i="10"/>
  <c r="J512" i="10"/>
  <c r="K512" i="10"/>
  <c r="L512" i="10"/>
  <c r="A513" i="10"/>
  <c r="B513" i="10"/>
  <c r="C513" i="10"/>
  <c r="D513" i="10"/>
  <c r="E513" i="10"/>
  <c r="F513" i="10"/>
  <c r="G513" i="10"/>
  <c r="H513" i="10"/>
  <c r="I513" i="10"/>
  <c r="J513" i="10"/>
  <c r="K513" i="10"/>
  <c r="L513" i="10"/>
  <c r="A514" i="10"/>
  <c r="B514" i="10"/>
  <c r="C514" i="10"/>
  <c r="D514" i="10"/>
  <c r="E514" i="10"/>
  <c r="F514" i="10"/>
  <c r="G514" i="10"/>
  <c r="H514" i="10"/>
  <c r="I514" i="10"/>
  <c r="J514" i="10"/>
  <c r="K514" i="10"/>
  <c r="L514" i="10"/>
  <c r="A515" i="10"/>
  <c r="B515" i="10"/>
  <c r="C515" i="10"/>
  <c r="D515" i="10"/>
  <c r="E515" i="10"/>
  <c r="F515" i="10"/>
  <c r="G515" i="10"/>
  <c r="H515" i="10"/>
  <c r="I515" i="10"/>
  <c r="J515" i="10"/>
  <c r="K515" i="10"/>
  <c r="L515" i="10"/>
  <c r="A516" i="10"/>
  <c r="B516" i="10"/>
  <c r="C516" i="10"/>
  <c r="D516" i="10"/>
  <c r="E516" i="10"/>
  <c r="F516" i="10"/>
  <c r="G516" i="10"/>
  <c r="H516" i="10"/>
  <c r="I516" i="10"/>
  <c r="J516" i="10"/>
  <c r="K516" i="10"/>
  <c r="L516" i="10"/>
  <c r="A517" i="10"/>
  <c r="B517" i="10"/>
  <c r="C517" i="10"/>
  <c r="D517" i="10"/>
  <c r="E517" i="10"/>
  <c r="F517" i="10"/>
  <c r="G517" i="10"/>
  <c r="H517" i="10"/>
  <c r="I517" i="10"/>
  <c r="J517" i="10"/>
  <c r="K517" i="10"/>
  <c r="L517" i="10"/>
  <c r="A518" i="10"/>
  <c r="B518" i="10"/>
  <c r="C518" i="10"/>
  <c r="D518" i="10"/>
  <c r="E518" i="10"/>
  <c r="F518" i="10"/>
  <c r="G518" i="10"/>
  <c r="H518" i="10"/>
  <c r="I518" i="10"/>
  <c r="J518" i="10"/>
  <c r="K518" i="10"/>
  <c r="L518" i="10"/>
  <c r="A519" i="10"/>
  <c r="B519" i="10"/>
  <c r="C519" i="10"/>
  <c r="D519" i="10"/>
  <c r="E519" i="10"/>
  <c r="F519" i="10"/>
  <c r="G519" i="10"/>
  <c r="H519" i="10"/>
  <c r="I519" i="10"/>
  <c r="J519" i="10"/>
  <c r="K519" i="10"/>
  <c r="L519" i="10"/>
  <c r="A520" i="10"/>
  <c r="B520" i="10"/>
  <c r="C520" i="10"/>
  <c r="D520" i="10"/>
  <c r="E520" i="10"/>
  <c r="F520" i="10"/>
  <c r="G520" i="10"/>
  <c r="H520" i="10"/>
  <c r="I520" i="10"/>
  <c r="J520" i="10"/>
  <c r="K520" i="10"/>
  <c r="L520" i="10"/>
  <c r="A521" i="10"/>
  <c r="B521" i="10"/>
  <c r="C521" i="10"/>
  <c r="D521" i="10"/>
  <c r="E521" i="10"/>
  <c r="F521" i="10"/>
  <c r="G521" i="10"/>
  <c r="H521" i="10"/>
  <c r="I521" i="10"/>
  <c r="J521" i="10"/>
  <c r="K521" i="10"/>
  <c r="L521" i="10"/>
  <c r="A522" i="10"/>
  <c r="B522" i="10"/>
  <c r="C522" i="10"/>
  <c r="D522" i="10"/>
  <c r="E522" i="10"/>
  <c r="F522" i="10"/>
  <c r="G522" i="10"/>
  <c r="H522" i="10"/>
  <c r="I522" i="10"/>
  <c r="J522" i="10"/>
  <c r="K522" i="10"/>
  <c r="L522" i="10"/>
  <c r="A523" i="10"/>
  <c r="B523" i="10"/>
  <c r="C523" i="10"/>
  <c r="D523" i="10"/>
  <c r="E523" i="10"/>
  <c r="F523" i="10"/>
  <c r="G523" i="10"/>
  <c r="H523" i="10"/>
  <c r="I523" i="10"/>
  <c r="J523" i="10"/>
  <c r="K523" i="10"/>
  <c r="L523" i="10"/>
  <c r="A524" i="10"/>
  <c r="B524" i="10"/>
  <c r="C524" i="10"/>
  <c r="D524" i="10"/>
  <c r="E524" i="10"/>
  <c r="F524" i="10"/>
  <c r="G524" i="10"/>
  <c r="H524" i="10"/>
  <c r="I524" i="10"/>
  <c r="J524" i="10"/>
  <c r="K524" i="10"/>
  <c r="L524" i="10"/>
  <c r="A525" i="10"/>
  <c r="B525" i="10"/>
  <c r="C525" i="10"/>
  <c r="D525" i="10"/>
  <c r="E525" i="10"/>
  <c r="F525" i="10"/>
  <c r="G525" i="10"/>
  <c r="H525" i="10"/>
  <c r="I525" i="10"/>
  <c r="J525" i="10"/>
  <c r="K525" i="10"/>
  <c r="L525" i="10"/>
  <c r="A526" i="10"/>
  <c r="B526" i="10"/>
  <c r="C526" i="10"/>
  <c r="D526" i="10"/>
  <c r="E526" i="10"/>
  <c r="F526" i="10"/>
  <c r="G526" i="10"/>
  <c r="H526" i="10"/>
  <c r="I526" i="10"/>
  <c r="J526" i="10"/>
  <c r="K526" i="10"/>
  <c r="L526" i="10"/>
  <c r="A527" i="10"/>
  <c r="B527" i="10"/>
  <c r="C527" i="10"/>
  <c r="D527" i="10"/>
  <c r="E527" i="10"/>
  <c r="F527" i="10"/>
  <c r="G527" i="10"/>
  <c r="H527" i="10"/>
  <c r="I527" i="10"/>
  <c r="J527" i="10"/>
  <c r="K527" i="10"/>
  <c r="L527" i="10"/>
  <c r="A528" i="10"/>
  <c r="B528" i="10"/>
  <c r="C528" i="10"/>
  <c r="D528" i="10"/>
  <c r="E528" i="10"/>
  <c r="F528" i="10"/>
  <c r="G528" i="10"/>
  <c r="H528" i="10"/>
  <c r="I528" i="10"/>
  <c r="J528" i="10"/>
  <c r="K528" i="10"/>
  <c r="L528" i="10"/>
  <c r="A529" i="10"/>
  <c r="B529" i="10"/>
  <c r="C529" i="10"/>
  <c r="D529" i="10"/>
  <c r="E529" i="10"/>
  <c r="F529" i="10"/>
  <c r="G529" i="10"/>
  <c r="H529" i="10"/>
  <c r="I529" i="10"/>
  <c r="J529" i="10"/>
  <c r="K529" i="10"/>
  <c r="L529" i="10"/>
  <c r="A530" i="10"/>
  <c r="B530" i="10"/>
  <c r="C530" i="10"/>
  <c r="D530" i="10"/>
  <c r="E530" i="10"/>
  <c r="F530" i="10"/>
  <c r="G530" i="10"/>
  <c r="H530" i="10"/>
  <c r="I530" i="10"/>
  <c r="J530" i="10"/>
  <c r="K530" i="10"/>
  <c r="L530" i="10"/>
  <c r="A531" i="10"/>
  <c r="B531" i="10"/>
  <c r="C531" i="10"/>
  <c r="D531" i="10"/>
  <c r="E531" i="10"/>
  <c r="F531" i="10"/>
  <c r="G531" i="10"/>
  <c r="H531" i="10"/>
  <c r="I531" i="10"/>
  <c r="J531" i="10"/>
  <c r="K531" i="10"/>
  <c r="L531" i="10"/>
  <c r="A436" i="10"/>
  <c r="B436" i="10"/>
  <c r="C436" i="10"/>
  <c r="D436" i="10"/>
  <c r="E436" i="10"/>
  <c r="F436" i="10"/>
  <c r="G436" i="10"/>
  <c r="H436" i="10"/>
  <c r="I436" i="10"/>
  <c r="J436" i="10"/>
  <c r="K436" i="10"/>
  <c r="L436" i="10"/>
  <c r="A437" i="10"/>
  <c r="B437" i="10"/>
  <c r="C437" i="10"/>
  <c r="D437" i="10"/>
  <c r="E437" i="10"/>
  <c r="F437" i="10"/>
  <c r="G437" i="10"/>
  <c r="H437" i="10"/>
  <c r="I437" i="10"/>
  <c r="J437" i="10"/>
  <c r="K437" i="10"/>
  <c r="L437" i="10"/>
  <c r="A438" i="10"/>
  <c r="B438" i="10"/>
  <c r="C438" i="10"/>
  <c r="D438" i="10"/>
  <c r="E438" i="10"/>
  <c r="F438" i="10"/>
  <c r="G438" i="10"/>
  <c r="H438" i="10"/>
  <c r="I438" i="10"/>
  <c r="J438" i="10"/>
  <c r="K438" i="10"/>
  <c r="L438" i="10"/>
  <c r="A439" i="10"/>
  <c r="B439" i="10"/>
  <c r="C439" i="10"/>
  <c r="D439" i="10"/>
  <c r="E439" i="10"/>
  <c r="F439" i="10"/>
  <c r="G439" i="10"/>
  <c r="H439" i="10"/>
  <c r="I439" i="10"/>
  <c r="J439" i="10"/>
  <c r="K439" i="10"/>
  <c r="L439" i="10"/>
  <c r="A440" i="10"/>
  <c r="B440" i="10"/>
  <c r="C440" i="10"/>
  <c r="D440" i="10"/>
  <c r="E440" i="10"/>
  <c r="F440" i="10"/>
  <c r="G440" i="10"/>
  <c r="H440" i="10"/>
  <c r="I440" i="10"/>
  <c r="J440" i="10"/>
  <c r="K440" i="10"/>
  <c r="L440" i="10"/>
  <c r="A441" i="10"/>
  <c r="B441" i="10"/>
  <c r="C441" i="10"/>
  <c r="D441" i="10"/>
  <c r="E441" i="10"/>
  <c r="F441" i="10"/>
  <c r="G441" i="10"/>
  <c r="H441" i="10"/>
  <c r="I441" i="10"/>
  <c r="J441" i="10"/>
  <c r="K441" i="10"/>
  <c r="L441" i="10"/>
  <c r="A442" i="10"/>
  <c r="B442" i="10"/>
  <c r="C442" i="10"/>
  <c r="D442" i="10"/>
  <c r="E442" i="10"/>
  <c r="F442" i="10"/>
  <c r="G442" i="10"/>
  <c r="H442" i="10"/>
  <c r="I442" i="10"/>
  <c r="J442" i="10"/>
  <c r="K442" i="10"/>
  <c r="L442" i="10"/>
  <c r="A443" i="10"/>
  <c r="B443" i="10"/>
  <c r="C443" i="10"/>
  <c r="D443" i="10"/>
  <c r="E443" i="10"/>
  <c r="F443" i="10"/>
  <c r="G443" i="10"/>
  <c r="H443" i="10"/>
  <c r="I443" i="10"/>
  <c r="J443" i="10"/>
  <c r="K443" i="10"/>
  <c r="L443" i="10"/>
  <c r="A444" i="10"/>
  <c r="B444" i="10"/>
  <c r="C444" i="10"/>
  <c r="D444" i="10"/>
  <c r="E444" i="10"/>
  <c r="F444" i="10"/>
  <c r="G444" i="10"/>
  <c r="H444" i="10"/>
  <c r="I444" i="10"/>
  <c r="J444" i="10"/>
  <c r="K444" i="10"/>
  <c r="L444" i="10"/>
  <c r="A445" i="10"/>
  <c r="B445" i="10"/>
  <c r="C445" i="10"/>
  <c r="D445" i="10"/>
  <c r="E445" i="10"/>
  <c r="F445" i="10"/>
  <c r="G445" i="10"/>
  <c r="H445" i="10"/>
  <c r="I445" i="10"/>
  <c r="J445" i="10"/>
  <c r="K445" i="10"/>
  <c r="L445" i="10"/>
  <c r="A446" i="10"/>
  <c r="B446" i="10"/>
  <c r="C446" i="10"/>
  <c r="D446" i="10"/>
  <c r="E446" i="10"/>
  <c r="F446" i="10"/>
  <c r="G446" i="10"/>
  <c r="H446" i="10"/>
  <c r="I446" i="10"/>
  <c r="J446" i="10"/>
  <c r="K446" i="10"/>
  <c r="L446" i="10"/>
  <c r="A447" i="10"/>
  <c r="B447" i="10"/>
  <c r="C447" i="10"/>
  <c r="D447" i="10"/>
  <c r="E447" i="10"/>
  <c r="F447" i="10"/>
  <c r="G447" i="10"/>
  <c r="H447" i="10"/>
  <c r="I447" i="10"/>
  <c r="J447" i="10"/>
  <c r="K447" i="10"/>
  <c r="L447" i="10"/>
  <c r="A448" i="10"/>
  <c r="B448" i="10"/>
  <c r="C448" i="10"/>
  <c r="D448" i="10"/>
  <c r="E448" i="10"/>
  <c r="F448" i="10"/>
  <c r="G448" i="10"/>
  <c r="H448" i="10"/>
  <c r="I448" i="10"/>
  <c r="J448" i="10"/>
  <c r="K448" i="10"/>
  <c r="L448" i="10"/>
  <c r="A449" i="10"/>
  <c r="B449" i="10"/>
  <c r="C449" i="10"/>
  <c r="D449" i="10"/>
  <c r="E449" i="10"/>
  <c r="F449" i="10"/>
  <c r="G449" i="10"/>
  <c r="H449" i="10"/>
  <c r="I449" i="10"/>
  <c r="J449" i="10"/>
  <c r="K449" i="10"/>
  <c r="L449" i="10"/>
  <c r="A450" i="10"/>
  <c r="B450" i="10"/>
  <c r="C450" i="10"/>
  <c r="D450" i="10"/>
  <c r="E450" i="10"/>
  <c r="F450" i="10"/>
  <c r="G450" i="10"/>
  <c r="H450" i="10"/>
  <c r="I450" i="10"/>
  <c r="J450" i="10"/>
  <c r="K450" i="10"/>
  <c r="L450" i="10"/>
  <c r="A451" i="10"/>
  <c r="B451" i="10"/>
  <c r="C451" i="10"/>
  <c r="D451" i="10"/>
  <c r="E451" i="10"/>
  <c r="F451" i="10"/>
  <c r="G451" i="10"/>
  <c r="H451" i="10"/>
  <c r="I451" i="10"/>
  <c r="J451" i="10"/>
  <c r="K451" i="10"/>
  <c r="L451" i="10"/>
  <c r="A452" i="10"/>
  <c r="B452" i="10"/>
  <c r="C452" i="10"/>
  <c r="D452" i="10"/>
  <c r="E452" i="10"/>
  <c r="F452" i="10"/>
  <c r="G452" i="10"/>
  <c r="H452" i="10"/>
  <c r="I452" i="10"/>
  <c r="J452" i="10"/>
  <c r="K452" i="10"/>
  <c r="L452" i="10"/>
  <c r="A453" i="10"/>
  <c r="B453" i="10"/>
  <c r="C453" i="10"/>
  <c r="D453" i="10"/>
  <c r="E453" i="10"/>
  <c r="F453" i="10"/>
  <c r="G453" i="10"/>
  <c r="H453" i="10"/>
  <c r="I453" i="10"/>
  <c r="J453" i="10"/>
  <c r="K453" i="10"/>
  <c r="L453" i="10"/>
  <c r="A454" i="10"/>
  <c r="B454" i="10"/>
  <c r="C454" i="10"/>
  <c r="D454" i="10"/>
  <c r="E454" i="10"/>
  <c r="F454" i="10"/>
  <c r="G454" i="10"/>
  <c r="H454" i="10"/>
  <c r="I454" i="10"/>
  <c r="J454" i="10"/>
  <c r="K454" i="10"/>
  <c r="L454" i="10"/>
  <c r="A455" i="10"/>
  <c r="B455" i="10"/>
  <c r="C455" i="10"/>
  <c r="D455" i="10"/>
  <c r="E455" i="10"/>
  <c r="F455" i="10"/>
  <c r="G455" i="10"/>
  <c r="H455" i="10"/>
  <c r="I455" i="10"/>
  <c r="J455" i="10"/>
  <c r="K455" i="10"/>
  <c r="L455" i="10"/>
  <c r="A456" i="10"/>
  <c r="B456" i="10"/>
  <c r="C456" i="10"/>
  <c r="D456" i="10"/>
  <c r="E456" i="10"/>
  <c r="F456" i="10"/>
  <c r="G456" i="10"/>
  <c r="H456" i="10"/>
  <c r="I456" i="10"/>
  <c r="J456" i="10"/>
  <c r="K456" i="10"/>
  <c r="L456" i="10"/>
  <c r="A332" i="10"/>
  <c r="B332" i="10"/>
  <c r="C332" i="10"/>
  <c r="D332" i="10"/>
  <c r="E332" i="10"/>
  <c r="F332" i="10"/>
  <c r="G332" i="10"/>
  <c r="H332" i="10"/>
  <c r="I332" i="10"/>
  <c r="J332" i="10"/>
  <c r="K332" i="10"/>
  <c r="L332" i="10"/>
  <c r="A333" i="10"/>
  <c r="B333" i="10"/>
  <c r="C333" i="10"/>
  <c r="D333" i="10"/>
  <c r="E333" i="10"/>
  <c r="F333" i="10"/>
  <c r="G333" i="10"/>
  <c r="H333" i="10"/>
  <c r="I333" i="10"/>
  <c r="J333" i="10"/>
  <c r="K333" i="10"/>
  <c r="L333" i="10"/>
  <c r="A334" i="10"/>
  <c r="B334" i="10"/>
  <c r="C334" i="10"/>
  <c r="D334" i="10"/>
  <c r="E334" i="10"/>
  <c r="F334" i="10"/>
  <c r="G334" i="10"/>
  <c r="H334" i="10"/>
  <c r="I334" i="10"/>
  <c r="J334" i="10"/>
  <c r="K334" i="10"/>
  <c r="L334" i="10"/>
  <c r="A335" i="10"/>
  <c r="B335" i="10"/>
  <c r="C335" i="10"/>
  <c r="D335" i="10"/>
  <c r="E335" i="10"/>
  <c r="F335" i="10"/>
  <c r="G335" i="10"/>
  <c r="H335" i="10"/>
  <c r="I335" i="10"/>
  <c r="J335" i="10"/>
  <c r="K335" i="10"/>
  <c r="L335" i="10"/>
  <c r="A336" i="10"/>
  <c r="B336" i="10"/>
  <c r="C336" i="10"/>
  <c r="D336" i="10"/>
  <c r="E336" i="10"/>
  <c r="F336" i="10"/>
  <c r="G336" i="10"/>
  <c r="H336" i="10"/>
  <c r="I336" i="10"/>
  <c r="J336" i="10"/>
  <c r="K336" i="10"/>
  <c r="L336" i="10"/>
  <c r="A337" i="10"/>
  <c r="B337" i="10"/>
  <c r="C337" i="10"/>
  <c r="D337" i="10"/>
  <c r="E337" i="10"/>
  <c r="F337" i="10"/>
  <c r="G337" i="10"/>
  <c r="H337" i="10"/>
  <c r="I337" i="10"/>
  <c r="J337" i="10"/>
  <c r="K337" i="10"/>
  <c r="L337" i="10"/>
  <c r="A338" i="10"/>
  <c r="B338" i="10"/>
  <c r="C338" i="10"/>
  <c r="D338" i="10"/>
  <c r="E338" i="10"/>
  <c r="F338" i="10"/>
  <c r="G338" i="10"/>
  <c r="H338" i="10"/>
  <c r="I338" i="10"/>
  <c r="J338" i="10"/>
  <c r="K338" i="10"/>
  <c r="L338" i="10"/>
  <c r="A339" i="10"/>
  <c r="B339" i="10"/>
  <c r="C339" i="10"/>
  <c r="D339" i="10"/>
  <c r="E339" i="10"/>
  <c r="F339" i="10"/>
  <c r="G339" i="10"/>
  <c r="H339" i="10"/>
  <c r="I339" i="10"/>
  <c r="J339" i="10"/>
  <c r="K339" i="10"/>
  <c r="L339" i="10"/>
  <c r="A340" i="10"/>
  <c r="B340" i="10"/>
  <c r="C340" i="10"/>
  <c r="D340" i="10"/>
  <c r="E340" i="10"/>
  <c r="F340" i="10"/>
  <c r="G340" i="10"/>
  <c r="H340" i="10"/>
  <c r="I340" i="10"/>
  <c r="J340" i="10"/>
  <c r="K340" i="10"/>
  <c r="L340" i="10"/>
  <c r="A341" i="10"/>
  <c r="B341" i="10"/>
  <c r="C341" i="10"/>
  <c r="D341" i="10"/>
  <c r="E341" i="10"/>
  <c r="F341" i="10"/>
  <c r="G341" i="10"/>
  <c r="H341" i="10"/>
  <c r="I341" i="10"/>
  <c r="J341" i="10"/>
  <c r="K341" i="10"/>
  <c r="L341" i="10"/>
  <c r="A342" i="10"/>
  <c r="B342" i="10"/>
  <c r="C342" i="10"/>
  <c r="D342" i="10"/>
  <c r="E342" i="10"/>
  <c r="F342" i="10"/>
  <c r="G342" i="10"/>
  <c r="H342" i="10"/>
  <c r="I342" i="10"/>
  <c r="J342" i="10"/>
  <c r="K342" i="10"/>
  <c r="L342" i="10"/>
  <c r="A343" i="10"/>
  <c r="B343" i="10"/>
  <c r="C343" i="10"/>
  <c r="D343" i="10"/>
  <c r="E343" i="10"/>
  <c r="F343" i="10"/>
  <c r="G343" i="10"/>
  <c r="H343" i="10"/>
  <c r="I343" i="10"/>
  <c r="J343" i="10"/>
  <c r="K343" i="10"/>
  <c r="L343" i="10"/>
  <c r="A344" i="10"/>
  <c r="B344" i="10"/>
  <c r="C344" i="10"/>
  <c r="D344" i="10"/>
  <c r="E344" i="10"/>
  <c r="F344" i="10"/>
  <c r="G344" i="10"/>
  <c r="H344" i="10"/>
  <c r="I344" i="10"/>
  <c r="J344" i="10"/>
  <c r="K344" i="10"/>
  <c r="L344" i="10"/>
  <c r="A345" i="10"/>
  <c r="B345" i="10"/>
  <c r="C345" i="10"/>
  <c r="D345" i="10"/>
  <c r="E345" i="10"/>
  <c r="F345" i="10"/>
  <c r="G345" i="10"/>
  <c r="H345" i="10"/>
  <c r="I345" i="10"/>
  <c r="J345" i="10"/>
  <c r="K345" i="10"/>
  <c r="L345" i="10"/>
  <c r="A346" i="10"/>
  <c r="B346" i="10"/>
  <c r="C346" i="10"/>
  <c r="D346" i="10"/>
  <c r="E346" i="10"/>
  <c r="F346" i="10"/>
  <c r="G346" i="10"/>
  <c r="H346" i="10"/>
  <c r="I346" i="10"/>
  <c r="J346" i="10"/>
  <c r="K346" i="10"/>
  <c r="L346" i="10"/>
  <c r="A347" i="10"/>
  <c r="B347" i="10"/>
  <c r="C347" i="10"/>
  <c r="D347" i="10"/>
  <c r="E347" i="10"/>
  <c r="F347" i="10"/>
  <c r="G347" i="10"/>
  <c r="H347" i="10"/>
  <c r="I347" i="10"/>
  <c r="J347" i="10"/>
  <c r="K347" i="10"/>
  <c r="L347" i="10"/>
  <c r="A348" i="10"/>
  <c r="B348" i="10"/>
  <c r="C348" i="10"/>
  <c r="D348" i="10"/>
  <c r="E348" i="10"/>
  <c r="F348" i="10"/>
  <c r="G348" i="10"/>
  <c r="H348" i="10"/>
  <c r="I348" i="10"/>
  <c r="J348" i="10"/>
  <c r="K348" i="10"/>
  <c r="L348" i="10"/>
  <c r="A349" i="10"/>
  <c r="B349" i="10"/>
  <c r="C349" i="10"/>
  <c r="D349" i="10"/>
  <c r="E349" i="10"/>
  <c r="F349" i="10"/>
  <c r="G349" i="10"/>
  <c r="H349" i="10"/>
  <c r="I349" i="10"/>
  <c r="J349" i="10"/>
  <c r="K349" i="10"/>
  <c r="L349" i="10"/>
  <c r="A350" i="10"/>
  <c r="B350" i="10"/>
  <c r="C350" i="10"/>
  <c r="D350" i="10"/>
  <c r="E350" i="10"/>
  <c r="F350" i="10"/>
  <c r="G350" i="10"/>
  <c r="H350" i="10"/>
  <c r="I350" i="10"/>
  <c r="J350" i="10"/>
  <c r="K350" i="10"/>
  <c r="L350" i="10"/>
  <c r="A351" i="10"/>
  <c r="B351" i="10"/>
  <c r="C351" i="10"/>
  <c r="D351" i="10"/>
  <c r="E351" i="10"/>
  <c r="F351" i="10"/>
  <c r="G351" i="10"/>
  <c r="H351" i="10"/>
  <c r="I351" i="10"/>
  <c r="J351" i="10"/>
  <c r="K351" i="10"/>
  <c r="L351" i="10"/>
  <c r="A352" i="10"/>
  <c r="B352" i="10"/>
  <c r="C352" i="10"/>
  <c r="D352" i="10"/>
  <c r="E352" i="10"/>
  <c r="F352" i="10"/>
  <c r="G352" i="10"/>
  <c r="H352" i="10"/>
  <c r="I352" i="10"/>
  <c r="J352" i="10"/>
  <c r="K352" i="10"/>
  <c r="L352" i="10"/>
  <c r="A353" i="10"/>
  <c r="B353" i="10"/>
  <c r="C353" i="10"/>
  <c r="D353" i="10"/>
  <c r="E353" i="10"/>
  <c r="F353" i="10"/>
  <c r="G353" i="10"/>
  <c r="H353" i="10"/>
  <c r="I353" i="10"/>
  <c r="J353" i="10"/>
  <c r="K353" i="10"/>
  <c r="L353" i="10"/>
  <c r="A354" i="10"/>
  <c r="B354" i="10"/>
  <c r="C354" i="10"/>
  <c r="D354" i="10"/>
  <c r="E354" i="10"/>
  <c r="F354" i="10"/>
  <c r="G354" i="10"/>
  <c r="H354" i="10"/>
  <c r="I354" i="10"/>
  <c r="J354" i="10"/>
  <c r="K354" i="10"/>
  <c r="L354" i="10"/>
  <c r="A355" i="10"/>
  <c r="B355" i="10"/>
  <c r="C355" i="10"/>
  <c r="D355" i="10"/>
  <c r="E355" i="10"/>
  <c r="F355" i="10"/>
  <c r="G355" i="10"/>
  <c r="H355" i="10"/>
  <c r="I355" i="10"/>
  <c r="J355" i="10"/>
  <c r="K355" i="10"/>
  <c r="L355" i="10"/>
  <c r="A356" i="10"/>
  <c r="B356" i="10"/>
  <c r="C356" i="10"/>
  <c r="D356" i="10"/>
  <c r="E356" i="10"/>
  <c r="F356" i="10"/>
  <c r="G356" i="10"/>
  <c r="H356" i="10"/>
  <c r="I356" i="10"/>
  <c r="J356" i="10"/>
  <c r="K356" i="10"/>
  <c r="L356" i="10"/>
  <c r="A357" i="10"/>
  <c r="B357" i="10"/>
  <c r="C357" i="10"/>
  <c r="D357" i="10"/>
  <c r="E357" i="10"/>
  <c r="F357" i="10"/>
  <c r="G357" i="10"/>
  <c r="H357" i="10"/>
  <c r="I357" i="10"/>
  <c r="J357" i="10"/>
  <c r="K357" i="10"/>
  <c r="L357" i="10"/>
  <c r="A358" i="10"/>
  <c r="B358" i="10"/>
  <c r="C358" i="10"/>
  <c r="D358" i="10"/>
  <c r="E358" i="10"/>
  <c r="F358" i="10"/>
  <c r="G358" i="10"/>
  <c r="H358" i="10"/>
  <c r="I358" i="10"/>
  <c r="J358" i="10"/>
  <c r="K358" i="10"/>
  <c r="L358" i="10"/>
  <c r="A359" i="10"/>
  <c r="B359" i="10"/>
  <c r="C359" i="10"/>
  <c r="D359" i="10"/>
  <c r="E359" i="10"/>
  <c r="F359" i="10"/>
  <c r="G359" i="10"/>
  <c r="H359" i="10"/>
  <c r="I359" i="10"/>
  <c r="J359" i="10"/>
  <c r="K359" i="10"/>
  <c r="L359" i="10"/>
  <c r="A360" i="10"/>
  <c r="B360" i="10"/>
  <c r="C360" i="10"/>
  <c r="D360" i="10"/>
  <c r="E360" i="10"/>
  <c r="F360" i="10"/>
  <c r="G360" i="10"/>
  <c r="H360" i="10"/>
  <c r="I360" i="10"/>
  <c r="J360" i="10"/>
  <c r="K360" i="10"/>
  <c r="L360" i="10"/>
  <c r="A361" i="10"/>
  <c r="B361" i="10"/>
  <c r="C361" i="10"/>
  <c r="D361" i="10"/>
  <c r="E361" i="10"/>
  <c r="F361" i="10"/>
  <c r="G361" i="10"/>
  <c r="H361" i="10"/>
  <c r="I361" i="10"/>
  <c r="J361" i="10"/>
  <c r="K361" i="10"/>
  <c r="L361" i="10"/>
  <c r="A362" i="10"/>
  <c r="B362" i="10"/>
  <c r="C362" i="10"/>
  <c r="D362" i="10"/>
  <c r="E362" i="10"/>
  <c r="F362" i="10"/>
  <c r="G362" i="10"/>
  <c r="H362" i="10"/>
  <c r="I362" i="10"/>
  <c r="J362" i="10"/>
  <c r="K362" i="10"/>
  <c r="L362" i="10"/>
  <c r="A363" i="10"/>
  <c r="B363" i="10"/>
  <c r="C363" i="10"/>
  <c r="D363" i="10"/>
  <c r="E363" i="10"/>
  <c r="F363" i="10"/>
  <c r="G363" i="10"/>
  <c r="H363" i="10"/>
  <c r="I363" i="10"/>
  <c r="J363" i="10"/>
  <c r="K363" i="10"/>
  <c r="L363" i="10"/>
  <c r="A364" i="10"/>
  <c r="B364" i="10"/>
  <c r="C364" i="10"/>
  <c r="D364" i="10"/>
  <c r="E364" i="10"/>
  <c r="F364" i="10"/>
  <c r="G364" i="10"/>
  <c r="H364" i="10"/>
  <c r="I364" i="10"/>
  <c r="J364" i="10"/>
  <c r="K364" i="10"/>
  <c r="L364" i="10"/>
  <c r="A365" i="10"/>
  <c r="B365" i="10"/>
  <c r="C365" i="10"/>
  <c r="D365" i="10"/>
  <c r="E365" i="10"/>
  <c r="F365" i="10"/>
  <c r="G365" i="10"/>
  <c r="H365" i="10"/>
  <c r="I365" i="10"/>
  <c r="J365" i="10"/>
  <c r="K365" i="10"/>
  <c r="L365" i="10"/>
  <c r="A366" i="10"/>
  <c r="B366" i="10"/>
  <c r="C366" i="10"/>
  <c r="D366" i="10"/>
  <c r="E366" i="10"/>
  <c r="F366" i="10"/>
  <c r="G366" i="10"/>
  <c r="H366" i="10"/>
  <c r="I366" i="10"/>
  <c r="J366" i="10"/>
  <c r="K366" i="10"/>
  <c r="L366" i="10"/>
  <c r="A367" i="10"/>
  <c r="B367" i="10"/>
  <c r="C367" i="10"/>
  <c r="D367" i="10"/>
  <c r="E367" i="10"/>
  <c r="F367" i="10"/>
  <c r="G367" i="10"/>
  <c r="H367" i="10"/>
  <c r="I367" i="10"/>
  <c r="J367" i="10"/>
  <c r="K367" i="10"/>
  <c r="L367" i="10"/>
  <c r="A368" i="10"/>
  <c r="B368" i="10"/>
  <c r="C368" i="10"/>
  <c r="D368" i="10"/>
  <c r="E368" i="10"/>
  <c r="F368" i="10"/>
  <c r="G368" i="10"/>
  <c r="H368" i="10"/>
  <c r="I368" i="10"/>
  <c r="J368" i="10"/>
  <c r="K368" i="10"/>
  <c r="L368" i="10"/>
  <c r="A369" i="10"/>
  <c r="B369" i="10"/>
  <c r="C369" i="10"/>
  <c r="D369" i="10"/>
  <c r="E369" i="10"/>
  <c r="F369" i="10"/>
  <c r="G369" i="10"/>
  <c r="H369" i="10"/>
  <c r="I369" i="10"/>
  <c r="J369" i="10"/>
  <c r="K369" i="10"/>
  <c r="L369" i="10"/>
  <c r="A370" i="10"/>
  <c r="B370" i="10"/>
  <c r="C370" i="10"/>
  <c r="D370" i="10"/>
  <c r="E370" i="10"/>
  <c r="F370" i="10"/>
  <c r="G370" i="10"/>
  <c r="H370" i="10"/>
  <c r="I370" i="10"/>
  <c r="J370" i="10"/>
  <c r="K370" i="10"/>
  <c r="L370" i="10"/>
  <c r="A371" i="10"/>
  <c r="B371" i="10"/>
  <c r="C371" i="10"/>
  <c r="D371" i="10"/>
  <c r="E371" i="10"/>
  <c r="F371" i="10"/>
  <c r="G371" i="10"/>
  <c r="H371" i="10"/>
  <c r="I371" i="10"/>
  <c r="J371" i="10"/>
  <c r="K371" i="10"/>
  <c r="L371" i="10"/>
  <c r="A372" i="10"/>
  <c r="B372" i="10"/>
  <c r="C372" i="10"/>
  <c r="D372" i="10"/>
  <c r="E372" i="10"/>
  <c r="F372" i="10"/>
  <c r="G372" i="10"/>
  <c r="H372" i="10"/>
  <c r="I372" i="10"/>
  <c r="J372" i="10"/>
  <c r="K372" i="10"/>
  <c r="L372" i="10"/>
  <c r="A373" i="10"/>
  <c r="B373" i="10"/>
  <c r="C373" i="10"/>
  <c r="D373" i="10"/>
  <c r="E373" i="10"/>
  <c r="F373" i="10"/>
  <c r="G373" i="10"/>
  <c r="H373" i="10"/>
  <c r="I373" i="10"/>
  <c r="J373" i="10"/>
  <c r="K373" i="10"/>
  <c r="L373" i="10"/>
  <c r="A374" i="10"/>
  <c r="B374" i="10"/>
  <c r="C374" i="10"/>
  <c r="D374" i="10"/>
  <c r="E374" i="10"/>
  <c r="F374" i="10"/>
  <c r="G374" i="10"/>
  <c r="H374" i="10"/>
  <c r="I374" i="10"/>
  <c r="J374" i="10"/>
  <c r="K374" i="10"/>
  <c r="L374" i="10"/>
  <c r="A375" i="10"/>
  <c r="B375" i="10"/>
  <c r="C375" i="10"/>
  <c r="D375" i="10"/>
  <c r="E375" i="10"/>
  <c r="F375" i="10"/>
  <c r="G375" i="10"/>
  <c r="H375" i="10"/>
  <c r="I375" i="10"/>
  <c r="J375" i="10"/>
  <c r="K375" i="10"/>
  <c r="L375" i="10"/>
  <c r="A376" i="10"/>
  <c r="B376" i="10"/>
  <c r="C376" i="10"/>
  <c r="D376" i="10"/>
  <c r="E376" i="10"/>
  <c r="F376" i="10"/>
  <c r="G376" i="10"/>
  <c r="H376" i="10"/>
  <c r="I376" i="10"/>
  <c r="J376" i="10"/>
  <c r="K376" i="10"/>
  <c r="L376" i="10"/>
  <c r="A377" i="10"/>
  <c r="B377" i="10"/>
  <c r="C377" i="10"/>
  <c r="D377" i="10"/>
  <c r="E377" i="10"/>
  <c r="F377" i="10"/>
  <c r="G377" i="10"/>
  <c r="H377" i="10"/>
  <c r="I377" i="10"/>
  <c r="J377" i="10"/>
  <c r="K377" i="10"/>
  <c r="L377" i="10"/>
  <c r="A378" i="10"/>
  <c r="B378" i="10"/>
  <c r="C378" i="10"/>
  <c r="D378" i="10"/>
  <c r="E378" i="10"/>
  <c r="F378" i="10"/>
  <c r="G378" i="10"/>
  <c r="H378" i="10"/>
  <c r="I378" i="10"/>
  <c r="J378" i="10"/>
  <c r="K378" i="10"/>
  <c r="L378" i="10"/>
  <c r="A379" i="10"/>
  <c r="B379" i="10"/>
  <c r="C379" i="10"/>
  <c r="D379" i="10"/>
  <c r="E379" i="10"/>
  <c r="F379" i="10"/>
  <c r="G379" i="10"/>
  <c r="H379" i="10"/>
  <c r="I379" i="10"/>
  <c r="J379" i="10"/>
  <c r="K379" i="10"/>
  <c r="L379" i="10"/>
  <c r="A380" i="10"/>
  <c r="B380" i="10"/>
  <c r="C380" i="10"/>
  <c r="D380" i="10"/>
  <c r="E380" i="10"/>
  <c r="F380" i="10"/>
  <c r="G380" i="10"/>
  <c r="H380" i="10"/>
  <c r="I380" i="10"/>
  <c r="J380" i="10"/>
  <c r="K380" i="10"/>
  <c r="L380" i="10"/>
  <c r="A381" i="10"/>
  <c r="B381" i="10"/>
  <c r="C381" i="10"/>
  <c r="D381" i="10"/>
  <c r="E381" i="10"/>
  <c r="F381" i="10"/>
  <c r="G381" i="10"/>
  <c r="H381" i="10"/>
  <c r="I381" i="10"/>
  <c r="J381" i="10"/>
  <c r="K381" i="10"/>
  <c r="L381" i="10"/>
  <c r="A382" i="10"/>
  <c r="B382" i="10"/>
  <c r="C382" i="10"/>
  <c r="D382" i="10"/>
  <c r="E382" i="10"/>
  <c r="F382" i="10"/>
  <c r="G382" i="10"/>
  <c r="H382" i="10"/>
  <c r="I382" i="10"/>
  <c r="J382" i="10"/>
  <c r="K382" i="10"/>
  <c r="L382" i="10"/>
  <c r="A383" i="10"/>
  <c r="B383" i="10"/>
  <c r="C383" i="10"/>
  <c r="D383" i="10"/>
  <c r="E383" i="10"/>
  <c r="F383" i="10"/>
  <c r="G383" i="10"/>
  <c r="H383" i="10"/>
  <c r="I383" i="10"/>
  <c r="J383" i="10"/>
  <c r="K383" i="10"/>
  <c r="L383" i="10"/>
  <c r="A384" i="10"/>
  <c r="B384" i="10"/>
  <c r="C384" i="10"/>
  <c r="D384" i="10"/>
  <c r="E384" i="10"/>
  <c r="F384" i="10"/>
  <c r="G384" i="10"/>
  <c r="H384" i="10"/>
  <c r="I384" i="10"/>
  <c r="J384" i="10"/>
  <c r="K384" i="10"/>
  <c r="L384" i="10"/>
  <c r="A385" i="10"/>
  <c r="B385" i="10"/>
  <c r="C385" i="10"/>
  <c r="D385" i="10"/>
  <c r="E385" i="10"/>
  <c r="F385" i="10"/>
  <c r="G385" i="10"/>
  <c r="H385" i="10"/>
  <c r="I385" i="10"/>
  <c r="J385" i="10"/>
  <c r="K385" i="10"/>
  <c r="L385" i="10"/>
  <c r="A386" i="10"/>
  <c r="B386" i="10"/>
  <c r="C386" i="10"/>
  <c r="D386" i="10"/>
  <c r="E386" i="10"/>
  <c r="F386" i="10"/>
  <c r="G386" i="10"/>
  <c r="H386" i="10"/>
  <c r="I386" i="10"/>
  <c r="J386" i="10"/>
  <c r="K386" i="10"/>
  <c r="L386" i="10"/>
  <c r="A387" i="10"/>
  <c r="B387" i="10"/>
  <c r="C387" i="10"/>
  <c r="D387" i="10"/>
  <c r="E387" i="10"/>
  <c r="F387" i="10"/>
  <c r="G387" i="10"/>
  <c r="H387" i="10"/>
  <c r="I387" i="10"/>
  <c r="J387" i="10"/>
  <c r="K387" i="10"/>
  <c r="L387" i="10"/>
  <c r="A388" i="10"/>
  <c r="B388" i="10"/>
  <c r="C388" i="10"/>
  <c r="D388" i="10"/>
  <c r="E388" i="10"/>
  <c r="F388" i="10"/>
  <c r="G388" i="10"/>
  <c r="H388" i="10"/>
  <c r="I388" i="10"/>
  <c r="J388" i="10"/>
  <c r="K388" i="10"/>
  <c r="L388" i="10"/>
  <c r="A389" i="10"/>
  <c r="B389" i="10"/>
  <c r="C389" i="10"/>
  <c r="D389" i="10"/>
  <c r="E389" i="10"/>
  <c r="F389" i="10"/>
  <c r="G389" i="10"/>
  <c r="H389" i="10"/>
  <c r="I389" i="10"/>
  <c r="J389" i="10"/>
  <c r="K389" i="10"/>
  <c r="L389" i="10"/>
  <c r="A390" i="10"/>
  <c r="B390" i="10"/>
  <c r="C390" i="10"/>
  <c r="D390" i="10"/>
  <c r="E390" i="10"/>
  <c r="F390" i="10"/>
  <c r="G390" i="10"/>
  <c r="H390" i="10"/>
  <c r="I390" i="10"/>
  <c r="J390" i="10"/>
  <c r="K390" i="10"/>
  <c r="L390" i="10"/>
  <c r="A391" i="10"/>
  <c r="B391" i="10"/>
  <c r="C391" i="10"/>
  <c r="D391" i="10"/>
  <c r="E391" i="10"/>
  <c r="F391" i="10"/>
  <c r="G391" i="10"/>
  <c r="H391" i="10"/>
  <c r="I391" i="10"/>
  <c r="J391" i="10"/>
  <c r="K391" i="10"/>
  <c r="L391" i="10"/>
  <c r="A392" i="10"/>
  <c r="B392" i="10"/>
  <c r="C392" i="10"/>
  <c r="D392" i="10"/>
  <c r="E392" i="10"/>
  <c r="F392" i="10"/>
  <c r="G392" i="10"/>
  <c r="H392" i="10"/>
  <c r="I392" i="10"/>
  <c r="J392" i="10"/>
  <c r="K392" i="10"/>
  <c r="L392" i="10"/>
  <c r="A393" i="10"/>
  <c r="B393" i="10"/>
  <c r="C393" i="10"/>
  <c r="D393" i="10"/>
  <c r="E393" i="10"/>
  <c r="F393" i="10"/>
  <c r="G393" i="10"/>
  <c r="H393" i="10"/>
  <c r="I393" i="10"/>
  <c r="J393" i="10"/>
  <c r="K393" i="10"/>
  <c r="L393" i="10"/>
  <c r="A394" i="10"/>
  <c r="B394" i="10"/>
  <c r="C394" i="10"/>
  <c r="D394" i="10"/>
  <c r="E394" i="10"/>
  <c r="F394" i="10"/>
  <c r="G394" i="10"/>
  <c r="H394" i="10"/>
  <c r="I394" i="10"/>
  <c r="J394" i="10"/>
  <c r="K394" i="10"/>
  <c r="L394" i="10"/>
  <c r="A395" i="10"/>
  <c r="B395" i="10"/>
  <c r="C395" i="10"/>
  <c r="D395" i="10"/>
  <c r="E395" i="10"/>
  <c r="F395" i="10"/>
  <c r="G395" i="10"/>
  <c r="H395" i="10"/>
  <c r="I395" i="10"/>
  <c r="J395" i="10"/>
  <c r="K395" i="10"/>
  <c r="L395" i="10"/>
  <c r="A396" i="10"/>
  <c r="B396" i="10"/>
  <c r="C396" i="10"/>
  <c r="D396" i="10"/>
  <c r="E396" i="10"/>
  <c r="F396" i="10"/>
  <c r="G396" i="10"/>
  <c r="H396" i="10"/>
  <c r="I396" i="10"/>
  <c r="J396" i="10"/>
  <c r="K396" i="10"/>
  <c r="L396" i="10"/>
  <c r="A397" i="10"/>
  <c r="B397" i="10"/>
  <c r="C397" i="10"/>
  <c r="D397" i="10"/>
  <c r="E397" i="10"/>
  <c r="F397" i="10"/>
  <c r="G397" i="10"/>
  <c r="H397" i="10"/>
  <c r="I397" i="10"/>
  <c r="J397" i="10"/>
  <c r="K397" i="10"/>
  <c r="L397" i="10"/>
  <c r="A398" i="10"/>
  <c r="B398" i="10"/>
  <c r="C398" i="10"/>
  <c r="D398" i="10"/>
  <c r="E398" i="10"/>
  <c r="F398" i="10"/>
  <c r="G398" i="10"/>
  <c r="H398" i="10"/>
  <c r="I398" i="10"/>
  <c r="J398" i="10"/>
  <c r="K398" i="10"/>
  <c r="L398" i="10"/>
  <c r="A399" i="10"/>
  <c r="B399" i="10"/>
  <c r="C399" i="10"/>
  <c r="D399" i="10"/>
  <c r="E399" i="10"/>
  <c r="F399" i="10"/>
  <c r="G399" i="10"/>
  <c r="H399" i="10"/>
  <c r="I399" i="10"/>
  <c r="J399" i="10"/>
  <c r="K399" i="10"/>
  <c r="L399" i="10"/>
  <c r="A400" i="10"/>
  <c r="B400" i="10"/>
  <c r="C400" i="10"/>
  <c r="D400" i="10"/>
  <c r="E400" i="10"/>
  <c r="F400" i="10"/>
  <c r="G400" i="10"/>
  <c r="H400" i="10"/>
  <c r="I400" i="10"/>
  <c r="J400" i="10"/>
  <c r="K400" i="10"/>
  <c r="L400" i="10"/>
  <c r="A401" i="10"/>
  <c r="B401" i="10"/>
  <c r="C401" i="10"/>
  <c r="D401" i="10"/>
  <c r="E401" i="10"/>
  <c r="F401" i="10"/>
  <c r="G401" i="10"/>
  <c r="H401" i="10"/>
  <c r="I401" i="10"/>
  <c r="J401" i="10"/>
  <c r="K401" i="10"/>
  <c r="L401" i="10"/>
  <c r="A402" i="10"/>
  <c r="B402" i="10"/>
  <c r="C402" i="10"/>
  <c r="D402" i="10"/>
  <c r="E402" i="10"/>
  <c r="F402" i="10"/>
  <c r="G402" i="10"/>
  <c r="H402" i="10"/>
  <c r="I402" i="10"/>
  <c r="J402" i="10"/>
  <c r="K402" i="10"/>
  <c r="L402" i="10"/>
  <c r="A403" i="10"/>
  <c r="B403" i="10"/>
  <c r="C403" i="10"/>
  <c r="D403" i="10"/>
  <c r="E403" i="10"/>
  <c r="F403" i="10"/>
  <c r="G403" i="10"/>
  <c r="H403" i="10"/>
  <c r="I403" i="10"/>
  <c r="J403" i="10"/>
  <c r="K403" i="10"/>
  <c r="L403" i="10"/>
  <c r="A404" i="10"/>
  <c r="B404" i="10"/>
  <c r="C404" i="10"/>
  <c r="D404" i="10"/>
  <c r="E404" i="10"/>
  <c r="F404" i="10"/>
  <c r="G404" i="10"/>
  <c r="H404" i="10"/>
  <c r="I404" i="10"/>
  <c r="J404" i="10"/>
  <c r="K404" i="10"/>
  <c r="L404" i="10"/>
  <c r="A405" i="10"/>
  <c r="B405" i="10"/>
  <c r="C405" i="10"/>
  <c r="D405" i="10"/>
  <c r="E405" i="10"/>
  <c r="F405" i="10"/>
  <c r="G405" i="10"/>
  <c r="H405" i="10"/>
  <c r="I405" i="10"/>
  <c r="J405" i="10"/>
  <c r="K405" i="10"/>
  <c r="L405" i="10"/>
  <c r="A406" i="10"/>
  <c r="B406" i="10"/>
  <c r="C406" i="10"/>
  <c r="D406" i="10"/>
  <c r="E406" i="10"/>
  <c r="F406" i="10"/>
  <c r="G406" i="10"/>
  <c r="H406" i="10"/>
  <c r="I406" i="10"/>
  <c r="J406" i="10"/>
  <c r="K406" i="10"/>
  <c r="L406" i="10"/>
  <c r="A407" i="10"/>
  <c r="B407" i="10"/>
  <c r="C407" i="10"/>
  <c r="D407" i="10"/>
  <c r="E407" i="10"/>
  <c r="F407" i="10"/>
  <c r="G407" i="10"/>
  <c r="H407" i="10"/>
  <c r="I407" i="10"/>
  <c r="J407" i="10"/>
  <c r="K407" i="10"/>
  <c r="L407" i="10"/>
  <c r="A408" i="10"/>
  <c r="B408" i="10"/>
  <c r="C408" i="10"/>
  <c r="D408" i="10"/>
  <c r="E408" i="10"/>
  <c r="F408" i="10"/>
  <c r="G408" i="10"/>
  <c r="H408" i="10"/>
  <c r="I408" i="10"/>
  <c r="J408" i="10"/>
  <c r="K408" i="10"/>
  <c r="L408" i="10"/>
  <c r="A409" i="10"/>
  <c r="B409" i="10"/>
  <c r="C409" i="10"/>
  <c r="D409" i="10"/>
  <c r="E409" i="10"/>
  <c r="F409" i="10"/>
  <c r="G409" i="10"/>
  <c r="H409" i="10"/>
  <c r="I409" i="10"/>
  <c r="J409" i="10"/>
  <c r="K409" i="10"/>
  <c r="L409" i="10"/>
  <c r="A410" i="10"/>
  <c r="B410" i="10"/>
  <c r="C410" i="10"/>
  <c r="D410" i="10"/>
  <c r="E410" i="10"/>
  <c r="F410" i="10"/>
  <c r="G410" i="10"/>
  <c r="H410" i="10"/>
  <c r="I410" i="10"/>
  <c r="J410" i="10"/>
  <c r="K410" i="10"/>
  <c r="L410" i="10"/>
  <c r="A411" i="10"/>
  <c r="B411" i="10"/>
  <c r="C411" i="10"/>
  <c r="D411" i="10"/>
  <c r="E411" i="10"/>
  <c r="F411" i="10"/>
  <c r="G411" i="10"/>
  <c r="H411" i="10"/>
  <c r="I411" i="10"/>
  <c r="J411" i="10"/>
  <c r="K411" i="10"/>
  <c r="L411" i="10"/>
  <c r="A412" i="10"/>
  <c r="B412" i="10"/>
  <c r="C412" i="10"/>
  <c r="D412" i="10"/>
  <c r="E412" i="10"/>
  <c r="F412" i="10"/>
  <c r="G412" i="10"/>
  <c r="H412" i="10"/>
  <c r="I412" i="10"/>
  <c r="J412" i="10"/>
  <c r="K412" i="10"/>
  <c r="L412" i="10"/>
  <c r="A413" i="10"/>
  <c r="B413" i="10"/>
  <c r="C413" i="10"/>
  <c r="D413" i="10"/>
  <c r="E413" i="10"/>
  <c r="F413" i="10"/>
  <c r="G413" i="10"/>
  <c r="H413" i="10"/>
  <c r="I413" i="10"/>
  <c r="J413" i="10"/>
  <c r="K413" i="10"/>
  <c r="L413" i="10"/>
  <c r="A414" i="10"/>
  <c r="B414" i="10"/>
  <c r="C414" i="10"/>
  <c r="D414" i="10"/>
  <c r="E414" i="10"/>
  <c r="F414" i="10"/>
  <c r="G414" i="10"/>
  <c r="H414" i="10"/>
  <c r="I414" i="10"/>
  <c r="J414" i="10"/>
  <c r="K414" i="10"/>
  <c r="L414" i="10"/>
  <c r="A415" i="10"/>
  <c r="B415" i="10"/>
  <c r="C415" i="10"/>
  <c r="D415" i="10"/>
  <c r="E415" i="10"/>
  <c r="F415" i="10"/>
  <c r="G415" i="10"/>
  <c r="H415" i="10"/>
  <c r="I415" i="10"/>
  <c r="J415" i="10"/>
  <c r="K415" i="10"/>
  <c r="L415" i="10"/>
  <c r="A416" i="10"/>
  <c r="B416" i="10"/>
  <c r="C416" i="10"/>
  <c r="D416" i="10"/>
  <c r="E416" i="10"/>
  <c r="F416" i="10"/>
  <c r="G416" i="10"/>
  <c r="H416" i="10"/>
  <c r="I416" i="10"/>
  <c r="J416" i="10"/>
  <c r="K416" i="10"/>
  <c r="L416" i="10"/>
  <c r="A417" i="10"/>
  <c r="B417" i="10"/>
  <c r="C417" i="10"/>
  <c r="D417" i="10"/>
  <c r="E417" i="10"/>
  <c r="F417" i="10"/>
  <c r="G417" i="10"/>
  <c r="H417" i="10"/>
  <c r="I417" i="10"/>
  <c r="J417" i="10"/>
  <c r="K417" i="10"/>
  <c r="L417" i="10"/>
  <c r="A418" i="10"/>
  <c r="B418" i="10"/>
  <c r="C418" i="10"/>
  <c r="D418" i="10"/>
  <c r="E418" i="10"/>
  <c r="F418" i="10"/>
  <c r="G418" i="10"/>
  <c r="H418" i="10"/>
  <c r="I418" i="10"/>
  <c r="J418" i="10"/>
  <c r="K418" i="10"/>
  <c r="L418" i="10"/>
  <c r="A419" i="10"/>
  <c r="B419" i="10"/>
  <c r="C419" i="10"/>
  <c r="D419" i="10"/>
  <c r="E419" i="10"/>
  <c r="F419" i="10"/>
  <c r="G419" i="10"/>
  <c r="H419" i="10"/>
  <c r="I419" i="10"/>
  <c r="J419" i="10"/>
  <c r="K419" i="10"/>
  <c r="L419" i="10"/>
  <c r="A420" i="10"/>
  <c r="B420" i="10"/>
  <c r="C420" i="10"/>
  <c r="D420" i="10"/>
  <c r="E420" i="10"/>
  <c r="F420" i="10"/>
  <c r="G420" i="10"/>
  <c r="H420" i="10"/>
  <c r="I420" i="10"/>
  <c r="J420" i="10"/>
  <c r="K420" i="10"/>
  <c r="L420" i="10"/>
  <c r="A421" i="10"/>
  <c r="B421" i="10"/>
  <c r="C421" i="10"/>
  <c r="D421" i="10"/>
  <c r="E421" i="10"/>
  <c r="F421" i="10"/>
  <c r="G421" i="10"/>
  <c r="H421" i="10"/>
  <c r="I421" i="10"/>
  <c r="J421" i="10"/>
  <c r="K421" i="10"/>
  <c r="L421" i="10"/>
  <c r="A422" i="10"/>
  <c r="B422" i="10"/>
  <c r="C422" i="10"/>
  <c r="D422" i="10"/>
  <c r="E422" i="10"/>
  <c r="F422" i="10"/>
  <c r="G422" i="10"/>
  <c r="H422" i="10"/>
  <c r="I422" i="10"/>
  <c r="J422" i="10"/>
  <c r="K422" i="10"/>
  <c r="L422" i="10"/>
  <c r="A423" i="10"/>
  <c r="B423" i="10"/>
  <c r="C423" i="10"/>
  <c r="D423" i="10"/>
  <c r="E423" i="10"/>
  <c r="F423" i="10"/>
  <c r="G423" i="10"/>
  <c r="H423" i="10"/>
  <c r="I423" i="10"/>
  <c r="J423" i="10"/>
  <c r="K423" i="10"/>
  <c r="L423" i="10"/>
  <c r="A424" i="10"/>
  <c r="B424" i="10"/>
  <c r="C424" i="10"/>
  <c r="D424" i="10"/>
  <c r="E424" i="10"/>
  <c r="F424" i="10"/>
  <c r="G424" i="10"/>
  <c r="H424" i="10"/>
  <c r="I424" i="10"/>
  <c r="J424" i="10"/>
  <c r="K424" i="10"/>
  <c r="L424" i="10"/>
  <c r="A425" i="10"/>
  <c r="B425" i="10"/>
  <c r="C425" i="10"/>
  <c r="D425" i="10"/>
  <c r="E425" i="10"/>
  <c r="F425" i="10"/>
  <c r="G425" i="10"/>
  <c r="H425" i="10"/>
  <c r="I425" i="10"/>
  <c r="J425" i="10"/>
  <c r="K425" i="10"/>
  <c r="L425" i="10"/>
  <c r="A426" i="10"/>
  <c r="B426" i="10"/>
  <c r="C426" i="10"/>
  <c r="D426" i="10"/>
  <c r="E426" i="10"/>
  <c r="F426" i="10"/>
  <c r="G426" i="10"/>
  <c r="H426" i="10"/>
  <c r="I426" i="10"/>
  <c r="J426" i="10"/>
  <c r="K426" i="10"/>
  <c r="L426" i="10"/>
  <c r="A427" i="10"/>
  <c r="B427" i="10"/>
  <c r="C427" i="10"/>
  <c r="D427" i="10"/>
  <c r="E427" i="10"/>
  <c r="F427" i="10"/>
  <c r="G427" i="10"/>
  <c r="H427" i="10"/>
  <c r="I427" i="10"/>
  <c r="J427" i="10"/>
  <c r="K427" i="10"/>
  <c r="L427" i="10"/>
  <c r="A428" i="10"/>
  <c r="B428" i="10"/>
  <c r="C428" i="10"/>
  <c r="D428" i="10"/>
  <c r="E428" i="10"/>
  <c r="F428" i="10"/>
  <c r="G428" i="10"/>
  <c r="H428" i="10"/>
  <c r="I428" i="10"/>
  <c r="J428" i="10"/>
  <c r="K428" i="10"/>
  <c r="L428" i="10"/>
  <c r="A429" i="10"/>
  <c r="B429" i="10"/>
  <c r="C429" i="10"/>
  <c r="D429" i="10"/>
  <c r="E429" i="10"/>
  <c r="F429" i="10"/>
  <c r="G429" i="10"/>
  <c r="H429" i="10"/>
  <c r="I429" i="10"/>
  <c r="J429" i="10"/>
  <c r="K429" i="10"/>
  <c r="L429" i="10"/>
  <c r="A430" i="10"/>
  <c r="B430" i="10"/>
  <c r="C430" i="10"/>
  <c r="D430" i="10"/>
  <c r="E430" i="10"/>
  <c r="F430" i="10"/>
  <c r="G430" i="10"/>
  <c r="H430" i="10"/>
  <c r="I430" i="10"/>
  <c r="J430" i="10"/>
  <c r="K430" i="10"/>
  <c r="L430" i="10"/>
  <c r="A431" i="10"/>
  <c r="B431" i="10"/>
  <c r="C431" i="10"/>
  <c r="D431" i="10"/>
  <c r="E431" i="10"/>
  <c r="F431" i="10"/>
  <c r="G431" i="10"/>
  <c r="H431" i="10"/>
  <c r="I431" i="10"/>
  <c r="J431" i="10"/>
  <c r="K431" i="10"/>
  <c r="L431" i="10"/>
  <c r="A432" i="10"/>
  <c r="B432" i="10"/>
  <c r="C432" i="10"/>
  <c r="D432" i="10"/>
  <c r="E432" i="10"/>
  <c r="F432" i="10"/>
  <c r="G432" i="10"/>
  <c r="H432" i="10"/>
  <c r="I432" i="10"/>
  <c r="J432" i="10"/>
  <c r="K432" i="10"/>
  <c r="L432" i="10"/>
  <c r="A433" i="10"/>
  <c r="B433" i="10"/>
  <c r="C433" i="10"/>
  <c r="D433" i="10"/>
  <c r="E433" i="10"/>
  <c r="F433" i="10"/>
  <c r="G433" i="10"/>
  <c r="H433" i="10"/>
  <c r="I433" i="10"/>
  <c r="J433" i="10"/>
  <c r="K433" i="10"/>
  <c r="L433" i="10"/>
  <c r="A434" i="10"/>
  <c r="B434" i="10"/>
  <c r="C434" i="10"/>
  <c r="D434" i="10"/>
  <c r="E434" i="10"/>
  <c r="F434" i="10"/>
  <c r="G434" i="10"/>
  <c r="H434" i="10"/>
  <c r="I434" i="10"/>
  <c r="J434" i="10"/>
  <c r="K434" i="10"/>
  <c r="L434" i="10"/>
  <c r="A435" i="10"/>
  <c r="B435" i="10"/>
  <c r="C435" i="10"/>
  <c r="D435" i="10"/>
  <c r="E435" i="10"/>
  <c r="F435" i="10"/>
  <c r="G435" i="10"/>
  <c r="H435" i="10"/>
  <c r="I435" i="10"/>
  <c r="J435" i="10"/>
  <c r="K435" i="10"/>
  <c r="L435" i="10"/>
  <c r="A298" i="10"/>
  <c r="B298" i="10"/>
  <c r="C298" i="10"/>
  <c r="D298" i="10"/>
  <c r="E298" i="10"/>
  <c r="F298" i="10"/>
  <c r="G298" i="10"/>
  <c r="H298" i="10"/>
  <c r="I298" i="10"/>
  <c r="J298" i="10"/>
  <c r="K298" i="10"/>
  <c r="L298" i="10"/>
  <c r="A299" i="10"/>
  <c r="B299" i="10"/>
  <c r="C299" i="10"/>
  <c r="D299" i="10"/>
  <c r="E299" i="10"/>
  <c r="F299" i="10"/>
  <c r="G299" i="10"/>
  <c r="H299" i="10"/>
  <c r="I299" i="10"/>
  <c r="J299" i="10"/>
  <c r="K299" i="10"/>
  <c r="L299" i="10"/>
  <c r="A300" i="10"/>
  <c r="B300" i="10"/>
  <c r="C300" i="10"/>
  <c r="D300" i="10"/>
  <c r="E300" i="10"/>
  <c r="F300" i="10"/>
  <c r="G300" i="10"/>
  <c r="H300" i="10"/>
  <c r="I300" i="10"/>
  <c r="J300" i="10"/>
  <c r="K300" i="10"/>
  <c r="L300" i="10"/>
  <c r="A301" i="10"/>
  <c r="B301" i="10"/>
  <c r="C301" i="10"/>
  <c r="D301" i="10"/>
  <c r="E301" i="10"/>
  <c r="F301" i="10"/>
  <c r="G301" i="10"/>
  <c r="H301" i="10"/>
  <c r="I301" i="10"/>
  <c r="J301" i="10"/>
  <c r="K301" i="10"/>
  <c r="L301" i="10"/>
  <c r="A302" i="10"/>
  <c r="B302" i="10"/>
  <c r="C302" i="10"/>
  <c r="D302" i="10"/>
  <c r="E302" i="10"/>
  <c r="F302" i="10"/>
  <c r="G302" i="10"/>
  <c r="H302" i="10"/>
  <c r="I302" i="10"/>
  <c r="J302" i="10"/>
  <c r="K302" i="10"/>
  <c r="L302" i="10"/>
  <c r="A303" i="10"/>
  <c r="B303" i="10"/>
  <c r="C303" i="10"/>
  <c r="D303" i="10"/>
  <c r="E303" i="10"/>
  <c r="F303" i="10"/>
  <c r="G303" i="10"/>
  <c r="H303" i="10"/>
  <c r="I303" i="10"/>
  <c r="J303" i="10"/>
  <c r="K303" i="10"/>
  <c r="L303" i="10"/>
  <c r="A304" i="10"/>
  <c r="B304" i="10"/>
  <c r="C304" i="10"/>
  <c r="D304" i="10"/>
  <c r="E304" i="10"/>
  <c r="F304" i="10"/>
  <c r="G304" i="10"/>
  <c r="H304" i="10"/>
  <c r="I304" i="10"/>
  <c r="J304" i="10"/>
  <c r="K304" i="10"/>
  <c r="L304" i="10"/>
  <c r="A305" i="10"/>
  <c r="B305" i="10"/>
  <c r="C305" i="10"/>
  <c r="D305" i="10"/>
  <c r="E305" i="10"/>
  <c r="F305" i="10"/>
  <c r="G305" i="10"/>
  <c r="H305" i="10"/>
  <c r="I305" i="10"/>
  <c r="J305" i="10"/>
  <c r="K305" i="10"/>
  <c r="L305" i="10"/>
  <c r="A306" i="10"/>
  <c r="B306" i="10"/>
  <c r="C306" i="10"/>
  <c r="D306" i="10"/>
  <c r="E306" i="10"/>
  <c r="F306" i="10"/>
  <c r="G306" i="10"/>
  <c r="H306" i="10"/>
  <c r="I306" i="10"/>
  <c r="J306" i="10"/>
  <c r="K306" i="10"/>
  <c r="L306" i="10"/>
  <c r="A307" i="10"/>
  <c r="B307" i="10"/>
  <c r="C307" i="10"/>
  <c r="D307" i="10"/>
  <c r="E307" i="10"/>
  <c r="F307" i="10"/>
  <c r="G307" i="10"/>
  <c r="H307" i="10"/>
  <c r="I307" i="10"/>
  <c r="J307" i="10"/>
  <c r="K307" i="10"/>
  <c r="L307" i="10"/>
  <c r="A308" i="10"/>
  <c r="B308" i="10"/>
  <c r="C308" i="10"/>
  <c r="D308" i="10"/>
  <c r="E308" i="10"/>
  <c r="F308" i="10"/>
  <c r="G308" i="10"/>
  <c r="H308" i="10"/>
  <c r="I308" i="10"/>
  <c r="J308" i="10"/>
  <c r="K308" i="10"/>
  <c r="L308" i="10"/>
  <c r="A309" i="10"/>
  <c r="B309" i="10"/>
  <c r="C309" i="10"/>
  <c r="D309" i="10"/>
  <c r="E309" i="10"/>
  <c r="F309" i="10"/>
  <c r="G309" i="10"/>
  <c r="H309" i="10"/>
  <c r="I309" i="10"/>
  <c r="J309" i="10"/>
  <c r="K309" i="10"/>
  <c r="L309" i="10"/>
  <c r="A310" i="10"/>
  <c r="B310" i="10"/>
  <c r="C310" i="10"/>
  <c r="D310" i="10"/>
  <c r="E310" i="10"/>
  <c r="F310" i="10"/>
  <c r="G310" i="10"/>
  <c r="H310" i="10"/>
  <c r="I310" i="10"/>
  <c r="J310" i="10"/>
  <c r="K310" i="10"/>
  <c r="L310" i="10"/>
  <c r="A311" i="10"/>
  <c r="B311" i="10"/>
  <c r="C311" i="10"/>
  <c r="D311" i="10"/>
  <c r="E311" i="10"/>
  <c r="F311" i="10"/>
  <c r="G311" i="10"/>
  <c r="H311" i="10"/>
  <c r="I311" i="10"/>
  <c r="J311" i="10"/>
  <c r="K311" i="10"/>
  <c r="L311" i="10"/>
  <c r="A312" i="10"/>
  <c r="B312" i="10"/>
  <c r="C312" i="10"/>
  <c r="D312" i="10"/>
  <c r="E312" i="10"/>
  <c r="F312" i="10"/>
  <c r="G312" i="10"/>
  <c r="H312" i="10"/>
  <c r="I312" i="10"/>
  <c r="J312" i="10"/>
  <c r="K312" i="10"/>
  <c r="L312" i="10"/>
  <c r="A313" i="10"/>
  <c r="B313" i="10"/>
  <c r="C313" i="10"/>
  <c r="D313" i="10"/>
  <c r="E313" i="10"/>
  <c r="F313" i="10"/>
  <c r="G313" i="10"/>
  <c r="H313" i="10"/>
  <c r="I313" i="10"/>
  <c r="J313" i="10"/>
  <c r="K313" i="10"/>
  <c r="L313" i="10"/>
  <c r="A314" i="10"/>
  <c r="B314" i="10"/>
  <c r="C314" i="10"/>
  <c r="D314" i="10"/>
  <c r="E314" i="10"/>
  <c r="F314" i="10"/>
  <c r="G314" i="10"/>
  <c r="H314" i="10"/>
  <c r="I314" i="10"/>
  <c r="J314" i="10"/>
  <c r="K314" i="10"/>
  <c r="L314" i="10"/>
  <c r="A315" i="10"/>
  <c r="B315" i="10"/>
  <c r="C315" i="10"/>
  <c r="D315" i="10"/>
  <c r="E315" i="10"/>
  <c r="F315" i="10"/>
  <c r="G315" i="10"/>
  <c r="H315" i="10"/>
  <c r="I315" i="10"/>
  <c r="J315" i="10"/>
  <c r="K315" i="10"/>
  <c r="L315" i="10"/>
  <c r="A316" i="10"/>
  <c r="B316" i="10"/>
  <c r="C316" i="10"/>
  <c r="D316" i="10"/>
  <c r="E316" i="10"/>
  <c r="F316" i="10"/>
  <c r="G316" i="10"/>
  <c r="H316" i="10"/>
  <c r="I316" i="10"/>
  <c r="J316" i="10"/>
  <c r="K316" i="10"/>
  <c r="L316" i="10"/>
  <c r="A317" i="10"/>
  <c r="B317" i="10"/>
  <c r="C317" i="10"/>
  <c r="D317" i="10"/>
  <c r="E317" i="10"/>
  <c r="F317" i="10"/>
  <c r="G317" i="10"/>
  <c r="H317" i="10"/>
  <c r="I317" i="10"/>
  <c r="J317" i="10"/>
  <c r="K317" i="10"/>
  <c r="L317" i="10"/>
  <c r="A318" i="10"/>
  <c r="B318" i="10"/>
  <c r="C318" i="10"/>
  <c r="D318" i="10"/>
  <c r="E318" i="10"/>
  <c r="F318" i="10"/>
  <c r="G318" i="10"/>
  <c r="H318" i="10"/>
  <c r="I318" i="10"/>
  <c r="J318" i="10"/>
  <c r="K318" i="10"/>
  <c r="L318" i="10"/>
  <c r="A319" i="10"/>
  <c r="B319" i="10"/>
  <c r="C319" i="10"/>
  <c r="D319" i="10"/>
  <c r="E319" i="10"/>
  <c r="F319" i="10"/>
  <c r="G319" i="10"/>
  <c r="H319" i="10"/>
  <c r="I319" i="10"/>
  <c r="J319" i="10"/>
  <c r="K319" i="10"/>
  <c r="L319" i="10"/>
  <c r="A320" i="10"/>
  <c r="B320" i="10"/>
  <c r="C320" i="10"/>
  <c r="D320" i="10"/>
  <c r="E320" i="10"/>
  <c r="F320" i="10"/>
  <c r="G320" i="10"/>
  <c r="H320" i="10"/>
  <c r="I320" i="10"/>
  <c r="J320" i="10"/>
  <c r="K320" i="10"/>
  <c r="L320" i="10"/>
  <c r="A321" i="10"/>
  <c r="B321" i="10"/>
  <c r="C321" i="10"/>
  <c r="D321" i="10"/>
  <c r="E321" i="10"/>
  <c r="F321" i="10"/>
  <c r="G321" i="10"/>
  <c r="H321" i="10"/>
  <c r="I321" i="10"/>
  <c r="J321" i="10"/>
  <c r="K321" i="10"/>
  <c r="L321" i="10"/>
  <c r="A322" i="10"/>
  <c r="B322" i="10"/>
  <c r="C322" i="10"/>
  <c r="D322" i="10"/>
  <c r="E322" i="10"/>
  <c r="F322" i="10"/>
  <c r="G322" i="10"/>
  <c r="H322" i="10"/>
  <c r="I322" i="10"/>
  <c r="J322" i="10"/>
  <c r="K322" i="10"/>
  <c r="L322" i="10"/>
  <c r="A323" i="10"/>
  <c r="B323" i="10"/>
  <c r="C323" i="10"/>
  <c r="D323" i="10"/>
  <c r="E323" i="10"/>
  <c r="F323" i="10"/>
  <c r="G323" i="10"/>
  <c r="H323" i="10"/>
  <c r="I323" i="10"/>
  <c r="J323" i="10"/>
  <c r="K323" i="10"/>
  <c r="L323" i="10"/>
  <c r="A324" i="10"/>
  <c r="B324" i="10"/>
  <c r="C324" i="10"/>
  <c r="D324" i="10"/>
  <c r="E324" i="10"/>
  <c r="F324" i="10"/>
  <c r="G324" i="10"/>
  <c r="H324" i="10"/>
  <c r="I324" i="10"/>
  <c r="J324" i="10"/>
  <c r="K324" i="10"/>
  <c r="L324" i="10"/>
  <c r="A325" i="10"/>
  <c r="B325" i="10"/>
  <c r="C325" i="10"/>
  <c r="D325" i="10"/>
  <c r="E325" i="10"/>
  <c r="F325" i="10"/>
  <c r="G325" i="10"/>
  <c r="H325" i="10"/>
  <c r="I325" i="10"/>
  <c r="J325" i="10"/>
  <c r="K325" i="10"/>
  <c r="L325" i="10"/>
  <c r="A326" i="10"/>
  <c r="B326" i="10"/>
  <c r="C326" i="10"/>
  <c r="D326" i="10"/>
  <c r="E326" i="10"/>
  <c r="F326" i="10"/>
  <c r="G326" i="10"/>
  <c r="H326" i="10"/>
  <c r="I326" i="10"/>
  <c r="J326" i="10"/>
  <c r="K326" i="10"/>
  <c r="L326" i="10"/>
  <c r="A327" i="10"/>
  <c r="B327" i="10"/>
  <c r="C327" i="10"/>
  <c r="D327" i="10"/>
  <c r="E327" i="10"/>
  <c r="F327" i="10"/>
  <c r="G327" i="10"/>
  <c r="H327" i="10"/>
  <c r="I327" i="10"/>
  <c r="J327" i="10"/>
  <c r="K327" i="10"/>
  <c r="L327" i="10"/>
  <c r="A328" i="10"/>
  <c r="B328" i="10"/>
  <c r="C328" i="10"/>
  <c r="D328" i="10"/>
  <c r="E328" i="10"/>
  <c r="F328" i="10"/>
  <c r="G328" i="10"/>
  <c r="H328" i="10"/>
  <c r="I328" i="10"/>
  <c r="J328" i="10"/>
  <c r="K328" i="10"/>
  <c r="L328" i="10"/>
  <c r="A329" i="10"/>
  <c r="B329" i="10"/>
  <c r="C329" i="10"/>
  <c r="D329" i="10"/>
  <c r="E329" i="10"/>
  <c r="F329" i="10"/>
  <c r="G329" i="10"/>
  <c r="H329" i="10"/>
  <c r="I329" i="10"/>
  <c r="J329" i="10"/>
  <c r="K329" i="10"/>
  <c r="L329" i="10"/>
  <c r="A330" i="10"/>
  <c r="B330" i="10"/>
  <c r="C330" i="10"/>
  <c r="D330" i="10"/>
  <c r="E330" i="10"/>
  <c r="F330" i="10"/>
  <c r="G330" i="10"/>
  <c r="H330" i="10"/>
  <c r="I330" i="10"/>
  <c r="J330" i="10"/>
  <c r="K330" i="10"/>
  <c r="L330" i="10"/>
  <c r="A331" i="10"/>
  <c r="B331" i="10"/>
  <c r="C331" i="10"/>
  <c r="D331" i="10"/>
  <c r="E331" i="10"/>
  <c r="F331" i="10"/>
  <c r="G331" i="10"/>
  <c r="H331" i="10"/>
  <c r="I331" i="10"/>
  <c r="J331" i="10"/>
  <c r="K331" i="10"/>
  <c r="L331" i="10"/>
  <c r="A263" i="10"/>
  <c r="B263" i="10"/>
  <c r="C263" i="10"/>
  <c r="D263" i="10"/>
  <c r="E263" i="10"/>
  <c r="F263" i="10"/>
  <c r="G263" i="10"/>
  <c r="H263" i="10"/>
  <c r="I263" i="10"/>
  <c r="J263" i="10"/>
  <c r="K263" i="10"/>
  <c r="L263" i="10"/>
  <c r="A264" i="10"/>
  <c r="B264" i="10"/>
  <c r="C264" i="10"/>
  <c r="D264" i="10"/>
  <c r="E264" i="10"/>
  <c r="F264" i="10"/>
  <c r="G264" i="10"/>
  <c r="H264" i="10"/>
  <c r="I264" i="10"/>
  <c r="J264" i="10"/>
  <c r="K264" i="10"/>
  <c r="L264" i="10"/>
  <c r="A265" i="10"/>
  <c r="B265" i="10"/>
  <c r="C265" i="10"/>
  <c r="D265" i="10"/>
  <c r="E265" i="10"/>
  <c r="F265" i="10"/>
  <c r="G265" i="10"/>
  <c r="H265" i="10"/>
  <c r="I265" i="10"/>
  <c r="J265" i="10"/>
  <c r="K265" i="10"/>
  <c r="L265" i="10"/>
  <c r="A266" i="10"/>
  <c r="B266" i="10"/>
  <c r="C266" i="10"/>
  <c r="D266" i="10"/>
  <c r="E266" i="10"/>
  <c r="F266" i="10"/>
  <c r="G266" i="10"/>
  <c r="H266" i="10"/>
  <c r="I266" i="10"/>
  <c r="J266" i="10"/>
  <c r="K266" i="10"/>
  <c r="L266" i="10"/>
  <c r="A267" i="10"/>
  <c r="B267" i="10"/>
  <c r="C267" i="10"/>
  <c r="D267" i="10"/>
  <c r="E267" i="10"/>
  <c r="F267" i="10"/>
  <c r="G267" i="10"/>
  <c r="H267" i="10"/>
  <c r="I267" i="10"/>
  <c r="J267" i="10"/>
  <c r="K267" i="10"/>
  <c r="L267" i="10"/>
  <c r="A268" i="10"/>
  <c r="B268" i="10"/>
  <c r="C268" i="10"/>
  <c r="D268" i="10"/>
  <c r="E268" i="10"/>
  <c r="F268" i="10"/>
  <c r="G268" i="10"/>
  <c r="H268" i="10"/>
  <c r="I268" i="10"/>
  <c r="J268" i="10"/>
  <c r="K268" i="10"/>
  <c r="L268" i="10"/>
  <c r="A269" i="10"/>
  <c r="B269" i="10"/>
  <c r="C269" i="10"/>
  <c r="D269" i="10"/>
  <c r="E269" i="10"/>
  <c r="F269" i="10"/>
  <c r="G269" i="10"/>
  <c r="H269" i="10"/>
  <c r="I269" i="10"/>
  <c r="J269" i="10"/>
  <c r="K269" i="10"/>
  <c r="L269" i="10"/>
  <c r="A270" i="10"/>
  <c r="B270" i="10"/>
  <c r="C270" i="10"/>
  <c r="D270" i="10"/>
  <c r="E270" i="10"/>
  <c r="F270" i="10"/>
  <c r="G270" i="10"/>
  <c r="H270" i="10"/>
  <c r="I270" i="10"/>
  <c r="J270" i="10"/>
  <c r="K270" i="10"/>
  <c r="L270" i="10"/>
  <c r="A271" i="10"/>
  <c r="B271" i="10"/>
  <c r="C271" i="10"/>
  <c r="D271" i="10"/>
  <c r="E271" i="10"/>
  <c r="F271" i="10"/>
  <c r="G271" i="10"/>
  <c r="H271" i="10"/>
  <c r="I271" i="10"/>
  <c r="J271" i="10"/>
  <c r="K271" i="10"/>
  <c r="L271" i="10"/>
  <c r="A272" i="10"/>
  <c r="B272" i="10"/>
  <c r="C272" i="10"/>
  <c r="D272" i="10"/>
  <c r="E272" i="10"/>
  <c r="F272" i="10"/>
  <c r="G272" i="10"/>
  <c r="H272" i="10"/>
  <c r="I272" i="10"/>
  <c r="J272" i="10"/>
  <c r="K272" i="10"/>
  <c r="L272" i="10"/>
  <c r="A273" i="10"/>
  <c r="B273" i="10"/>
  <c r="C273" i="10"/>
  <c r="D273" i="10"/>
  <c r="E273" i="10"/>
  <c r="F273" i="10"/>
  <c r="G273" i="10"/>
  <c r="H273" i="10"/>
  <c r="I273" i="10"/>
  <c r="J273" i="10"/>
  <c r="K273" i="10"/>
  <c r="L273" i="10"/>
  <c r="A274" i="10"/>
  <c r="B274" i="10"/>
  <c r="C274" i="10"/>
  <c r="D274" i="10"/>
  <c r="E274" i="10"/>
  <c r="F274" i="10"/>
  <c r="G274" i="10"/>
  <c r="H274" i="10"/>
  <c r="I274" i="10"/>
  <c r="J274" i="10"/>
  <c r="K274" i="10"/>
  <c r="L274" i="10"/>
  <c r="A275" i="10"/>
  <c r="B275" i="10"/>
  <c r="C275" i="10"/>
  <c r="D275" i="10"/>
  <c r="E275" i="10"/>
  <c r="F275" i="10"/>
  <c r="G275" i="10"/>
  <c r="H275" i="10"/>
  <c r="I275" i="10"/>
  <c r="J275" i="10"/>
  <c r="K275" i="10"/>
  <c r="L275" i="10"/>
  <c r="A276" i="10"/>
  <c r="B276" i="10"/>
  <c r="C276" i="10"/>
  <c r="D276" i="10"/>
  <c r="E276" i="10"/>
  <c r="F276" i="10"/>
  <c r="G276" i="10"/>
  <c r="H276" i="10"/>
  <c r="I276" i="10"/>
  <c r="J276" i="10"/>
  <c r="K276" i="10"/>
  <c r="L276" i="10"/>
  <c r="A277" i="10"/>
  <c r="B277" i="10"/>
  <c r="C277" i="10"/>
  <c r="D277" i="10"/>
  <c r="E277" i="10"/>
  <c r="F277" i="10"/>
  <c r="G277" i="10"/>
  <c r="H277" i="10"/>
  <c r="I277" i="10"/>
  <c r="J277" i="10"/>
  <c r="K277" i="10"/>
  <c r="L277" i="10"/>
  <c r="A278" i="10"/>
  <c r="B278" i="10"/>
  <c r="C278" i="10"/>
  <c r="D278" i="10"/>
  <c r="E278" i="10"/>
  <c r="F278" i="10"/>
  <c r="G278" i="10"/>
  <c r="H278" i="10"/>
  <c r="I278" i="10"/>
  <c r="J278" i="10"/>
  <c r="K278" i="10"/>
  <c r="L278" i="10"/>
  <c r="A279" i="10"/>
  <c r="B279" i="10"/>
  <c r="C279" i="10"/>
  <c r="D279" i="10"/>
  <c r="E279" i="10"/>
  <c r="F279" i="10"/>
  <c r="G279" i="10"/>
  <c r="H279" i="10"/>
  <c r="I279" i="10"/>
  <c r="J279" i="10"/>
  <c r="K279" i="10"/>
  <c r="L279" i="10"/>
  <c r="A280" i="10"/>
  <c r="B280" i="10"/>
  <c r="C280" i="10"/>
  <c r="D280" i="10"/>
  <c r="E280" i="10"/>
  <c r="F280" i="10"/>
  <c r="G280" i="10"/>
  <c r="H280" i="10"/>
  <c r="I280" i="10"/>
  <c r="J280" i="10"/>
  <c r="K280" i="10"/>
  <c r="L280" i="10"/>
  <c r="A281" i="10"/>
  <c r="B281" i="10"/>
  <c r="C281" i="10"/>
  <c r="D281" i="10"/>
  <c r="E281" i="10"/>
  <c r="F281" i="10"/>
  <c r="G281" i="10"/>
  <c r="H281" i="10"/>
  <c r="I281" i="10"/>
  <c r="J281" i="10"/>
  <c r="K281" i="10"/>
  <c r="L281" i="10"/>
  <c r="A282" i="10"/>
  <c r="B282" i="10"/>
  <c r="C282" i="10"/>
  <c r="D282" i="10"/>
  <c r="E282" i="10"/>
  <c r="F282" i="10"/>
  <c r="G282" i="10"/>
  <c r="H282" i="10"/>
  <c r="I282" i="10"/>
  <c r="J282" i="10"/>
  <c r="K282" i="10"/>
  <c r="L282" i="10"/>
  <c r="A283" i="10"/>
  <c r="B283" i="10"/>
  <c r="C283" i="10"/>
  <c r="D283" i="10"/>
  <c r="E283" i="10"/>
  <c r="F283" i="10"/>
  <c r="G283" i="10"/>
  <c r="H283" i="10"/>
  <c r="I283" i="10"/>
  <c r="J283" i="10"/>
  <c r="K283" i="10"/>
  <c r="L283" i="10"/>
  <c r="A284" i="10"/>
  <c r="B284" i="10"/>
  <c r="C284" i="10"/>
  <c r="D284" i="10"/>
  <c r="E284" i="10"/>
  <c r="F284" i="10"/>
  <c r="G284" i="10"/>
  <c r="H284" i="10"/>
  <c r="I284" i="10"/>
  <c r="J284" i="10"/>
  <c r="K284" i="10"/>
  <c r="L284" i="10"/>
  <c r="A285" i="10"/>
  <c r="B285" i="10"/>
  <c r="C285" i="10"/>
  <c r="D285" i="10"/>
  <c r="E285" i="10"/>
  <c r="F285" i="10"/>
  <c r="G285" i="10"/>
  <c r="H285" i="10"/>
  <c r="I285" i="10"/>
  <c r="J285" i="10"/>
  <c r="K285" i="10"/>
  <c r="L285" i="10"/>
  <c r="A286" i="10"/>
  <c r="B286" i="10"/>
  <c r="C286" i="10"/>
  <c r="D286" i="10"/>
  <c r="E286" i="10"/>
  <c r="F286" i="10"/>
  <c r="G286" i="10"/>
  <c r="H286" i="10"/>
  <c r="I286" i="10"/>
  <c r="J286" i="10"/>
  <c r="K286" i="10"/>
  <c r="L286" i="10"/>
  <c r="A287" i="10"/>
  <c r="B287" i="10"/>
  <c r="C287" i="10"/>
  <c r="D287" i="10"/>
  <c r="E287" i="10"/>
  <c r="F287" i="10"/>
  <c r="G287" i="10"/>
  <c r="H287" i="10"/>
  <c r="I287" i="10"/>
  <c r="J287" i="10"/>
  <c r="K287" i="10"/>
  <c r="L287" i="10"/>
  <c r="A288" i="10"/>
  <c r="B288" i="10"/>
  <c r="C288" i="10"/>
  <c r="D288" i="10"/>
  <c r="E288" i="10"/>
  <c r="F288" i="10"/>
  <c r="G288" i="10"/>
  <c r="H288" i="10"/>
  <c r="I288" i="10"/>
  <c r="J288" i="10"/>
  <c r="K288" i="10"/>
  <c r="L288" i="10"/>
  <c r="A289" i="10"/>
  <c r="B289" i="10"/>
  <c r="C289" i="10"/>
  <c r="D289" i="10"/>
  <c r="E289" i="10"/>
  <c r="F289" i="10"/>
  <c r="G289" i="10"/>
  <c r="H289" i="10"/>
  <c r="I289" i="10"/>
  <c r="J289" i="10"/>
  <c r="K289" i="10"/>
  <c r="L289" i="10"/>
  <c r="A290" i="10"/>
  <c r="B290" i="10"/>
  <c r="C290" i="10"/>
  <c r="D290" i="10"/>
  <c r="E290" i="10"/>
  <c r="F290" i="10"/>
  <c r="G290" i="10"/>
  <c r="H290" i="10"/>
  <c r="I290" i="10"/>
  <c r="J290" i="10"/>
  <c r="K290" i="10"/>
  <c r="L290" i="10"/>
  <c r="A291" i="10"/>
  <c r="B291" i="10"/>
  <c r="C291" i="10"/>
  <c r="D291" i="10"/>
  <c r="E291" i="10"/>
  <c r="F291" i="10"/>
  <c r="G291" i="10"/>
  <c r="H291" i="10"/>
  <c r="I291" i="10"/>
  <c r="J291" i="10"/>
  <c r="K291" i="10"/>
  <c r="L291" i="10"/>
  <c r="A292" i="10"/>
  <c r="B292" i="10"/>
  <c r="C292" i="10"/>
  <c r="D292" i="10"/>
  <c r="E292" i="10"/>
  <c r="F292" i="10"/>
  <c r="G292" i="10"/>
  <c r="H292" i="10"/>
  <c r="I292" i="10"/>
  <c r="J292" i="10"/>
  <c r="K292" i="10"/>
  <c r="L292" i="10"/>
  <c r="A293" i="10"/>
  <c r="B293" i="10"/>
  <c r="C293" i="10"/>
  <c r="D293" i="10"/>
  <c r="E293" i="10"/>
  <c r="F293" i="10"/>
  <c r="G293" i="10"/>
  <c r="H293" i="10"/>
  <c r="I293" i="10"/>
  <c r="J293" i="10"/>
  <c r="K293" i="10"/>
  <c r="L293" i="10"/>
  <c r="A294" i="10"/>
  <c r="B294" i="10"/>
  <c r="C294" i="10"/>
  <c r="D294" i="10"/>
  <c r="E294" i="10"/>
  <c r="F294" i="10"/>
  <c r="G294" i="10"/>
  <c r="H294" i="10"/>
  <c r="I294" i="10"/>
  <c r="J294" i="10"/>
  <c r="K294" i="10"/>
  <c r="L294" i="10"/>
  <c r="A295" i="10"/>
  <c r="B295" i="10"/>
  <c r="C295" i="10"/>
  <c r="D295" i="10"/>
  <c r="E295" i="10"/>
  <c r="F295" i="10"/>
  <c r="G295" i="10"/>
  <c r="H295" i="10"/>
  <c r="I295" i="10"/>
  <c r="J295" i="10"/>
  <c r="K295" i="10"/>
  <c r="L295" i="10"/>
  <c r="A296" i="10"/>
  <c r="B296" i="10"/>
  <c r="C296" i="10"/>
  <c r="D296" i="10"/>
  <c r="E296" i="10"/>
  <c r="F296" i="10"/>
  <c r="G296" i="10"/>
  <c r="H296" i="10"/>
  <c r="I296" i="10"/>
  <c r="J296" i="10"/>
  <c r="K296" i="10"/>
  <c r="L296" i="10"/>
  <c r="A297" i="10"/>
  <c r="B297" i="10"/>
  <c r="C297" i="10"/>
  <c r="D297" i="10"/>
  <c r="E297" i="10"/>
  <c r="F297" i="10"/>
  <c r="G297" i="10"/>
  <c r="H297" i="10"/>
  <c r="I297" i="10"/>
  <c r="J297" i="10"/>
  <c r="K297" i="10"/>
  <c r="L297" i="10"/>
  <c r="A8" i="10"/>
  <c r="B8" i="10"/>
  <c r="C8" i="10"/>
  <c r="D8" i="10"/>
  <c r="E8" i="10"/>
  <c r="F8" i="10"/>
  <c r="G8" i="10"/>
  <c r="H8" i="10"/>
  <c r="I8" i="10"/>
  <c r="J8" i="10"/>
  <c r="K8" i="10"/>
  <c r="L8" i="10"/>
  <c r="A9" i="10"/>
  <c r="B9" i="10"/>
  <c r="C9" i="10"/>
  <c r="D9" i="10"/>
  <c r="E9" i="10"/>
  <c r="F9" i="10"/>
  <c r="G9" i="10"/>
  <c r="H9" i="10"/>
  <c r="I9" i="10"/>
  <c r="J9" i="10"/>
  <c r="K9" i="10"/>
  <c r="L9" i="10"/>
  <c r="A10" i="10"/>
  <c r="B10" i="10"/>
  <c r="C10" i="10"/>
  <c r="D10" i="10"/>
  <c r="E10" i="10"/>
  <c r="F10" i="10"/>
  <c r="G10" i="10"/>
  <c r="H10" i="10"/>
  <c r="I10" i="10"/>
  <c r="J10" i="10"/>
  <c r="K10" i="10"/>
  <c r="L10" i="10"/>
  <c r="A11" i="10"/>
  <c r="B11" i="10"/>
  <c r="C11" i="10"/>
  <c r="D11" i="10"/>
  <c r="E11" i="10"/>
  <c r="F11" i="10"/>
  <c r="G11" i="10"/>
  <c r="H11" i="10"/>
  <c r="I11" i="10"/>
  <c r="J11" i="10"/>
  <c r="K11" i="10"/>
  <c r="L11" i="10"/>
  <c r="A12" i="10"/>
  <c r="B12" i="10"/>
  <c r="C12" i="10"/>
  <c r="D12" i="10"/>
  <c r="E12" i="10"/>
  <c r="F12" i="10"/>
  <c r="G12" i="10"/>
  <c r="H12" i="10"/>
  <c r="I12" i="10"/>
  <c r="J12" i="10"/>
  <c r="K12" i="10"/>
  <c r="L12" i="10"/>
  <c r="A13" i="10"/>
  <c r="B13" i="10"/>
  <c r="C13" i="10"/>
  <c r="D13" i="10"/>
  <c r="E13" i="10"/>
  <c r="F13" i="10"/>
  <c r="G13" i="10"/>
  <c r="H13" i="10"/>
  <c r="I13" i="10"/>
  <c r="J13" i="10"/>
  <c r="K13" i="10"/>
  <c r="L13" i="10"/>
  <c r="A14" i="10"/>
  <c r="B14" i="10"/>
  <c r="C14" i="10"/>
  <c r="D14" i="10"/>
  <c r="E14" i="10"/>
  <c r="F14" i="10"/>
  <c r="G14" i="10"/>
  <c r="H14" i="10"/>
  <c r="I14" i="10"/>
  <c r="J14" i="10"/>
  <c r="K14" i="10"/>
  <c r="L14" i="10"/>
  <c r="A15" i="10"/>
  <c r="B15" i="10"/>
  <c r="C15" i="10"/>
  <c r="D15" i="10"/>
  <c r="E15" i="10"/>
  <c r="F15" i="10"/>
  <c r="G15" i="10"/>
  <c r="H15" i="10"/>
  <c r="I15" i="10"/>
  <c r="J15" i="10"/>
  <c r="K15" i="10"/>
  <c r="L15" i="10"/>
  <c r="A16" i="10"/>
  <c r="B16" i="10"/>
  <c r="C16" i="10"/>
  <c r="D16" i="10"/>
  <c r="E16" i="10"/>
  <c r="F16" i="10"/>
  <c r="G16" i="10"/>
  <c r="H16" i="10"/>
  <c r="I16" i="10"/>
  <c r="J16" i="10"/>
  <c r="K16" i="10"/>
  <c r="L16" i="10"/>
  <c r="A17" i="10"/>
  <c r="B17" i="10"/>
  <c r="C17" i="10"/>
  <c r="D17" i="10"/>
  <c r="E17" i="10"/>
  <c r="F17" i="10"/>
  <c r="G17" i="10"/>
  <c r="H17" i="10"/>
  <c r="I17" i="10"/>
  <c r="J17" i="10"/>
  <c r="K17" i="10"/>
  <c r="L17" i="10"/>
  <c r="A18" i="10"/>
  <c r="B18" i="10"/>
  <c r="C18" i="10"/>
  <c r="D18" i="10"/>
  <c r="E18" i="10"/>
  <c r="F18" i="10"/>
  <c r="G18" i="10"/>
  <c r="H18" i="10"/>
  <c r="I18" i="10"/>
  <c r="J18" i="10"/>
  <c r="K18" i="10"/>
  <c r="L18" i="10"/>
  <c r="A19" i="10"/>
  <c r="B19" i="10"/>
  <c r="C19" i="10"/>
  <c r="D19" i="10"/>
  <c r="E19" i="10"/>
  <c r="F19" i="10"/>
  <c r="G19" i="10"/>
  <c r="H19" i="10"/>
  <c r="I19" i="10"/>
  <c r="J19" i="10"/>
  <c r="K19" i="10"/>
  <c r="L19" i="10"/>
  <c r="A20" i="10"/>
  <c r="B20" i="10"/>
  <c r="C20" i="10"/>
  <c r="D20" i="10"/>
  <c r="E20" i="10"/>
  <c r="F20" i="10"/>
  <c r="G20" i="10"/>
  <c r="H20" i="10"/>
  <c r="I20" i="10"/>
  <c r="J20" i="10"/>
  <c r="K20" i="10"/>
  <c r="L20" i="10"/>
  <c r="A21" i="10"/>
  <c r="B21" i="10"/>
  <c r="C21" i="10"/>
  <c r="D21" i="10"/>
  <c r="E21" i="10"/>
  <c r="F21" i="10"/>
  <c r="G21" i="10"/>
  <c r="H21" i="10"/>
  <c r="I21" i="10"/>
  <c r="J21" i="10"/>
  <c r="K21" i="10"/>
  <c r="L21" i="10"/>
  <c r="A22" i="10"/>
  <c r="B22" i="10"/>
  <c r="C22" i="10"/>
  <c r="D22" i="10"/>
  <c r="E22" i="10"/>
  <c r="F22" i="10"/>
  <c r="G22" i="10"/>
  <c r="H22" i="10"/>
  <c r="I22" i="10"/>
  <c r="J22" i="10"/>
  <c r="K22" i="10"/>
  <c r="L22" i="10"/>
  <c r="A23" i="10"/>
  <c r="B23" i="10"/>
  <c r="C23" i="10"/>
  <c r="D23" i="10"/>
  <c r="E23" i="10"/>
  <c r="F23" i="10"/>
  <c r="G23" i="10"/>
  <c r="H23" i="10"/>
  <c r="I23" i="10"/>
  <c r="J23" i="10"/>
  <c r="K23" i="10"/>
  <c r="L23" i="10"/>
  <c r="A24" i="10"/>
  <c r="B24" i="10"/>
  <c r="C24" i="10"/>
  <c r="D24" i="10"/>
  <c r="E24" i="10"/>
  <c r="F24" i="10"/>
  <c r="G24" i="10"/>
  <c r="H24" i="10"/>
  <c r="I24" i="10"/>
  <c r="J24" i="10"/>
  <c r="K24" i="10"/>
  <c r="L24" i="10"/>
  <c r="A25" i="10"/>
  <c r="B25" i="10"/>
  <c r="C25" i="10"/>
  <c r="D25" i="10"/>
  <c r="E25" i="10"/>
  <c r="F25" i="10"/>
  <c r="G25" i="10"/>
  <c r="H25" i="10"/>
  <c r="I25" i="10"/>
  <c r="J25" i="10"/>
  <c r="K25" i="10"/>
  <c r="L25" i="10"/>
  <c r="A26" i="10"/>
  <c r="B26" i="10"/>
  <c r="C26" i="10"/>
  <c r="D26" i="10"/>
  <c r="E26" i="10"/>
  <c r="F26" i="10"/>
  <c r="G26" i="10"/>
  <c r="H26" i="10"/>
  <c r="I26" i="10"/>
  <c r="J26" i="10"/>
  <c r="K26" i="10"/>
  <c r="L26" i="10"/>
  <c r="A27" i="10"/>
  <c r="B27" i="10"/>
  <c r="C27" i="10"/>
  <c r="D27" i="10"/>
  <c r="E27" i="10"/>
  <c r="F27" i="10"/>
  <c r="G27" i="10"/>
  <c r="H27" i="10"/>
  <c r="I27" i="10"/>
  <c r="J27" i="10"/>
  <c r="K27" i="10"/>
  <c r="L27" i="10"/>
  <c r="A28" i="10"/>
  <c r="B28" i="10"/>
  <c r="C28" i="10"/>
  <c r="D28" i="10"/>
  <c r="E28" i="10"/>
  <c r="F28" i="10"/>
  <c r="G28" i="10"/>
  <c r="H28" i="10"/>
  <c r="I28" i="10"/>
  <c r="J28" i="10"/>
  <c r="K28" i="10"/>
  <c r="L28" i="10"/>
  <c r="A29" i="10"/>
  <c r="B29" i="10"/>
  <c r="C29" i="10"/>
  <c r="D29" i="10"/>
  <c r="E29" i="10"/>
  <c r="F29" i="10"/>
  <c r="G29" i="10"/>
  <c r="H29" i="10"/>
  <c r="I29" i="10"/>
  <c r="J29" i="10"/>
  <c r="K29" i="10"/>
  <c r="L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A34" i="10"/>
  <c r="B34" i="10"/>
  <c r="C34" i="10"/>
  <c r="D34" i="10"/>
  <c r="E34" i="10"/>
  <c r="F34" i="10"/>
  <c r="G34" i="10"/>
  <c r="H34" i="10"/>
  <c r="I34" i="10"/>
  <c r="J34" i="10"/>
  <c r="K34" i="10"/>
  <c r="L34" i="10"/>
  <c r="A35" i="10"/>
  <c r="B35" i="10"/>
  <c r="C35" i="10"/>
  <c r="D35" i="10"/>
  <c r="E35" i="10"/>
  <c r="F35" i="10"/>
  <c r="G35" i="10"/>
  <c r="H35" i="10"/>
  <c r="I35" i="10"/>
  <c r="J35" i="10"/>
  <c r="K35" i="10"/>
  <c r="L35" i="10"/>
  <c r="A36" i="10"/>
  <c r="B36" i="10"/>
  <c r="C36" i="10"/>
  <c r="D36" i="10"/>
  <c r="E36" i="10"/>
  <c r="F36" i="10"/>
  <c r="G36" i="10"/>
  <c r="H36" i="10"/>
  <c r="I36" i="10"/>
  <c r="J36" i="10"/>
  <c r="K36" i="10"/>
  <c r="L36" i="10"/>
  <c r="A37" i="10"/>
  <c r="B37" i="10"/>
  <c r="C37" i="10"/>
  <c r="D37" i="10"/>
  <c r="E37" i="10"/>
  <c r="F37" i="10"/>
  <c r="G37" i="10"/>
  <c r="H37" i="10"/>
  <c r="I37" i="10"/>
  <c r="J37" i="10"/>
  <c r="K37" i="10"/>
  <c r="L37" i="10"/>
  <c r="A38" i="10"/>
  <c r="B38" i="10"/>
  <c r="C38" i="10"/>
  <c r="D38" i="10"/>
  <c r="E38" i="10"/>
  <c r="F38" i="10"/>
  <c r="G38" i="10"/>
  <c r="H38" i="10"/>
  <c r="I38" i="10"/>
  <c r="J38" i="10"/>
  <c r="K38" i="10"/>
  <c r="L38" i="10"/>
  <c r="A39" i="10"/>
  <c r="B39" i="10"/>
  <c r="C39" i="10"/>
  <c r="D39" i="10"/>
  <c r="E39" i="10"/>
  <c r="F39" i="10"/>
  <c r="G39" i="10"/>
  <c r="H39" i="10"/>
  <c r="I39" i="10"/>
  <c r="J39" i="10"/>
  <c r="K39" i="10"/>
  <c r="L39" i="10"/>
  <c r="A40" i="10"/>
  <c r="B40" i="10"/>
  <c r="C40" i="10"/>
  <c r="D40" i="10"/>
  <c r="E40" i="10"/>
  <c r="F40" i="10"/>
  <c r="G40" i="10"/>
  <c r="H40" i="10"/>
  <c r="I40" i="10"/>
  <c r="J40" i="10"/>
  <c r="K40" i="10"/>
  <c r="L40" i="10"/>
  <c r="A41" i="10"/>
  <c r="B41" i="10"/>
  <c r="C41" i="10"/>
  <c r="D41" i="10"/>
  <c r="E41" i="10"/>
  <c r="F41" i="10"/>
  <c r="G41" i="10"/>
  <c r="H41" i="10"/>
  <c r="I41" i="10"/>
  <c r="J41" i="10"/>
  <c r="K41" i="10"/>
  <c r="L41" i="10"/>
  <c r="A42" i="10"/>
  <c r="B42" i="10"/>
  <c r="C42" i="10"/>
  <c r="D42" i="10"/>
  <c r="E42" i="10"/>
  <c r="F42" i="10"/>
  <c r="G42" i="10"/>
  <c r="H42" i="10"/>
  <c r="I42" i="10"/>
  <c r="J42" i="10"/>
  <c r="K42" i="10"/>
  <c r="L42" i="10"/>
  <c r="A43" i="10"/>
  <c r="B43" i="10"/>
  <c r="C43" i="10"/>
  <c r="D43" i="10"/>
  <c r="E43" i="10"/>
  <c r="F43" i="10"/>
  <c r="G43" i="10"/>
  <c r="H43" i="10"/>
  <c r="I43" i="10"/>
  <c r="J43" i="10"/>
  <c r="K43" i="10"/>
  <c r="L43" i="10"/>
  <c r="A44" i="10"/>
  <c r="B44" i="10"/>
  <c r="C44" i="10"/>
  <c r="D44" i="10"/>
  <c r="E44" i="10"/>
  <c r="F44" i="10"/>
  <c r="G44" i="10"/>
  <c r="H44" i="10"/>
  <c r="I44" i="10"/>
  <c r="J44" i="10"/>
  <c r="K44" i="10"/>
  <c r="L44" i="10"/>
  <c r="A45" i="10"/>
  <c r="B45" i="10"/>
  <c r="C45" i="10"/>
  <c r="D45" i="10"/>
  <c r="E45" i="10"/>
  <c r="F45" i="10"/>
  <c r="G45" i="10"/>
  <c r="H45" i="10"/>
  <c r="I45" i="10"/>
  <c r="J45" i="10"/>
  <c r="K45" i="10"/>
  <c r="L45" i="10"/>
  <c r="A46" i="10"/>
  <c r="B46" i="10"/>
  <c r="C46" i="10"/>
  <c r="D46" i="10"/>
  <c r="E46" i="10"/>
  <c r="F46" i="10"/>
  <c r="G46" i="10"/>
  <c r="H46" i="10"/>
  <c r="I46" i="10"/>
  <c r="J46" i="10"/>
  <c r="K46" i="10"/>
  <c r="L46" i="10"/>
  <c r="A47" i="10"/>
  <c r="B47" i="10"/>
  <c r="C47" i="10"/>
  <c r="D47" i="10"/>
  <c r="E47" i="10"/>
  <c r="F47" i="10"/>
  <c r="G47" i="10"/>
  <c r="H47" i="10"/>
  <c r="I47" i="10"/>
  <c r="J47" i="10"/>
  <c r="K47" i="10"/>
  <c r="L47" i="10"/>
  <c r="A48" i="10"/>
  <c r="B48" i="10"/>
  <c r="C48" i="10"/>
  <c r="D48" i="10"/>
  <c r="E48" i="10"/>
  <c r="F48" i="10"/>
  <c r="G48" i="10"/>
  <c r="H48" i="10"/>
  <c r="I48" i="10"/>
  <c r="J48" i="10"/>
  <c r="K48" i="10"/>
  <c r="L48" i="10"/>
  <c r="A49" i="10"/>
  <c r="B49" i="10"/>
  <c r="C49" i="10"/>
  <c r="D49" i="10"/>
  <c r="E49" i="10"/>
  <c r="F49" i="10"/>
  <c r="G49" i="10"/>
  <c r="H49" i="10"/>
  <c r="I49" i="10"/>
  <c r="J49" i="10"/>
  <c r="K49" i="10"/>
  <c r="L49" i="10"/>
  <c r="A50" i="10"/>
  <c r="B50" i="10"/>
  <c r="C50" i="10"/>
  <c r="D50" i="10"/>
  <c r="E50" i="10"/>
  <c r="F50" i="10"/>
  <c r="G50" i="10"/>
  <c r="H50" i="10"/>
  <c r="I50" i="10"/>
  <c r="J50" i="10"/>
  <c r="K50" i="10"/>
  <c r="L50" i="10"/>
  <c r="A51" i="10"/>
  <c r="B51" i="10"/>
  <c r="C51" i="10"/>
  <c r="D51" i="10"/>
  <c r="E51" i="10"/>
  <c r="F51" i="10"/>
  <c r="G51" i="10"/>
  <c r="H51" i="10"/>
  <c r="I51" i="10"/>
  <c r="J51" i="10"/>
  <c r="K51" i="10"/>
  <c r="L51" i="10"/>
  <c r="A52" i="10"/>
  <c r="B52" i="10"/>
  <c r="C52" i="10"/>
  <c r="D52" i="10"/>
  <c r="E52" i="10"/>
  <c r="F52" i="10"/>
  <c r="G52" i="10"/>
  <c r="H52" i="10"/>
  <c r="I52" i="10"/>
  <c r="J52" i="10"/>
  <c r="K52" i="10"/>
  <c r="L52" i="10"/>
  <c r="A53" i="10"/>
  <c r="B53" i="10"/>
  <c r="C53" i="10"/>
  <c r="D53" i="10"/>
  <c r="E53" i="10"/>
  <c r="F53" i="10"/>
  <c r="G53" i="10"/>
  <c r="H53" i="10"/>
  <c r="I53" i="10"/>
  <c r="J53" i="10"/>
  <c r="K53" i="10"/>
  <c r="L53" i="10"/>
  <c r="A54" i="10"/>
  <c r="B54" i="10"/>
  <c r="C54" i="10"/>
  <c r="D54" i="10"/>
  <c r="E54" i="10"/>
  <c r="F54" i="10"/>
  <c r="G54" i="10"/>
  <c r="H54" i="10"/>
  <c r="I54" i="10"/>
  <c r="J54" i="10"/>
  <c r="K54" i="10"/>
  <c r="L54" i="10"/>
  <c r="A55" i="10"/>
  <c r="B55" i="10"/>
  <c r="C55" i="10"/>
  <c r="D55" i="10"/>
  <c r="E55" i="10"/>
  <c r="F55" i="10"/>
  <c r="G55" i="10"/>
  <c r="H55" i="10"/>
  <c r="I55" i="10"/>
  <c r="J55" i="10"/>
  <c r="K55" i="10"/>
  <c r="L55" i="10"/>
  <c r="A56" i="10"/>
  <c r="B56" i="10"/>
  <c r="C56" i="10"/>
  <c r="D56" i="10"/>
  <c r="E56" i="10"/>
  <c r="F56" i="10"/>
  <c r="G56" i="10"/>
  <c r="H56" i="10"/>
  <c r="I56" i="10"/>
  <c r="J56" i="10"/>
  <c r="K56" i="10"/>
  <c r="L56" i="10"/>
  <c r="A57" i="10"/>
  <c r="B57" i="10"/>
  <c r="C57" i="10"/>
  <c r="D57" i="10"/>
  <c r="E57" i="10"/>
  <c r="F57" i="10"/>
  <c r="G57" i="10"/>
  <c r="H57" i="10"/>
  <c r="I57" i="10"/>
  <c r="J57" i="10"/>
  <c r="K57" i="10"/>
  <c r="L57" i="10"/>
  <c r="A58" i="10"/>
  <c r="B58" i="10"/>
  <c r="C58" i="10"/>
  <c r="D58" i="10"/>
  <c r="E58" i="10"/>
  <c r="F58" i="10"/>
  <c r="G58" i="10"/>
  <c r="H58" i="10"/>
  <c r="I58" i="10"/>
  <c r="J58" i="10"/>
  <c r="K58" i="10"/>
  <c r="L58" i="10"/>
  <c r="A59" i="10"/>
  <c r="B59" i="10"/>
  <c r="C59" i="10"/>
  <c r="D59" i="10"/>
  <c r="E59" i="10"/>
  <c r="F59" i="10"/>
  <c r="G59" i="10"/>
  <c r="H59" i="10"/>
  <c r="I59" i="10"/>
  <c r="J59" i="10"/>
  <c r="K59" i="10"/>
  <c r="L59" i="10"/>
  <c r="A60" i="10"/>
  <c r="B60" i="10"/>
  <c r="C60" i="10"/>
  <c r="D60" i="10"/>
  <c r="E60" i="10"/>
  <c r="F60" i="10"/>
  <c r="G60" i="10"/>
  <c r="H60" i="10"/>
  <c r="I60" i="10"/>
  <c r="J60" i="10"/>
  <c r="K60" i="10"/>
  <c r="L60" i="10"/>
  <c r="A61" i="10"/>
  <c r="B61" i="10"/>
  <c r="C61" i="10"/>
  <c r="D61" i="10"/>
  <c r="E61" i="10"/>
  <c r="F61" i="10"/>
  <c r="G61" i="10"/>
  <c r="H61" i="10"/>
  <c r="I61" i="10"/>
  <c r="J61" i="10"/>
  <c r="K61" i="10"/>
  <c r="L61" i="10"/>
  <c r="A62" i="10"/>
  <c r="B62" i="10"/>
  <c r="C62" i="10"/>
  <c r="D62" i="10"/>
  <c r="E62" i="10"/>
  <c r="F62" i="10"/>
  <c r="G62" i="10"/>
  <c r="H62" i="10"/>
  <c r="I62" i="10"/>
  <c r="J62" i="10"/>
  <c r="K62" i="10"/>
  <c r="L62" i="10"/>
  <c r="A63" i="10"/>
  <c r="B63" i="10"/>
  <c r="C63" i="10"/>
  <c r="D63" i="10"/>
  <c r="E63" i="10"/>
  <c r="F63" i="10"/>
  <c r="G63" i="10"/>
  <c r="H63" i="10"/>
  <c r="I63" i="10"/>
  <c r="J63" i="10"/>
  <c r="K63" i="10"/>
  <c r="L63" i="10"/>
  <c r="A64" i="10"/>
  <c r="B64" i="10"/>
  <c r="C64" i="10"/>
  <c r="D64" i="10"/>
  <c r="E64" i="10"/>
  <c r="F64" i="10"/>
  <c r="G64" i="10"/>
  <c r="H64" i="10"/>
  <c r="I64" i="10"/>
  <c r="J64" i="10"/>
  <c r="K64" i="10"/>
  <c r="L64" i="10"/>
  <c r="A65" i="10"/>
  <c r="B65" i="10"/>
  <c r="C65" i="10"/>
  <c r="D65" i="10"/>
  <c r="E65" i="10"/>
  <c r="F65" i="10"/>
  <c r="G65" i="10"/>
  <c r="H65" i="10"/>
  <c r="I65" i="10"/>
  <c r="J65" i="10"/>
  <c r="K65" i="10"/>
  <c r="L65" i="10"/>
  <c r="A66" i="10"/>
  <c r="B66" i="10"/>
  <c r="C66" i="10"/>
  <c r="D66" i="10"/>
  <c r="E66" i="10"/>
  <c r="F66" i="10"/>
  <c r="G66" i="10"/>
  <c r="H66" i="10"/>
  <c r="I66" i="10"/>
  <c r="J66" i="10"/>
  <c r="K66" i="10"/>
  <c r="L66" i="10"/>
  <c r="A67" i="10"/>
  <c r="B67" i="10"/>
  <c r="C67" i="10"/>
  <c r="D67" i="10"/>
  <c r="E67" i="10"/>
  <c r="F67" i="10"/>
  <c r="G67" i="10"/>
  <c r="H67" i="10"/>
  <c r="I67" i="10"/>
  <c r="J67" i="10"/>
  <c r="K67" i="10"/>
  <c r="L67" i="10"/>
  <c r="A68" i="10"/>
  <c r="B68" i="10"/>
  <c r="C68" i="10"/>
  <c r="D68" i="10"/>
  <c r="E68" i="10"/>
  <c r="F68" i="10"/>
  <c r="G68" i="10"/>
  <c r="H68" i="10"/>
  <c r="I68" i="10"/>
  <c r="J68" i="10"/>
  <c r="K68" i="10"/>
  <c r="L68" i="10"/>
  <c r="A69" i="10"/>
  <c r="B69" i="10"/>
  <c r="C69" i="10"/>
  <c r="D69" i="10"/>
  <c r="E69" i="10"/>
  <c r="F69" i="10"/>
  <c r="G69" i="10"/>
  <c r="H69" i="10"/>
  <c r="I69" i="10"/>
  <c r="J69" i="10"/>
  <c r="K69" i="10"/>
  <c r="L69" i="10"/>
  <c r="A70" i="10"/>
  <c r="B70" i="10"/>
  <c r="C70" i="10"/>
  <c r="D70" i="10"/>
  <c r="E70" i="10"/>
  <c r="F70" i="10"/>
  <c r="G70" i="10"/>
  <c r="H70" i="10"/>
  <c r="I70" i="10"/>
  <c r="J70" i="10"/>
  <c r="K70" i="10"/>
  <c r="L70" i="10"/>
  <c r="A71" i="10"/>
  <c r="B71" i="10"/>
  <c r="C71" i="10"/>
  <c r="D71" i="10"/>
  <c r="E71" i="10"/>
  <c r="F71" i="10"/>
  <c r="G71" i="10"/>
  <c r="H71" i="10"/>
  <c r="I71" i="10"/>
  <c r="J71" i="10"/>
  <c r="K71" i="10"/>
  <c r="L71" i="10"/>
  <c r="A72" i="10"/>
  <c r="B72" i="10"/>
  <c r="C72" i="10"/>
  <c r="D72" i="10"/>
  <c r="E72" i="10"/>
  <c r="F72" i="10"/>
  <c r="G72" i="10"/>
  <c r="H72" i="10"/>
  <c r="I72" i="10"/>
  <c r="J72" i="10"/>
  <c r="K72" i="10"/>
  <c r="L72" i="10"/>
  <c r="A73" i="10"/>
  <c r="B73" i="10"/>
  <c r="C73" i="10"/>
  <c r="D73" i="10"/>
  <c r="E73" i="10"/>
  <c r="F73" i="10"/>
  <c r="G73" i="10"/>
  <c r="H73" i="10"/>
  <c r="I73" i="10"/>
  <c r="J73" i="10"/>
  <c r="K73" i="10"/>
  <c r="L73" i="10"/>
  <c r="A74" i="10"/>
  <c r="B74" i="10"/>
  <c r="C74" i="10"/>
  <c r="D74" i="10"/>
  <c r="E74" i="10"/>
  <c r="F74" i="10"/>
  <c r="G74" i="10"/>
  <c r="H74" i="10"/>
  <c r="I74" i="10"/>
  <c r="J74" i="10"/>
  <c r="K74" i="10"/>
  <c r="L74" i="10"/>
  <c r="A75" i="10"/>
  <c r="B75" i="10"/>
  <c r="C75" i="10"/>
  <c r="D75" i="10"/>
  <c r="E75" i="10"/>
  <c r="F75" i="10"/>
  <c r="G75" i="10"/>
  <c r="H75" i="10"/>
  <c r="I75" i="10"/>
  <c r="J75" i="10"/>
  <c r="K75" i="10"/>
  <c r="L75" i="10"/>
  <c r="A76" i="10"/>
  <c r="B76" i="10"/>
  <c r="C76" i="10"/>
  <c r="D76" i="10"/>
  <c r="E76" i="10"/>
  <c r="F76" i="10"/>
  <c r="G76" i="10"/>
  <c r="H76" i="10"/>
  <c r="I76" i="10"/>
  <c r="J76" i="10"/>
  <c r="K76" i="10"/>
  <c r="L76" i="10"/>
  <c r="A77" i="10"/>
  <c r="B77" i="10"/>
  <c r="C77" i="10"/>
  <c r="D77" i="10"/>
  <c r="E77" i="10"/>
  <c r="F77" i="10"/>
  <c r="G77" i="10"/>
  <c r="H77" i="10"/>
  <c r="I77" i="10"/>
  <c r="J77" i="10"/>
  <c r="K77" i="10"/>
  <c r="L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A79" i="10"/>
  <c r="B79" i="10"/>
  <c r="C79" i="10"/>
  <c r="D79" i="10"/>
  <c r="E79" i="10"/>
  <c r="F79" i="10"/>
  <c r="G79" i="10"/>
  <c r="H79" i="10"/>
  <c r="I79" i="10"/>
  <c r="J79" i="10"/>
  <c r="K79" i="10"/>
  <c r="L79" i="10"/>
  <c r="A80" i="10"/>
  <c r="B80" i="10"/>
  <c r="C80" i="10"/>
  <c r="D80" i="10"/>
  <c r="E80" i="10"/>
  <c r="F80" i="10"/>
  <c r="G80" i="10"/>
  <c r="H80" i="10"/>
  <c r="I80" i="10"/>
  <c r="J80" i="10"/>
  <c r="K80" i="10"/>
  <c r="L80" i="10"/>
  <c r="A81" i="10"/>
  <c r="B81" i="10"/>
  <c r="C81" i="10"/>
  <c r="D81" i="10"/>
  <c r="E81" i="10"/>
  <c r="F81" i="10"/>
  <c r="G81" i="10"/>
  <c r="H81" i="10"/>
  <c r="I81" i="10"/>
  <c r="J81" i="10"/>
  <c r="K81" i="10"/>
  <c r="L81" i="10"/>
  <c r="A82" i="10"/>
  <c r="B82" i="10"/>
  <c r="C82" i="10"/>
  <c r="D82" i="10"/>
  <c r="E82" i="10"/>
  <c r="F82" i="10"/>
  <c r="G82" i="10"/>
  <c r="H82" i="10"/>
  <c r="I82" i="10"/>
  <c r="J82" i="10"/>
  <c r="K82" i="10"/>
  <c r="L82" i="10"/>
  <c r="A83" i="10"/>
  <c r="B83" i="10"/>
  <c r="C83" i="10"/>
  <c r="D83" i="10"/>
  <c r="E83" i="10"/>
  <c r="F83" i="10"/>
  <c r="G83" i="10"/>
  <c r="H83" i="10"/>
  <c r="I83" i="10"/>
  <c r="J83" i="10"/>
  <c r="K83" i="10"/>
  <c r="L83" i="10"/>
  <c r="A84" i="10"/>
  <c r="B84" i="10"/>
  <c r="C84" i="10"/>
  <c r="D84" i="10"/>
  <c r="E84" i="10"/>
  <c r="F84" i="10"/>
  <c r="G84" i="10"/>
  <c r="H84" i="10"/>
  <c r="I84" i="10"/>
  <c r="J84" i="10"/>
  <c r="K84" i="10"/>
  <c r="L84" i="10"/>
  <c r="A85" i="10"/>
  <c r="B85" i="10"/>
  <c r="C85" i="10"/>
  <c r="D85" i="10"/>
  <c r="E85" i="10"/>
  <c r="F85" i="10"/>
  <c r="G85" i="10"/>
  <c r="H85" i="10"/>
  <c r="I85" i="10"/>
  <c r="J85" i="10"/>
  <c r="K85" i="10"/>
  <c r="L85" i="10"/>
  <c r="A86" i="10"/>
  <c r="B86" i="10"/>
  <c r="C86" i="10"/>
  <c r="D86" i="10"/>
  <c r="E86" i="10"/>
  <c r="F86" i="10"/>
  <c r="G86" i="10"/>
  <c r="H86" i="10"/>
  <c r="I86" i="10"/>
  <c r="J86" i="10"/>
  <c r="K86" i="10"/>
  <c r="L86" i="10"/>
  <c r="A87" i="10"/>
  <c r="B87" i="10"/>
  <c r="C87" i="10"/>
  <c r="D87" i="10"/>
  <c r="E87" i="10"/>
  <c r="F87" i="10"/>
  <c r="G87" i="10"/>
  <c r="H87" i="10"/>
  <c r="I87" i="10"/>
  <c r="J87" i="10"/>
  <c r="K87" i="10"/>
  <c r="L87" i="10"/>
  <c r="A88" i="10"/>
  <c r="B88" i="10"/>
  <c r="C88" i="10"/>
  <c r="D88" i="10"/>
  <c r="E88" i="10"/>
  <c r="F88" i="10"/>
  <c r="G88" i="10"/>
  <c r="H88" i="10"/>
  <c r="I88" i="10"/>
  <c r="J88" i="10"/>
  <c r="K88" i="10"/>
  <c r="L88" i="10"/>
  <c r="A89" i="10"/>
  <c r="B89" i="10"/>
  <c r="C89" i="10"/>
  <c r="D89" i="10"/>
  <c r="E89" i="10"/>
  <c r="F89" i="10"/>
  <c r="G89" i="10"/>
  <c r="H89" i="10"/>
  <c r="I89" i="10"/>
  <c r="J89" i="10"/>
  <c r="K89" i="10"/>
  <c r="L89" i="10"/>
  <c r="A90" i="10"/>
  <c r="B90" i="10"/>
  <c r="C90" i="10"/>
  <c r="D90" i="10"/>
  <c r="E90" i="10"/>
  <c r="F90" i="10"/>
  <c r="G90" i="10"/>
  <c r="H90" i="10"/>
  <c r="I90" i="10"/>
  <c r="J90" i="10"/>
  <c r="K90" i="10"/>
  <c r="L90" i="10"/>
  <c r="A91" i="10"/>
  <c r="B91" i="10"/>
  <c r="C91" i="10"/>
  <c r="D91" i="10"/>
  <c r="E91" i="10"/>
  <c r="F91" i="10"/>
  <c r="G91" i="10"/>
  <c r="H91" i="10"/>
  <c r="I91" i="10"/>
  <c r="J91" i="10"/>
  <c r="K91" i="10"/>
  <c r="L91" i="10"/>
  <c r="A92" i="10"/>
  <c r="B92" i="10"/>
  <c r="C92" i="10"/>
  <c r="D92" i="10"/>
  <c r="E92" i="10"/>
  <c r="F92" i="10"/>
  <c r="G92" i="10"/>
  <c r="H92" i="10"/>
  <c r="I92" i="10"/>
  <c r="J92" i="10"/>
  <c r="K92" i="10"/>
  <c r="L92" i="10"/>
  <c r="A93" i="10"/>
  <c r="B93" i="10"/>
  <c r="C93" i="10"/>
  <c r="D93" i="10"/>
  <c r="E93" i="10"/>
  <c r="F93" i="10"/>
  <c r="G93" i="10"/>
  <c r="H93" i="10"/>
  <c r="I93" i="10"/>
  <c r="J93" i="10"/>
  <c r="K93" i="10"/>
  <c r="L93" i="10"/>
  <c r="A94" i="10"/>
  <c r="B94" i="10"/>
  <c r="C94" i="10"/>
  <c r="D94" i="10"/>
  <c r="E94" i="10"/>
  <c r="F94" i="10"/>
  <c r="G94" i="10"/>
  <c r="H94" i="10"/>
  <c r="I94" i="10"/>
  <c r="J94" i="10"/>
  <c r="K94" i="10"/>
  <c r="L94" i="10"/>
  <c r="A95" i="10"/>
  <c r="B95" i="10"/>
  <c r="C95" i="10"/>
  <c r="D95" i="10"/>
  <c r="E95" i="10"/>
  <c r="F95" i="10"/>
  <c r="G95" i="10"/>
  <c r="H95" i="10"/>
  <c r="I95" i="10"/>
  <c r="J95" i="10"/>
  <c r="K95" i="10"/>
  <c r="L95" i="10"/>
  <c r="A96" i="10"/>
  <c r="B96" i="10"/>
  <c r="C96" i="10"/>
  <c r="D96" i="10"/>
  <c r="E96" i="10"/>
  <c r="F96" i="10"/>
  <c r="G96" i="10"/>
  <c r="H96" i="10"/>
  <c r="I96" i="10"/>
  <c r="J96" i="10"/>
  <c r="K96" i="10"/>
  <c r="L96" i="10"/>
  <c r="A97" i="10"/>
  <c r="B97" i="10"/>
  <c r="C97" i="10"/>
  <c r="D97" i="10"/>
  <c r="E97" i="10"/>
  <c r="F97" i="10"/>
  <c r="G97" i="10"/>
  <c r="H97" i="10"/>
  <c r="I97" i="10"/>
  <c r="J97" i="10"/>
  <c r="K97" i="10"/>
  <c r="L97" i="10"/>
  <c r="A98" i="10"/>
  <c r="B98" i="10"/>
  <c r="C98" i="10"/>
  <c r="D98" i="10"/>
  <c r="E98" i="10"/>
  <c r="F98" i="10"/>
  <c r="G98" i="10"/>
  <c r="H98" i="10"/>
  <c r="I98" i="10"/>
  <c r="J98" i="10"/>
  <c r="K98" i="10"/>
  <c r="L98" i="10"/>
  <c r="A99" i="10"/>
  <c r="B99" i="10"/>
  <c r="C99" i="10"/>
  <c r="D99" i="10"/>
  <c r="E99" i="10"/>
  <c r="F99" i="10"/>
  <c r="G99" i="10"/>
  <c r="H99" i="10"/>
  <c r="I99" i="10"/>
  <c r="J99" i="10"/>
  <c r="K99" i="10"/>
  <c r="L99" i="10"/>
  <c r="A100" i="10"/>
  <c r="B100" i="10"/>
  <c r="C100" i="10"/>
  <c r="D100" i="10"/>
  <c r="E100" i="10"/>
  <c r="F100" i="10"/>
  <c r="G100" i="10"/>
  <c r="H100" i="10"/>
  <c r="I100" i="10"/>
  <c r="J100" i="10"/>
  <c r="K100" i="10"/>
  <c r="L100" i="10"/>
  <c r="A101" i="10"/>
  <c r="B101" i="10"/>
  <c r="C101" i="10"/>
  <c r="D101" i="10"/>
  <c r="E101" i="10"/>
  <c r="F101" i="10"/>
  <c r="G101" i="10"/>
  <c r="H101" i="10"/>
  <c r="I101" i="10"/>
  <c r="J101" i="10"/>
  <c r="K101" i="10"/>
  <c r="L101" i="10"/>
  <c r="A102" i="10"/>
  <c r="B102" i="10"/>
  <c r="C102" i="10"/>
  <c r="D102" i="10"/>
  <c r="E102" i="10"/>
  <c r="F102" i="10"/>
  <c r="G102" i="10"/>
  <c r="H102" i="10"/>
  <c r="I102" i="10"/>
  <c r="J102" i="10"/>
  <c r="K102" i="10"/>
  <c r="L102" i="10"/>
  <c r="A103" i="10"/>
  <c r="B103" i="10"/>
  <c r="C103" i="10"/>
  <c r="D103" i="10"/>
  <c r="E103" i="10"/>
  <c r="F103" i="10"/>
  <c r="G103" i="10"/>
  <c r="H103" i="10"/>
  <c r="I103" i="10"/>
  <c r="J103" i="10"/>
  <c r="K103" i="10"/>
  <c r="L103" i="10"/>
  <c r="A104" i="10"/>
  <c r="B104" i="10"/>
  <c r="C104" i="10"/>
  <c r="D104" i="10"/>
  <c r="E104" i="10"/>
  <c r="F104" i="10"/>
  <c r="G104" i="10"/>
  <c r="H104" i="10"/>
  <c r="I104" i="10"/>
  <c r="J104" i="10"/>
  <c r="K104" i="10"/>
  <c r="L104" i="10"/>
  <c r="A105" i="10"/>
  <c r="B105" i="10"/>
  <c r="C105" i="10"/>
  <c r="D105" i="10"/>
  <c r="E105" i="10"/>
  <c r="F105" i="10"/>
  <c r="G105" i="10"/>
  <c r="H105" i="10"/>
  <c r="I105" i="10"/>
  <c r="J105" i="10"/>
  <c r="K105" i="10"/>
  <c r="L105" i="10"/>
  <c r="A106" i="10"/>
  <c r="B106" i="10"/>
  <c r="C106" i="10"/>
  <c r="D106" i="10"/>
  <c r="E106" i="10"/>
  <c r="F106" i="10"/>
  <c r="G106" i="10"/>
  <c r="H106" i="10"/>
  <c r="I106" i="10"/>
  <c r="J106" i="10"/>
  <c r="K106" i="10"/>
  <c r="L106" i="10"/>
  <c r="A107" i="10"/>
  <c r="B107" i="10"/>
  <c r="C107" i="10"/>
  <c r="D107" i="10"/>
  <c r="E107" i="10"/>
  <c r="F107" i="10"/>
  <c r="G107" i="10"/>
  <c r="H107" i="10"/>
  <c r="I107" i="10"/>
  <c r="J107" i="10"/>
  <c r="K107" i="10"/>
  <c r="L107" i="10"/>
  <c r="A108" i="10"/>
  <c r="B108" i="10"/>
  <c r="C108" i="10"/>
  <c r="D108" i="10"/>
  <c r="E108" i="10"/>
  <c r="F108" i="10"/>
  <c r="G108" i="10"/>
  <c r="H108" i="10"/>
  <c r="I108" i="10"/>
  <c r="J108" i="10"/>
  <c r="K108" i="10"/>
  <c r="L108" i="10"/>
  <c r="A109" i="10"/>
  <c r="B109" i="10"/>
  <c r="C109" i="10"/>
  <c r="D109" i="10"/>
  <c r="E109" i="10"/>
  <c r="F109" i="10"/>
  <c r="G109" i="10"/>
  <c r="H109" i="10"/>
  <c r="I109" i="10"/>
  <c r="J109" i="10"/>
  <c r="K109" i="10"/>
  <c r="L109" i="10"/>
  <c r="A110" i="10"/>
  <c r="B110" i="10"/>
  <c r="C110" i="10"/>
  <c r="D110" i="10"/>
  <c r="E110" i="10"/>
  <c r="F110" i="10"/>
  <c r="G110" i="10"/>
  <c r="H110" i="10"/>
  <c r="I110" i="10"/>
  <c r="J110" i="10"/>
  <c r="K110" i="10"/>
  <c r="L110" i="10"/>
  <c r="A111" i="10"/>
  <c r="B111" i="10"/>
  <c r="C111" i="10"/>
  <c r="D111" i="10"/>
  <c r="E111" i="10"/>
  <c r="F111" i="10"/>
  <c r="G111" i="10"/>
  <c r="H111" i="10"/>
  <c r="I111" i="10"/>
  <c r="J111" i="10"/>
  <c r="K111" i="10"/>
  <c r="L111" i="10"/>
  <c r="A112" i="10"/>
  <c r="B112" i="10"/>
  <c r="C112" i="10"/>
  <c r="D112" i="10"/>
  <c r="E112" i="10"/>
  <c r="F112" i="10"/>
  <c r="G112" i="10"/>
  <c r="H112" i="10"/>
  <c r="I112" i="10"/>
  <c r="J112" i="10"/>
  <c r="K112" i="10"/>
  <c r="L112" i="10"/>
  <c r="A113" i="10"/>
  <c r="B113" i="10"/>
  <c r="C113" i="10"/>
  <c r="D113" i="10"/>
  <c r="E113" i="10"/>
  <c r="F113" i="10"/>
  <c r="G113" i="10"/>
  <c r="H113" i="10"/>
  <c r="I113" i="10"/>
  <c r="J113" i="10"/>
  <c r="K113" i="10"/>
  <c r="L113" i="10"/>
  <c r="A114" i="10"/>
  <c r="B114" i="10"/>
  <c r="C114" i="10"/>
  <c r="D114" i="10"/>
  <c r="E114" i="10"/>
  <c r="F114" i="10"/>
  <c r="G114" i="10"/>
  <c r="H114" i="10"/>
  <c r="I114" i="10"/>
  <c r="J114" i="10"/>
  <c r="K114" i="10"/>
  <c r="L114" i="10"/>
  <c r="A115" i="10"/>
  <c r="B115" i="10"/>
  <c r="C115" i="10"/>
  <c r="D115" i="10"/>
  <c r="E115" i="10"/>
  <c r="F115" i="10"/>
  <c r="G115" i="10"/>
  <c r="H115" i="10"/>
  <c r="I115" i="10"/>
  <c r="J115" i="10"/>
  <c r="K115" i="10"/>
  <c r="L115" i="10"/>
  <c r="A116" i="10"/>
  <c r="B116" i="10"/>
  <c r="C116" i="10"/>
  <c r="D116" i="10"/>
  <c r="E116" i="10"/>
  <c r="F116" i="10"/>
  <c r="G116" i="10"/>
  <c r="H116" i="10"/>
  <c r="I116" i="10"/>
  <c r="J116" i="10"/>
  <c r="K116" i="10"/>
  <c r="L116" i="10"/>
  <c r="A117" i="10"/>
  <c r="B117" i="10"/>
  <c r="C117" i="10"/>
  <c r="D117" i="10"/>
  <c r="E117" i="10"/>
  <c r="F117" i="10"/>
  <c r="G117" i="10"/>
  <c r="H117" i="10"/>
  <c r="I117" i="10"/>
  <c r="J117" i="10"/>
  <c r="K117" i="10"/>
  <c r="L117" i="10"/>
  <c r="A118" i="10"/>
  <c r="B118" i="10"/>
  <c r="C118" i="10"/>
  <c r="D118" i="10"/>
  <c r="E118" i="10"/>
  <c r="F118" i="10"/>
  <c r="G118" i="10"/>
  <c r="H118" i="10"/>
  <c r="I118" i="10"/>
  <c r="J118" i="10"/>
  <c r="K118" i="10"/>
  <c r="L118" i="10"/>
  <c r="A119" i="10"/>
  <c r="B119" i="10"/>
  <c r="C119" i="10"/>
  <c r="D119" i="10"/>
  <c r="E119" i="10"/>
  <c r="F119" i="10"/>
  <c r="G119" i="10"/>
  <c r="H119" i="10"/>
  <c r="I119" i="10"/>
  <c r="J119" i="10"/>
  <c r="K119" i="10"/>
  <c r="L119" i="10"/>
  <c r="A120" i="10"/>
  <c r="B120" i="10"/>
  <c r="C120" i="10"/>
  <c r="D120" i="10"/>
  <c r="E120" i="10"/>
  <c r="F120" i="10"/>
  <c r="G120" i="10"/>
  <c r="H120" i="10"/>
  <c r="I120" i="10"/>
  <c r="J120" i="10"/>
  <c r="K120" i="10"/>
  <c r="L120" i="10"/>
  <c r="A121" i="10"/>
  <c r="B121" i="10"/>
  <c r="C121" i="10"/>
  <c r="D121" i="10"/>
  <c r="E121" i="10"/>
  <c r="F121" i="10"/>
  <c r="G121" i="10"/>
  <c r="H121" i="10"/>
  <c r="I121" i="10"/>
  <c r="J121" i="10"/>
  <c r="K121" i="10"/>
  <c r="L121" i="10"/>
  <c r="A122" i="10"/>
  <c r="B122" i="10"/>
  <c r="C122" i="10"/>
  <c r="D122" i="10"/>
  <c r="E122" i="10"/>
  <c r="F122" i="10"/>
  <c r="G122" i="10"/>
  <c r="H122" i="10"/>
  <c r="I122" i="10"/>
  <c r="J122" i="10"/>
  <c r="K122" i="10"/>
  <c r="L122" i="10"/>
  <c r="A123" i="10"/>
  <c r="B123" i="10"/>
  <c r="C123" i="10"/>
  <c r="D123" i="10"/>
  <c r="E123" i="10"/>
  <c r="F123" i="10"/>
  <c r="G123" i="10"/>
  <c r="H123" i="10"/>
  <c r="I123" i="10"/>
  <c r="J123" i="10"/>
  <c r="K123" i="10"/>
  <c r="L123" i="10"/>
  <c r="A124" i="10"/>
  <c r="B124" i="10"/>
  <c r="C124" i="10"/>
  <c r="D124" i="10"/>
  <c r="E124" i="10"/>
  <c r="F124" i="10"/>
  <c r="G124" i="10"/>
  <c r="H124" i="10"/>
  <c r="I124" i="10"/>
  <c r="J124" i="10"/>
  <c r="K124" i="10"/>
  <c r="L124" i="10"/>
  <c r="A125" i="10"/>
  <c r="B125" i="10"/>
  <c r="C125" i="10"/>
  <c r="D125" i="10"/>
  <c r="E125" i="10"/>
  <c r="F125" i="10"/>
  <c r="G125" i="10"/>
  <c r="H125" i="10"/>
  <c r="I125" i="10"/>
  <c r="J125" i="10"/>
  <c r="K125" i="10"/>
  <c r="L125" i="10"/>
  <c r="A126" i="10"/>
  <c r="B126" i="10"/>
  <c r="C126" i="10"/>
  <c r="D126" i="10"/>
  <c r="E126" i="10"/>
  <c r="F126" i="10"/>
  <c r="G126" i="10"/>
  <c r="H126" i="10"/>
  <c r="I126" i="10"/>
  <c r="J126" i="10"/>
  <c r="K126" i="10"/>
  <c r="L126" i="10"/>
  <c r="A127" i="10"/>
  <c r="B127" i="10"/>
  <c r="C127" i="10"/>
  <c r="D127" i="10"/>
  <c r="E127" i="10"/>
  <c r="F127" i="10"/>
  <c r="G127" i="10"/>
  <c r="H127" i="10"/>
  <c r="I127" i="10"/>
  <c r="J127" i="10"/>
  <c r="K127" i="10"/>
  <c r="L127" i="10"/>
  <c r="A128" i="10"/>
  <c r="B128" i="10"/>
  <c r="C128" i="10"/>
  <c r="D128" i="10"/>
  <c r="E128" i="10"/>
  <c r="F128" i="10"/>
  <c r="G128" i="10"/>
  <c r="H128" i="10"/>
  <c r="I128" i="10"/>
  <c r="J128" i="10"/>
  <c r="K128" i="10"/>
  <c r="L128" i="10"/>
  <c r="A129" i="10"/>
  <c r="B129" i="10"/>
  <c r="C129" i="10"/>
  <c r="D129" i="10"/>
  <c r="E129" i="10"/>
  <c r="F129" i="10"/>
  <c r="G129" i="10"/>
  <c r="H129" i="10"/>
  <c r="I129" i="10"/>
  <c r="J129" i="10"/>
  <c r="K129" i="10"/>
  <c r="L129" i="10"/>
  <c r="A130" i="10"/>
  <c r="B130" i="10"/>
  <c r="C130" i="10"/>
  <c r="D130" i="10"/>
  <c r="E130" i="10"/>
  <c r="F130" i="10"/>
  <c r="G130" i="10"/>
  <c r="H130" i="10"/>
  <c r="I130" i="10"/>
  <c r="J130" i="10"/>
  <c r="K130" i="10"/>
  <c r="L130" i="10"/>
  <c r="A131" i="10"/>
  <c r="B131" i="10"/>
  <c r="C131" i="10"/>
  <c r="D131" i="10"/>
  <c r="E131" i="10"/>
  <c r="F131" i="10"/>
  <c r="G131" i="10"/>
  <c r="H131" i="10"/>
  <c r="I131" i="10"/>
  <c r="J131" i="10"/>
  <c r="K131" i="10"/>
  <c r="L131" i="10"/>
  <c r="A132" i="10"/>
  <c r="B132" i="10"/>
  <c r="C132" i="10"/>
  <c r="D132" i="10"/>
  <c r="E132" i="10"/>
  <c r="F132" i="10"/>
  <c r="G132" i="10"/>
  <c r="H132" i="10"/>
  <c r="I132" i="10"/>
  <c r="J132" i="10"/>
  <c r="K132" i="10"/>
  <c r="L132" i="10"/>
  <c r="A133" i="10"/>
  <c r="B133" i="10"/>
  <c r="C133" i="10"/>
  <c r="D133" i="10"/>
  <c r="E133" i="10"/>
  <c r="F133" i="10"/>
  <c r="G133" i="10"/>
  <c r="H133" i="10"/>
  <c r="I133" i="10"/>
  <c r="J133" i="10"/>
  <c r="K133" i="10"/>
  <c r="L133" i="10"/>
  <c r="A134" i="10"/>
  <c r="B134" i="10"/>
  <c r="C134" i="10"/>
  <c r="D134" i="10"/>
  <c r="E134" i="10"/>
  <c r="F134" i="10"/>
  <c r="G134" i="10"/>
  <c r="H134" i="10"/>
  <c r="I134" i="10"/>
  <c r="J134" i="10"/>
  <c r="K134" i="10"/>
  <c r="L134" i="10"/>
  <c r="A135" i="10"/>
  <c r="B135" i="10"/>
  <c r="C135" i="10"/>
  <c r="D135" i="10"/>
  <c r="E135" i="10"/>
  <c r="F135" i="10"/>
  <c r="G135" i="10"/>
  <c r="H135" i="10"/>
  <c r="I135" i="10"/>
  <c r="J135" i="10"/>
  <c r="K135" i="10"/>
  <c r="L135" i="10"/>
  <c r="A136" i="10"/>
  <c r="B136" i="10"/>
  <c r="C136" i="10"/>
  <c r="D136" i="10"/>
  <c r="E136" i="10"/>
  <c r="F136" i="10"/>
  <c r="G136" i="10"/>
  <c r="H136" i="10"/>
  <c r="I136" i="10"/>
  <c r="J136" i="10"/>
  <c r="K136" i="10"/>
  <c r="L136" i="10"/>
  <c r="A137" i="10"/>
  <c r="B137" i="10"/>
  <c r="C137" i="10"/>
  <c r="D137" i="10"/>
  <c r="E137" i="10"/>
  <c r="F137" i="10"/>
  <c r="G137" i="10"/>
  <c r="H137" i="10"/>
  <c r="I137" i="10"/>
  <c r="J137" i="10"/>
  <c r="K137" i="10"/>
  <c r="L137" i="10"/>
  <c r="A138" i="10"/>
  <c r="B138" i="10"/>
  <c r="C138" i="10"/>
  <c r="D138" i="10"/>
  <c r="E138" i="10"/>
  <c r="F138" i="10"/>
  <c r="G138" i="10"/>
  <c r="H138" i="10"/>
  <c r="I138" i="10"/>
  <c r="J138" i="10"/>
  <c r="K138" i="10"/>
  <c r="L138" i="10"/>
  <c r="A139" i="10"/>
  <c r="B139" i="10"/>
  <c r="C139" i="10"/>
  <c r="D139" i="10"/>
  <c r="E139" i="10"/>
  <c r="F139" i="10"/>
  <c r="G139" i="10"/>
  <c r="H139" i="10"/>
  <c r="I139" i="10"/>
  <c r="J139" i="10"/>
  <c r="K139" i="10"/>
  <c r="L139" i="10"/>
  <c r="A140" i="10"/>
  <c r="B140" i="10"/>
  <c r="C140" i="10"/>
  <c r="D140" i="10"/>
  <c r="E140" i="10"/>
  <c r="F140" i="10"/>
  <c r="G140" i="10"/>
  <c r="H140" i="10"/>
  <c r="I140" i="10"/>
  <c r="J140" i="10"/>
  <c r="K140" i="10"/>
  <c r="L140" i="10"/>
  <c r="A141" i="10"/>
  <c r="B141" i="10"/>
  <c r="C141" i="10"/>
  <c r="D141" i="10"/>
  <c r="E141" i="10"/>
  <c r="F141" i="10"/>
  <c r="G141" i="10"/>
  <c r="H141" i="10"/>
  <c r="I141" i="10"/>
  <c r="J141" i="10"/>
  <c r="K141" i="10"/>
  <c r="L141" i="10"/>
  <c r="A142" i="10"/>
  <c r="B142" i="10"/>
  <c r="C142" i="10"/>
  <c r="D142" i="10"/>
  <c r="E142" i="10"/>
  <c r="F142" i="10"/>
  <c r="G142" i="10"/>
  <c r="H142" i="10"/>
  <c r="I142" i="10"/>
  <c r="J142" i="10"/>
  <c r="K142" i="10"/>
  <c r="L142" i="10"/>
  <c r="A143" i="10"/>
  <c r="B143" i="10"/>
  <c r="C143" i="10"/>
  <c r="D143" i="10"/>
  <c r="E143" i="10"/>
  <c r="F143" i="10"/>
  <c r="G143" i="10"/>
  <c r="H143" i="10"/>
  <c r="I143" i="10"/>
  <c r="J143" i="10"/>
  <c r="K143" i="10"/>
  <c r="L143" i="10"/>
  <c r="A144" i="10"/>
  <c r="B144" i="10"/>
  <c r="C144" i="10"/>
  <c r="D144" i="10"/>
  <c r="E144" i="10"/>
  <c r="F144" i="10"/>
  <c r="G144" i="10"/>
  <c r="H144" i="10"/>
  <c r="I144" i="10"/>
  <c r="J144" i="10"/>
  <c r="K144" i="10"/>
  <c r="L144" i="10"/>
  <c r="A145" i="10"/>
  <c r="B145" i="10"/>
  <c r="C145" i="10"/>
  <c r="D145" i="10"/>
  <c r="E145" i="10"/>
  <c r="F145" i="10"/>
  <c r="G145" i="10"/>
  <c r="H145" i="10"/>
  <c r="I145" i="10"/>
  <c r="J145" i="10"/>
  <c r="K145" i="10"/>
  <c r="L145" i="10"/>
  <c r="A146" i="10"/>
  <c r="B146" i="10"/>
  <c r="C146" i="10"/>
  <c r="D146" i="10"/>
  <c r="E146" i="10"/>
  <c r="F146" i="10"/>
  <c r="G146" i="10"/>
  <c r="H146" i="10"/>
  <c r="I146" i="10"/>
  <c r="J146" i="10"/>
  <c r="K146" i="10"/>
  <c r="L146" i="10"/>
  <c r="A147" i="10"/>
  <c r="B147" i="10"/>
  <c r="C147" i="10"/>
  <c r="D147" i="10"/>
  <c r="E147" i="10"/>
  <c r="F147" i="10"/>
  <c r="G147" i="10"/>
  <c r="H147" i="10"/>
  <c r="I147" i="10"/>
  <c r="J147" i="10"/>
  <c r="K147" i="10"/>
  <c r="L147" i="10"/>
  <c r="A148" i="10"/>
  <c r="B148" i="10"/>
  <c r="C148" i="10"/>
  <c r="D148" i="10"/>
  <c r="E148" i="10"/>
  <c r="F148" i="10"/>
  <c r="G148" i="10"/>
  <c r="H148" i="10"/>
  <c r="I148" i="10"/>
  <c r="J148" i="10"/>
  <c r="K148" i="10"/>
  <c r="L148" i="10"/>
  <c r="A149" i="10"/>
  <c r="B149" i="10"/>
  <c r="C149" i="10"/>
  <c r="D149" i="10"/>
  <c r="E149" i="10"/>
  <c r="F149" i="10"/>
  <c r="G149" i="10"/>
  <c r="H149" i="10"/>
  <c r="I149" i="10"/>
  <c r="J149" i="10"/>
  <c r="K149" i="10"/>
  <c r="L149" i="10"/>
  <c r="A150" i="10"/>
  <c r="B150" i="10"/>
  <c r="C150" i="10"/>
  <c r="D150" i="10"/>
  <c r="E150" i="10"/>
  <c r="F150" i="10"/>
  <c r="G150" i="10"/>
  <c r="H150" i="10"/>
  <c r="I150" i="10"/>
  <c r="J150" i="10"/>
  <c r="K150" i="10"/>
  <c r="L150" i="10"/>
  <c r="A151" i="10"/>
  <c r="B151" i="10"/>
  <c r="C151" i="10"/>
  <c r="D151" i="10"/>
  <c r="E151" i="10"/>
  <c r="F151" i="10"/>
  <c r="G151" i="10"/>
  <c r="H151" i="10"/>
  <c r="I151" i="10"/>
  <c r="J151" i="10"/>
  <c r="K151" i="10"/>
  <c r="L151" i="10"/>
  <c r="A152" i="10"/>
  <c r="B152" i="10"/>
  <c r="C152" i="10"/>
  <c r="D152" i="10"/>
  <c r="E152" i="10"/>
  <c r="F152" i="10"/>
  <c r="G152" i="10"/>
  <c r="H152" i="10"/>
  <c r="I152" i="10"/>
  <c r="J152" i="10"/>
  <c r="K152" i="10"/>
  <c r="L152" i="10"/>
  <c r="A153" i="10"/>
  <c r="B153" i="10"/>
  <c r="C153" i="10"/>
  <c r="D153" i="10"/>
  <c r="E153" i="10"/>
  <c r="F153" i="10"/>
  <c r="G153" i="10"/>
  <c r="H153" i="10"/>
  <c r="I153" i="10"/>
  <c r="J153" i="10"/>
  <c r="K153" i="10"/>
  <c r="L153" i="10"/>
  <c r="A154" i="10"/>
  <c r="B154" i="10"/>
  <c r="C154" i="10"/>
  <c r="D154" i="10"/>
  <c r="E154" i="10"/>
  <c r="F154" i="10"/>
  <c r="G154" i="10"/>
  <c r="H154" i="10"/>
  <c r="I154" i="10"/>
  <c r="J154" i="10"/>
  <c r="K154" i="10"/>
  <c r="L154" i="10"/>
  <c r="A155" i="10"/>
  <c r="B155" i="10"/>
  <c r="C155" i="10"/>
  <c r="D155" i="10"/>
  <c r="E155" i="10"/>
  <c r="F155" i="10"/>
  <c r="G155" i="10"/>
  <c r="H155" i="10"/>
  <c r="I155" i="10"/>
  <c r="J155" i="10"/>
  <c r="K155" i="10"/>
  <c r="L155" i="10"/>
  <c r="A156" i="10"/>
  <c r="B156" i="10"/>
  <c r="C156" i="10"/>
  <c r="D156" i="10"/>
  <c r="E156" i="10"/>
  <c r="F156" i="10"/>
  <c r="G156" i="10"/>
  <c r="H156" i="10"/>
  <c r="I156" i="10"/>
  <c r="J156" i="10"/>
  <c r="K156" i="10"/>
  <c r="L156" i="10"/>
  <c r="A157" i="10"/>
  <c r="B157" i="10"/>
  <c r="C157" i="10"/>
  <c r="D157" i="10"/>
  <c r="E157" i="10"/>
  <c r="F157" i="10"/>
  <c r="G157" i="10"/>
  <c r="H157" i="10"/>
  <c r="I157" i="10"/>
  <c r="J157" i="10"/>
  <c r="K157" i="10"/>
  <c r="L157" i="10"/>
  <c r="A158" i="10"/>
  <c r="B158" i="10"/>
  <c r="C158" i="10"/>
  <c r="D158" i="10"/>
  <c r="E158" i="10"/>
  <c r="F158" i="10"/>
  <c r="G158" i="10"/>
  <c r="H158" i="10"/>
  <c r="I158" i="10"/>
  <c r="J158" i="10"/>
  <c r="K158" i="10"/>
  <c r="L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A160" i="10"/>
  <c r="B160" i="10"/>
  <c r="C160" i="10"/>
  <c r="D160" i="10"/>
  <c r="E160" i="10"/>
  <c r="F160" i="10"/>
  <c r="G160" i="10"/>
  <c r="H160" i="10"/>
  <c r="I160" i="10"/>
  <c r="J160" i="10"/>
  <c r="K160" i="10"/>
  <c r="L160" i="10"/>
  <c r="A161" i="10"/>
  <c r="B161" i="10"/>
  <c r="C161" i="10"/>
  <c r="D161" i="10"/>
  <c r="E161" i="10"/>
  <c r="F161" i="10"/>
  <c r="G161" i="10"/>
  <c r="H161" i="10"/>
  <c r="I161" i="10"/>
  <c r="J161" i="10"/>
  <c r="K161" i="10"/>
  <c r="L161" i="10"/>
  <c r="A162" i="10"/>
  <c r="B162" i="10"/>
  <c r="C162" i="10"/>
  <c r="D162" i="10"/>
  <c r="E162" i="10"/>
  <c r="F162" i="10"/>
  <c r="G162" i="10"/>
  <c r="H162" i="10"/>
  <c r="I162" i="10"/>
  <c r="J162" i="10"/>
  <c r="K162" i="10"/>
  <c r="L162" i="10"/>
  <c r="A163" i="10"/>
  <c r="B163" i="10"/>
  <c r="C163" i="10"/>
  <c r="D163" i="10"/>
  <c r="E163" i="10"/>
  <c r="F163" i="10"/>
  <c r="G163" i="10"/>
  <c r="H163" i="10"/>
  <c r="I163" i="10"/>
  <c r="J163" i="10"/>
  <c r="K163" i="10"/>
  <c r="L163" i="10"/>
  <c r="A164" i="10"/>
  <c r="B164" i="10"/>
  <c r="C164" i="10"/>
  <c r="D164" i="10"/>
  <c r="E164" i="10"/>
  <c r="F164" i="10"/>
  <c r="G164" i="10"/>
  <c r="H164" i="10"/>
  <c r="I164" i="10"/>
  <c r="J164" i="10"/>
  <c r="K164" i="10"/>
  <c r="L164" i="10"/>
  <c r="A165" i="10"/>
  <c r="B165" i="10"/>
  <c r="C165" i="10"/>
  <c r="D165" i="10"/>
  <c r="E165" i="10"/>
  <c r="F165" i="10"/>
  <c r="G165" i="10"/>
  <c r="H165" i="10"/>
  <c r="I165" i="10"/>
  <c r="J165" i="10"/>
  <c r="K165" i="10"/>
  <c r="L165" i="10"/>
  <c r="A166" i="10"/>
  <c r="B166" i="10"/>
  <c r="C166" i="10"/>
  <c r="D166" i="10"/>
  <c r="E166" i="10"/>
  <c r="F166" i="10"/>
  <c r="G166" i="10"/>
  <c r="H166" i="10"/>
  <c r="I166" i="10"/>
  <c r="J166" i="10"/>
  <c r="K166" i="10"/>
  <c r="L166" i="10"/>
  <c r="A167" i="10"/>
  <c r="B167" i="10"/>
  <c r="C167" i="10"/>
  <c r="D167" i="10"/>
  <c r="E167" i="10"/>
  <c r="F167" i="10"/>
  <c r="G167" i="10"/>
  <c r="H167" i="10"/>
  <c r="I167" i="10"/>
  <c r="J167" i="10"/>
  <c r="K167" i="10"/>
  <c r="L167" i="10"/>
  <c r="A168" i="10"/>
  <c r="B168" i="10"/>
  <c r="C168" i="10"/>
  <c r="D168" i="10"/>
  <c r="E168" i="10"/>
  <c r="F168" i="10"/>
  <c r="G168" i="10"/>
  <c r="H168" i="10"/>
  <c r="I168" i="10"/>
  <c r="J168" i="10"/>
  <c r="K168" i="10"/>
  <c r="L168" i="10"/>
  <c r="A169" i="10"/>
  <c r="B169" i="10"/>
  <c r="C169" i="10"/>
  <c r="D169" i="10"/>
  <c r="E169" i="10"/>
  <c r="F169" i="10"/>
  <c r="G169" i="10"/>
  <c r="H169" i="10"/>
  <c r="I169" i="10"/>
  <c r="J169" i="10"/>
  <c r="K169" i="10"/>
  <c r="L169" i="10"/>
  <c r="A170" i="10"/>
  <c r="B170" i="10"/>
  <c r="C170" i="10"/>
  <c r="D170" i="10"/>
  <c r="E170" i="10"/>
  <c r="F170" i="10"/>
  <c r="G170" i="10"/>
  <c r="H170" i="10"/>
  <c r="I170" i="10"/>
  <c r="J170" i="10"/>
  <c r="K170" i="10"/>
  <c r="L170" i="10"/>
  <c r="A171" i="10"/>
  <c r="B171" i="10"/>
  <c r="C171" i="10"/>
  <c r="D171" i="10"/>
  <c r="E171" i="10"/>
  <c r="F171" i="10"/>
  <c r="G171" i="10"/>
  <c r="H171" i="10"/>
  <c r="I171" i="10"/>
  <c r="J171" i="10"/>
  <c r="K171" i="10"/>
  <c r="L171" i="10"/>
  <c r="A172" i="10"/>
  <c r="B172" i="10"/>
  <c r="C172" i="10"/>
  <c r="D172" i="10"/>
  <c r="E172" i="10"/>
  <c r="F172" i="10"/>
  <c r="G172" i="10"/>
  <c r="H172" i="10"/>
  <c r="I172" i="10"/>
  <c r="J172" i="10"/>
  <c r="K172" i="10"/>
  <c r="L172" i="10"/>
  <c r="A173" i="10"/>
  <c r="B173" i="10"/>
  <c r="C173" i="10"/>
  <c r="D173" i="10"/>
  <c r="E173" i="10"/>
  <c r="F173" i="10"/>
  <c r="G173" i="10"/>
  <c r="H173" i="10"/>
  <c r="I173" i="10"/>
  <c r="J173" i="10"/>
  <c r="K173" i="10"/>
  <c r="L173" i="10"/>
  <c r="A174" i="10"/>
  <c r="B174" i="10"/>
  <c r="C174" i="10"/>
  <c r="D174" i="10"/>
  <c r="E174" i="10"/>
  <c r="F174" i="10"/>
  <c r="G174" i="10"/>
  <c r="H174" i="10"/>
  <c r="I174" i="10"/>
  <c r="J174" i="10"/>
  <c r="K174" i="10"/>
  <c r="L174" i="10"/>
  <c r="A175" i="10"/>
  <c r="B175" i="10"/>
  <c r="C175" i="10"/>
  <c r="D175" i="10"/>
  <c r="E175" i="10"/>
  <c r="F175" i="10"/>
  <c r="G175" i="10"/>
  <c r="H175" i="10"/>
  <c r="I175" i="10"/>
  <c r="J175" i="10"/>
  <c r="K175" i="10"/>
  <c r="L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A186" i="10"/>
  <c r="B186" i="10"/>
  <c r="C186" i="10"/>
  <c r="D186" i="10"/>
  <c r="E186" i="10"/>
  <c r="F186" i="10"/>
  <c r="G186" i="10"/>
  <c r="H186" i="10"/>
  <c r="I186" i="10"/>
  <c r="J186" i="10"/>
  <c r="K186" i="10"/>
  <c r="L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A215" i="10"/>
  <c r="B215" i="10"/>
  <c r="C215" i="10"/>
  <c r="D215" i="10"/>
  <c r="E215" i="10"/>
  <c r="F215" i="10"/>
  <c r="G215" i="10"/>
  <c r="H215" i="10"/>
  <c r="I215" i="10"/>
  <c r="J215" i="10"/>
  <c r="K215" i="10"/>
  <c r="L215" i="10"/>
  <c r="A216" i="10"/>
  <c r="B216" i="10"/>
  <c r="C216" i="10"/>
  <c r="D216" i="10"/>
  <c r="E216" i="10"/>
  <c r="F216" i="10"/>
  <c r="G216" i="10"/>
  <c r="H216" i="10"/>
  <c r="I216" i="10"/>
  <c r="J216" i="10"/>
  <c r="K216" i="10"/>
  <c r="L216" i="10"/>
  <c r="A217" i="10"/>
  <c r="B217" i="10"/>
  <c r="C217" i="10"/>
  <c r="D217" i="10"/>
  <c r="E217" i="10"/>
  <c r="F217" i="10"/>
  <c r="G217" i="10"/>
  <c r="H217" i="10"/>
  <c r="I217" i="10"/>
  <c r="J217" i="10"/>
  <c r="K217" i="10"/>
  <c r="L217" i="10"/>
  <c r="A218" i="10"/>
  <c r="B218" i="10"/>
  <c r="C218" i="10"/>
  <c r="D218" i="10"/>
  <c r="E218" i="10"/>
  <c r="F218" i="10"/>
  <c r="G218" i="10"/>
  <c r="H218" i="10"/>
  <c r="I218" i="10"/>
  <c r="J218" i="10"/>
  <c r="K218" i="10"/>
  <c r="L218" i="10"/>
  <c r="A219" i="10"/>
  <c r="B219" i="10"/>
  <c r="C219" i="10"/>
  <c r="D219" i="10"/>
  <c r="E219" i="10"/>
  <c r="F219" i="10"/>
  <c r="G219" i="10"/>
  <c r="H219" i="10"/>
  <c r="I219" i="10"/>
  <c r="J219" i="10"/>
  <c r="K219" i="10"/>
  <c r="L219" i="10"/>
  <c r="A220" i="10"/>
  <c r="B220" i="10"/>
  <c r="C220" i="10"/>
  <c r="D220" i="10"/>
  <c r="E220" i="10"/>
  <c r="F220" i="10"/>
  <c r="G220" i="10"/>
  <c r="H220" i="10"/>
  <c r="I220" i="10"/>
  <c r="J220" i="10"/>
  <c r="K220" i="10"/>
  <c r="L220" i="10"/>
  <c r="A221" i="10"/>
  <c r="B221" i="10"/>
  <c r="C221" i="10"/>
  <c r="D221" i="10"/>
  <c r="E221" i="10"/>
  <c r="F221" i="10"/>
  <c r="G221" i="10"/>
  <c r="H221" i="10"/>
  <c r="I221" i="10"/>
  <c r="J221" i="10"/>
  <c r="K221" i="10"/>
  <c r="L221" i="10"/>
  <c r="A222" i="10"/>
  <c r="B222" i="10"/>
  <c r="C222" i="10"/>
  <c r="D222" i="10"/>
  <c r="E222" i="10"/>
  <c r="F222" i="10"/>
  <c r="G222" i="10"/>
  <c r="H222" i="10"/>
  <c r="I222" i="10"/>
  <c r="J222" i="10"/>
  <c r="K222" i="10"/>
  <c r="L222" i="10"/>
  <c r="A223" i="10"/>
  <c r="B223" i="10"/>
  <c r="C223" i="10"/>
  <c r="D223" i="10"/>
  <c r="E223" i="10"/>
  <c r="F223" i="10"/>
  <c r="G223" i="10"/>
  <c r="H223" i="10"/>
  <c r="I223" i="10"/>
  <c r="J223" i="10"/>
  <c r="K223" i="10"/>
  <c r="L223" i="10"/>
  <c r="A224" i="10"/>
  <c r="B224" i="10"/>
  <c r="C224" i="10"/>
  <c r="D224" i="10"/>
  <c r="E224" i="10"/>
  <c r="F224" i="10"/>
  <c r="G224" i="10"/>
  <c r="H224" i="10"/>
  <c r="I224" i="10"/>
  <c r="J224" i="10"/>
  <c r="K224" i="10"/>
  <c r="L224" i="10"/>
  <c r="A225" i="10"/>
  <c r="B225" i="10"/>
  <c r="C225" i="10"/>
  <c r="D225" i="10"/>
  <c r="E225" i="10"/>
  <c r="F225" i="10"/>
  <c r="G225" i="10"/>
  <c r="H225" i="10"/>
  <c r="I225" i="10"/>
  <c r="J225" i="10"/>
  <c r="K225" i="10"/>
  <c r="L225" i="10"/>
  <c r="A226" i="10"/>
  <c r="B226" i="10"/>
  <c r="C226" i="10"/>
  <c r="D226" i="10"/>
  <c r="E226" i="10"/>
  <c r="F226" i="10"/>
  <c r="G226" i="10"/>
  <c r="H226" i="10"/>
  <c r="I226" i="10"/>
  <c r="J226" i="10"/>
  <c r="K226" i="10"/>
  <c r="L226" i="10"/>
  <c r="A227" i="10"/>
  <c r="B227" i="10"/>
  <c r="C227" i="10"/>
  <c r="D227" i="10"/>
  <c r="E227" i="10"/>
  <c r="F227" i="10"/>
  <c r="G227" i="10"/>
  <c r="H227" i="10"/>
  <c r="I227" i="10"/>
  <c r="J227" i="10"/>
  <c r="K227" i="10"/>
  <c r="L227" i="10"/>
  <c r="A228" i="10"/>
  <c r="B228" i="10"/>
  <c r="C228" i="10"/>
  <c r="D228" i="10"/>
  <c r="E228" i="10"/>
  <c r="F228" i="10"/>
  <c r="G228" i="10"/>
  <c r="H228" i="10"/>
  <c r="I228" i="10"/>
  <c r="J228" i="10"/>
  <c r="K228" i="10"/>
  <c r="L228" i="10"/>
  <c r="A229" i="10"/>
  <c r="B229" i="10"/>
  <c r="C229" i="10"/>
  <c r="D229" i="10"/>
  <c r="E229" i="10"/>
  <c r="F229" i="10"/>
  <c r="G229" i="10"/>
  <c r="H229" i="10"/>
  <c r="I229" i="10"/>
  <c r="J229" i="10"/>
  <c r="K229" i="10"/>
  <c r="L229" i="10"/>
  <c r="A230" i="10"/>
  <c r="B230" i="10"/>
  <c r="C230" i="10"/>
  <c r="D230" i="10"/>
  <c r="E230" i="10"/>
  <c r="F230" i="10"/>
  <c r="G230" i="10"/>
  <c r="H230" i="10"/>
  <c r="I230" i="10"/>
  <c r="J230" i="10"/>
  <c r="K230" i="10"/>
  <c r="L230" i="10"/>
  <c r="A231" i="10"/>
  <c r="B231" i="10"/>
  <c r="C231" i="10"/>
  <c r="D231" i="10"/>
  <c r="E231" i="10"/>
  <c r="F231" i="10"/>
  <c r="G231" i="10"/>
  <c r="H231" i="10"/>
  <c r="I231" i="10"/>
  <c r="J231" i="10"/>
  <c r="K231" i="10"/>
  <c r="L231" i="10"/>
  <c r="A232" i="10"/>
  <c r="B232" i="10"/>
  <c r="C232" i="10"/>
  <c r="D232" i="10"/>
  <c r="E232" i="10"/>
  <c r="F232" i="10"/>
  <c r="G232" i="10"/>
  <c r="H232" i="10"/>
  <c r="I232" i="10"/>
  <c r="J232" i="10"/>
  <c r="K232" i="10"/>
  <c r="L232" i="10"/>
  <c r="A233" i="10"/>
  <c r="B233" i="10"/>
  <c r="C233" i="10"/>
  <c r="D233" i="10"/>
  <c r="E233" i="10"/>
  <c r="F233" i="10"/>
  <c r="G233" i="10"/>
  <c r="H233" i="10"/>
  <c r="I233" i="10"/>
  <c r="J233" i="10"/>
  <c r="K233" i="10"/>
  <c r="L233" i="10"/>
  <c r="A234" i="10"/>
  <c r="B234" i="10"/>
  <c r="C234" i="10"/>
  <c r="D234" i="10"/>
  <c r="E234" i="10"/>
  <c r="F234" i="10"/>
  <c r="G234" i="10"/>
  <c r="H234" i="10"/>
  <c r="I234" i="10"/>
  <c r="J234" i="10"/>
  <c r="K234" i="10"/>
  <c r="L234" i="10"/>
  <c r="A235" i="10"/>
  <c r="B235" i="10"/>
  <c r="C235" i="10"/>
  <c r="D235" i="10"/>
  <c r="E235" i="10"/>
  <c r="F235" i="10"/>
  <c r="G235" i="10"/>
  <c r="H235" i="10"/>
  <c r="I235" i="10"/>
  <c r="J235" i="10"/>
  <c r="K235" i="10"/>
  <c r="L235" i="10"/>
  <c r="A236" i="10"/>
  <c r="B236" i="10"/>
  <c r="C236" i="10"/>
  <c r="D236" i="10"/>
  <c r="E236" i="10"/>
  <c r="F236" i="10"/>
  <c r="G236" i="10"/>
  <c r="H236" i="10"/>
  <c r="I236" i="10"/>
  <c r="J236" i="10"/>
  <c r="K236" i="10"/>
  <c r="L236" i="10"/>
  <c r="A237" i="10"/>
  <c r="B237" i="10"/>
  <c r="C237" i="10"/>
  <c r="D237" i="10"/>
  <c r="E237" i="10"/>
  <c r="F237" i="10"/>
  <c r="G237" i="10"/>
  <c r="H237" i="10"/>
  <c r="I237" i="10"/>
  <c r="J237" i="10"/>
  <c r="K237" i="10"/>
  <c r="L237" i="10"/>
  <c r="A238" i="10"/>
  <c r="B238" i="10"/>
  <c r="C238" i="10"/>
  <c r="D238" i="10"/>
  <c r="E238" i="10"/>
  <c r="F238" i="10"/>
  <c r="G238" i="10"/>
  <c r="H238" i="10"/>
  <c r="I238" i="10"/>
  <c r="J238" i="10"/>
  <c r="K238" i="10"/>
  <c r="L238" i="10"/>
  <c r="A239" i="10"/>
  <c r="B239" i="10"/>
  <c r="C239" i="10"/>
  <c r="D239" i="10"/>
  <c r="E239" i="10"/>
  <c r="F239" i="10"/>
  <c r="G239" i="10"/>
  <c r="H239" i="10"/>
  <c r="I239" i="10"/>
  <c r="J239" i="10"/>
  <c r="K239" i="10"/>
  <c r="L239" i="10"/>
  <c r="A240" i="10"/>
  <c r="B240" i="10"/>
  <c r="C240" i="10"/>
  <c r="D240" i="10"/>
  <c r="E240" i="10"/>
  <c r="F240" i="10"/>
  <c r="G240" i="10"/>
  <c r="H240" i="10"/>
  <c r="I240" i="10"/>
  <c r="J240" i="10"/>
  <c r="K240" i="10"/>
  <c r="L240" i="10"/>
  <c r="A241" i="10"/>
  <c r="B241" i="10"/>
  <c r="C241" i="10"/>
  <c r="D241" i="10"/>
  <c r="E241" i="10"/>
  <c r="F241" i="10"/>
  <c r="G241" i="10"/>
  <c r="H241" i="10"/>
  <c r="I241" i="10"/>
  <c r="J241" i="10"/>
  <c r="K241" i="10"/>
  <c r="L241" i="10"/>
  <c r="A242" i="10"/>
  <c r="B242" i="10"/>
  <c r="C242" i="10"/>
  <c r="D242" i="10"/>
  <c r="E242" i="10"/>
  <c r="F242" i="10"/>
  <c r="G242" i="10"/>
  <c r="H242" i="10"/>
  <c r="I242" i="10"/>
  <c r="J242" i="10"/>
  <c r="K242" i="10"/>
  <c r="L242" i="10"/>
  <c r="A243" i="10"/>
  <c r="B243" i="10"/>
  <c r="C243" i="10"/>
  <c r="D243" i="10"/>
  <c r="E243" i="10"/>
  <c r="F243" i="10"/>
  <c r="G243" i="10"/>
  <c r="H243" i="10"/>
  <c r="I243" i="10"/>
  <c r="J243" i="10"/>
  <c r="K243" i="10"/>
  <c r="L243" i="10"/>
  <c r="A244" i="10"/>
  <c r="B244" i="10"/>
  <c r="C244" i="10"/>
  <c r="D244" i="10"/>
  <c r="E244" i="10"/>
  <c r="F244" i="10"/>
  <c r="G244" i="10"/>
  <c r="H244" i="10"/>
  <c r="I244" i="10"/>
  <c r="J244" i="10"/>
  <c r="K244" i="10"/>
  <c r="L244" i="10"/>
  <c r="A245" i="10"/>
  <c r="B245" i="10"/>
  <c r="C245" i="10"/>
  <c r="D245" i="10"/>
  <c r="E245" i="10"/>
  <c r="F245" i="10"/>
  <c r="G245" i="10"/>
  <c r="H245" i="10"/>
  <c r="I245" i="10"/>
  <c r="J245" i="10"/>
  <c r="K245" i="10"/>
  <c r="L245" i="10"/>
  <c r="A246" i="10"/>
  <c r="B246" i="10"/>
  <c r="C246" i="10"/>
  <c r="D246" i="10"/>
  <c r="E246" i="10"/>
  <c r="F246" i="10"/>
  <c r="G246" i="10"/>
  <c r="H246" i="10"/>
  <c r="I246" i="10"/>
  <c r="J246" i="10"/>
  <c r="K246" i="10"/>
  <c r="L246" i="10"/>
  <c r="A247" i="10"/>
  <c r="B247" i="10"/>
  <c r="C247" i="10"/>
  <c r="D247" i="10"/>
  <c r="E247" i="10"/>
  <c r="F247" i="10"/>
  <c r="G247" i="10"/>
  <c r="H247" i="10"/>
  <c r="I247" i="10"/>
  <c r="J247" i="10"/>
  <c r="K247" i="10"/>
  <c r="L247" i="10"/>
  <c r="A248" i="10"/>
  <c r="B248" i="10"/>
  <c r="C248" i="10"/>
  <c r="D248" i="10"/>
  <c r="E248" i="10"/>
  <c r="F248" i="10"/>
  <c r="G248" i="10"/>
  <c r="H248" i="10"/>
  <c r="I248" i="10"/>
  <c r="J248" i="10"/>
  <c r="K248" i="10"/>
  <c r="L248" i="10"/>
  <c r="A249" i="10"/>
  <c r="B249" i="10"/>
  <c r="C249" i="10"/>
  <c r="D249" i="10"/>
  <c r="E249" i="10"/>
  <c r="F249" i="10"/>
  <c r="G249" i="10"/>
  <c r="H249" i="10"/>
  <c r="I249" i="10"/>
  <c r="J249" i="10"/>
  <c r="K249" i="10"/>
  <c r="L249" i="10"/>
  <c r="A250" i="10"/>
  <c r="B250" i="10"/>
  <c r="C250" i="10"/>
  <c r="D250" i="10"/>
  <c r="E250" i="10"/>
  <c r="F250" i="10"/>
  <c r="G250" i="10"/>
  <c r="H250" i="10"/>
  <c r="I250" i="10"/>
  <c r="J250" i="10"/>
  <c r="K250" i="10"/>
  <c r="L250" i="10"/>
  <c r="A251" i="10"/>
  <c r="B251" i="10"/>
  <c r="C251" i="10"/>
  <c r="D251" i="10"/>
  <c r="E251" i="10"/>
  <c r="F251" i="10"/>
  <c r="G251" i="10"/>
  <c r="H251" i="10"/>
  <c r="I251" i="10"/>
  <c r="J251" i="10"/>
  <c r="K251" i="10"/>
  <c r="L251" i="10"/>
  <c r="A252" i="10"/>
  <c r="B252" i="10"/>
  <c r="C252" i="10"/>
  <c r="D252" i="10"/>
  <c r="E252" i="10"/>
  <c r="F252" i="10"/>
  <c r="G252" i="10"/>
  <c r="H252" i="10"/>
  <c r="I252" i="10"/>
  <c r="J252" i="10"/>
  <c r="K252" i="10"/>
  <c r="L252" i="10"/>
  <c r="A253" i="10"/>
  <c r="B253" i="10"/>
  <c r="C253" i="10"/>
  <c r="D253" i="10"/>
  <c r="E253" i="10"/>
  <c r="F253" i="10"/>
  <c r="G253" i="10"/>
  <c r="H253" i="10"/>
  <c r="I253" i="10"/>
  <c r="J253" i="10"/>
  <c r="K253" i="10"/>
  <c r="L253" i="10"/>
  <c r="A254" i="10"/>
  <c r="B254" i="10"/>
  <c r="C254" i="10"/>
  <c r="D254" i="10"/>
  <c r="E254" i="10"/>
  <c r="F254" i="10"/>
  <c r="G254" i="10"/>
  <c r="H254" i="10"/>
  <c r="I254" i="10"/>
  <c r="J254" i="10"/>
  <c r="K254" i="10"/>
  <c r="L254" i="10"/>
  <c r="A255" i="10"/>
  <c r="B255" i="10"/>
  <c r="C255" i="10"/>
  <c r="D255" i="10"/>
  <c r="E255" i="10"/>
  <c r="F255" i="10"/>
  <c r="G255" i="10"/>
  <c r="H255" i="10"/>
  <c r="I255" i="10"/>
  <c r="J255" i="10"/>
  <c r="K255" i="10"/>
  <c r="L255" i="10"/>
  <c r="A256" i="10"/>
  <c r="B256" i="10"/>
  <c r="C256" i="10"/>
  <c r="D256" i="10"/>
  <c r="E256" i="10"/>
  <c r="F256" i="10"/>
  <c r="G256" i="10"/>
  <c r="H256" i="10"/>
  <c r="I256" i="10"/>
  <c r="J256" i="10"/>
  <c r="K256" i="10"/>
  <c r="L256" i="10"/>
  <c r="A257" i="10"/>
  <c r="B257" i="10"/>
  <c r="C257" i="10"/>
  <c r="D257" i="10"/>
  <c r="E257" i="10"/>
  <c r="F257" i="10"/>
  <c r="G257" i="10"/>
  <c r="H257" i="10"/>
  <c r="I257" i="10"/>
  <c r="J257" i="10"/>
  <c r="K257" i="10"/>
  <c r="L257" i="10"/>
  <c r="A258" i="10"/>
  <c r="B258" i="10"/>
  <c r="C258" i="10"/>
  <c r="D258" i="10"/>
  <c r="E258" i="10"/>
  <c r="F258" i="10"/>
  <c r="G258" i="10"/>
  <c r="H258" i="10"/>
  <c r="I258" i="10"/>
  <c r="J258" i="10"/>
  <c r="K258" i="10"/>
  <c r="L258" i="10"/>
  <c r="A259" i="10"/>
  <c r="B259" i="10"/>
  <c r="C259" i="10"/>
  <c r="D259" i="10"/>
  <c r="E259" i="10"/>
  <c r="F259" i="10"/>
  <c r="G259" i="10"/>
  <c r="H259" i="10"/>
  <c r="I259" i="10"/>
  <c r="J259" i="10"/>
  <c r="K259" i="10"/>
  <c r="L259" i="10"/>
  <c r="A260" i="10"/>
  <c r="B260" i="10"/>
  <c r="C260" i="10"/>
  <c r="D260" i="10"/>
  <c r="E260" i="10"/>
  <c r="F260" i="10"/>
  <c r="G260" i="10"/>
  <c r="H260" i="10"/>
  <c r="I260" i="10"/>
  <c r="J260" i="10"/>
  <c r="K260" i="10"/>
  <c r="L260" i="10"/>
  <c r="A261" i="10"/>
  <c r="B261" i="10"/>
  <c r="C261" i="10"/>
  <c r="D261" i="10"/>
  <c r="E261" i="10"/>
  <c r="F261" i="10"/>
  <c r="G261" i="10"/>
  <c r="H261" i="10"/>
  <c r="I261" i="10"/>
  <c r="J261" i="10"/>
  <c r="K261" i="10"/>
  <c r="L261" i="10"/>
  <c r="A262" i="10"/>
  <c r="B262" i="10"/>
  <c r="C262" i="10"/>
  <c r="D262" i="10"/>
  <c r="E262" i="10"/>
  <c r="F262" i="10"/>
  <c r="G262" i="10"/>
  <c r="H262" i="10"/>
  <c r="I262" i="10"/>
  <c r="J262" i="10"/>
  <c r="K262" i="10"/>
  <c r="L262" i="10"/>
  <c r="L7" i="10"/>
  <c r="K7" i="10"/>
  <c r="J7" i="10"/>
  <c r="I7" i="10"/>
  <c r="H7" i="10"/>
  <c r="G7" i="10"/>
  <c r="F7" i="10"/>
  <c r="E7" i="10"/>
  <c r="D7" i="10"/>
  <c r="C7" i="10"/>
  <c r="B7" i="10"/>
  <c r="A7" i="10"/>
  <c r="A8" i="9"/>
  <c r="B8" i="9"/>
  <c r="C8" i="9"/>
  <c r="D8" i="9"/>
  <c r="E8" i="9"/>
  <c r="F8" i="9"/>
  <c r="G8" i="9"/>
  <c r="H8" i="9"/>
  <c r="I8" i="9"/>
  <c r="J8" i="9"/>
  <c r="K8" i="9"/>
  <c r="L8" i="9"/>
  <c r="A9" i="9"/>
  <c r="B9" i="9"/>
  <c r="C9" i="9"/>
  <c r="D9" i="9"/>
  <c r="E9" i="9"/>
  <c r="F9" i="9"/>
  <c r="G9" i="9"/>
  <c r="H9" i="9"/>
  <c r="I9" i="9"/>
  <c r="J9" i="9"/>
  <c r="K9" i="9"/>
  <c r="L9" i="9"/>
  <c r="A10" i="9"/>
  <c r="B10" i="9"/>
  <c r="C10" i="9"/>
  <c r="D10" i="9"/>
  <c r="E10" i="9"/>
  <c r="F10" i="9"/>
  <c r="G10" i="9"/>
  <c r="H10" i="9"/>
  <c r="I10" i="9"/>
  <c r="J10" i="9"/>
  <c r="K10" i="9"/>
  <c r="L10" i="9"/>
  <c r="A11" i="9"/>
  <c r="B11" i="9"/>
  <c r="C11" i="9"/>
  <c r="D11" i="9"/>
  <c r="E11" i="9"/>
  <c r="F11" i="9"/>
  <c r="G11" i="9"/>
  <c r="H11" i="9"/>
  <c r="I11" i="9"/>
  <c r="J11" i="9"/>
  <c r="K11" i="9"/>
  <c r="L11" i="9"/>
  <c r="A12" i="9"/>
  <c r="B12" i="9"/>
  <c r="C12" i="9"/>
  <c r="D12" i="9"/>
  <c r="E12" i="9"/>
  <c r="F12" i="9"/>
  <c r="G12" i="9"/>
  <c r="H12" i="9"/>
  <c r="I12" i="9"/>
  <c r="J12" i="9"/>
  <c r="K12" i="9"/>
  <c r="L12" i="9"/>
  <c r="A13" i="9"/>
  <c r="B13" i="9"/>
  <c r="C13" i="9"/>
  <c r="D13" i="9"/>
  <c r="E13" i="9"/>
  <c r="F13" i="9"/>
  <c r="G13" i="9"/>
  <c r="H13" i="9"/>
  <c r="I13" i="9"/>
  <c r="J13" i="9"/>
  <c r="K13" i="9"/>
  <c r="L13" i="9"/>
  <c r="A14" i="9"/>
  <c r="B14" i="9"/>
  <c r="C14" i="9"/>
  <c r="D14" i="9"/>
  <c r="E14" i="9"/>
  <c r="F14" i="9"/>
  <c r="G14" i="9"/>
  <c r="H14" i="9"/>
  <c r="I14" i="9"/>
  <c r="J14" i="9"/>
  <c r="K14" i="9"/>
  <c r="L14" i="9"/>
  <c r="A15" i="9"/>
  <c r="B15" i="9"/>
  <c r="C15" i="9"/>
  <c r="D15" i="9"/>
  <c r="E15" i="9"/>
  <c r="F15" i="9"/>
  <c r="G15" i="9"/>
  <c r="H15" i="9"/>
  <c r="I15" i="9"/>
  <c r="J15" i="9"/>
  <c r="K15" i="9"/>
  <c r="L15" i="9"/>
  <c r="A16" i="9"/>
  <c r="B16" i="9"/>
  <c r="C16" i="9"/>
  <c r="D16" i="9"/>
  <c r="E16" i="9"/>
  <c r="F16" i="9"/>
  <c r="G16" i="9"/>
  <c r="H16" i="9"/>
  <c r="I16" i="9"/>
  <c r="J16" i="9"/>
  <c r="K16" i="9"/>
  <c r="L16" i="9"/>
  <c r="A17" i="9"/>
  <c r="B17" i="9"/>
  <c r="C17" i="9"/>
  <c r="D17" i="9"/>
  <c r="E17" i="9"/>
  <c r="F17" i="9"/>
  <c r="G17" i="9"/>
  <c r="H17" i="9"/>
  <c r="I17" i="9"/>
  <c r="J17" i="9"/>
  <c r="K17" i="9"/>
  <c r="L17" i="9"/>
  <c r="A18" i="9"/>
  <c r="B18" i="9"/>
  <c r="C18" i="9"/>
  <c r="D18" i="9"/>
  <c r="E18" i="9"/>
  <c r="F18" i="9"/>
  <c r="G18" i="9"/>
  <c r="H18" i="9"/>
  <c r="I18" i="9"/>
  <c r="J18" i="9"/>
  <c r="K18" i="9"/>
  <c r="L18" i="9"/>
  <c r="A19" i="9"/>
  <c r="B19" i="9"/>
  <c r="C19" i="9"/>
  <c r="D19" i="9"/>
  <c r="E19" i="9"/>
  <c r="F19" i="9"/>
  <c r="G19" i="9"/>
  <c r="H19" i="9"/>
  <c r="I19" i="9"/>
  <c r="J19" i="9"/>
  <c r="K19" i="9"/>
  <c r="L19" i="9"/>
  <c r="A20" i="9"/>
  <c r="B20" i="9"/>
  <c r="C20" i="9"/>
  <c r="D20" i="9"/>
  <c r="E20" i="9"/>
  <c r="F20" i="9"/>
  <c r="G20" i="9"/>
  <c r="H20" i="9"/>
  <c r="I20" i="9"/>
  <c r="J20" i="9"/>
  <c r="K20" i="9"/>
  <c r="L20" i="9"/>
  <c r="A21" i="9"/>
  <c r="B21" i="9"/>
  <c r="C21" i="9"/>
  <c r="D21" i="9"/>
  <c r="E21" i="9"/>
  <c r="F21" i="9"/>
  <c r="G21" i="9"/>
  <c r="H21" i="9"/>
  <c r="I21" i="9"/>
  <c r="J21" i="9"/>
  <c r="K21" i="9"/>
  <c r="L21" i="9"/>
  <c r="A22" i="9"/>
  <c r="B22" i="9"/>
  <c r="C22" i="9"/>
  <c r="D22" i="9"/>
  <c r="E22" i="9"/>
  <c r="F22" i="9"/>
  <c r="G22" i="9"/>
  <c r="H22" i="9"/>
  <c r="I22" i="9"/>
  <c r="J22" i="9"/>
  <c r="K22" i="9"/>
  <c r="L22" i="9"/>
  <c r="A23" i="9"/>
  <c r="B23" i="9"/>
  <c r="C23" i="9"/>
  <c r="D23" i="9"/>
  <c r="E23" i="9"/>
  <c r="F23" i="9"/>
  <c r="G23" i="9"/>
  <c r="H23" i="9"/>
  <c r="I23" i="9"/>
  <c r="J23" i="9"/>
  <c r="K23" i="9"/>
  <c r="L23" i="9"/>
  <c r="A24" i="9"/>
  <c r="B24" i="9"/>
  <c r="C24" i="9"/>
  <c r="D24" i="9"/>
  <c r="E24" i="9"/>
  <c r="F24" i="9"/>
  <c r="G24" i="9"/>
  <c r="H24" i="9"/>
  <c r="I24" i="9"/>
  <c r="J24" i="9"/>
  <c r="K24" i="9"/>
  <c r="L24" i="9"/>
  <c r="A25" i="9"/>
  <c r="B25" i="9"/>
  <c r="C25" i="9"/>
  <c r="D25" i="9"/>
  <c r="E25" i="9"/>
  <c r="F25" i="9"/>
  <c r="G25" i="9"/>
  <c r="H25" i="9"/>
  <c r="I25" i="9"/>
  <c r="J25" i="9"/>
  <c r="K25" i="9"/>
  <c r="L25" i="9"/>
  <c r="A26" i="9"/>
  <c r="B26" i="9"/>
  <c r="C26" i="9"/>
  <c r="D26" i="9"/>
  <c r="E26" i="9"/>
  <c r="F26" i="9"/>
  <c r="G26" i="9"/>
  <c r="H26" i="9"/>
  <c r="I26" i="9"/>
  <c r="J26" i="9"/>
  <c r="K26" i="9"/>
  <c r="L26" i="9"/>
  <c r="A27" i="9"/>
  <c r="B27" i="9"/>
  <c r="C27" i="9"/>
  <c r="D27" i="9"/>
  <c r="E27" i="9"/>
  <c r="F27" i="9"/>
  <c r="G27" i="9"/>
  <c r="H27" i="9"/>
  <c r="I27" i="9"/>
  <c r="J27" i="9"/>
  <c r="K27" i="9"/>
  <c r="L27" i="9"/>
  <c r="A28" i="9"/>
  <c r="B28" i="9"/>
  <c r="C28" i="9"/>
  <c r="D28" i="9"/>
  <c r="E28" i="9"/>
  <c r="F28" i="9"/>
  <c r="G28" i="9"/>
  <c r="H28" i="9"/>
  <c r="I28" i="9"/>
  <c r="J28" i="9"/>
  <c r="K28" i="9"/>
  <c r="L28" i="9"/>
  <c r="A29" i="9"/>
  <c r="B29" i="9"/>
  <c r="C29" i="9"/>
  <c r="D29" i="9"/>
  <c r="E29" i="9"/>
  <c r="F29" i="9"/>
  <c r="G29" i="9"/>
  <c r="H29" i="9"/>
  <c r="I29" i="9"/>
  <c r="J29" i="9"/>
  <c r="K29" i="9"/>
  <c r="L29" i="9"/>
  <c r="A30" i="9"/>
  <c r="B30" i="9"/>
  <c r="C30" i="9"/>
  <c r="D30" i="9"/>
  <c r="E30" i="9"/>
  <c r="F30" i="9"/>
  <c r="G30" i="9"/>
  <c r="H30" i="9"/>
  <c r="I30" i="9"/>
  <c r="J30" i="9"/>
  <c r="K30" i="9"/>
  <c r="L30" i="9"/>
  <c r="A31" i="9"/>
  <c r="B31" i="9"/>
  <c r="C31" i="9"/>
  <c r="D31" i="9"/>
  <c r="E31" i="9"/>
  <c r="F31" i="9"/>
  <c r="G31" i="9"/>
  <c r="H31" i="9"/>
  <c r="I31" i="9"/>
  <c r="J31" i="9"/>
  <c r="K31" i="9"/>
  <c r="L31" i="9"/>
  <c r="A32" i="9"/>
  <c r="B32" i="9"/>
  <c r="C32" i="9"/>
  <c r="D32" i="9"/>
  <c r="E32" i="9"/>
  <c r="F32" i="9"/>
  <c r="G32" i="9"/>
  <c r="H32" i="9"/>
  <c r="I32" i="9"/>
  <c r="J32" i="9"/>
  <c r="K32" i="9"/>
  <c r="L32" i="9"/>
  <c r="A33" i="9"/>
  <c r="B33" i="9"/>
  <c r="C33" i="9"/>
  <c r="D33" i="9"/>
  <c r="E33" i="9"/>
  <c r="F33" i="9"/>
  <c r="G33" i="9"/>
  <c r="H33" i="9"/>
  <c r="I33" i="9"/>
  <c r="J33" i="9"/>
  <c r="K33" i="9"/>
  <c r="L33" i="9"/>
  <c r="A34" i="9"/>
  <c r="B34" i="9"/>
  <c r="C34" i="9"/>
  <c r="D34" i="9"/>
  <c r="E34" i="9"/>
  <c r="F34" i="9"/>
  <c r="G34" i="9"/>
  <c r="H34" i="9"/>
  <c r="I34" i="9"/>
  <c r="J34" i="9"/>
  <c r="K34" i="9"/>
  <c r="L34" i="9"/>
  <c r="A35" i="9"/>
  <c r="B35" i="9"/>
  <c r="C35" i="9"/>
  <c r="D35" i="9"/>
  <c r="E35" i="9"/>
  <c r="F35" i="9"/>
  <c r="G35" i="9"/>
  <c r="H35" i="9"/>
  <c r="I35" i="9"/>
  <c r="J35" i="9"/>
  <c r="K35" i="9"/>
  <c r="L35" i="9"/>
  <c r="A36" i="9"/>
  <c r="B36" i="9"/>
  <c r="C36" i="9"/>
  <c r="D36" i="9"/>
  <c r="E36" i="9"/>
  <c r="F36" i="9"/>
  <c r="G36" i="9"/>
  <c r="H36" i="9"/>
  <c r="I36" i="9"/>
  <c r="J36" i="9"/>
  <c r="K36" i="9"/>
  <c r="L36" i="9"/>
  <c r="A37" i="9"/>
  <c r="B37" i="9"/>
  <c r="C37" i="9"/>
  <c r="D37" i="9"/>
  <c r="E37" i="9"/>
  <c r="F37" i="9"/>
  <c r="G37" i="9"/>
  <c r="H37" i="9"/>
  <c r="I37" i="9"/>
  <c r="J37" i="9"/>
  <c r="K37" i="9"/>
  <c r="L37" i="9"/>
  <c r="A38" i="9"/>
  <c r="B38" i="9"/>
  <c r="C38" i="9"/>
  <c r="D38" i="9"/>
  <c r="E38" i="9"/>
  <c r="F38" i="9"/>
  <c r="G38" i="9"/>
  <c r="H38" i="9"/>
  <c r="I38" i="9"/>
  <c r="J38" i="9"/>
  <c r="K38" i="9"/>
  <c r="L38" i="9"/>
  <c r="A39" i="9"/>
  <c r="B39" i="9"/>
  <c r="C39" i="9"/>
  <c r="D39" i="9"/>
  <c r="E39" i="9"/>
  <c r="F39" i="9"/>
  <c r="G39" i="9"/>
  <c r="H39" i="9"/>
  <c r="I39" i="9"/>
  <c r="J39" i="9"/>
  <c r="K39" i="9"/>
  <c r="L39" i="9"/>
  <c r="A40" i="9"/>
  <c r="B40" i="9"/>
  <c r="C40" i="9"/>
  <c r="D40" i="9"/>
  <c r="E40" i="9"/>
  <c r="F40" i="9"/>
  <c r="G40" i="9"/>
  <c r="H40" i="9"/>
  <c r="I40" i="9"/>
  <c r="J40" i="9"/>
  <c r="K40" i="9"/>
  <c r="L40" i="9"/>
  <c r="A41" i="9"/>
  <c r="B41" i="9"/>
  <c r="C41" i="9"/>
  <c r="D41" i="9"/>
  <c r="E41" i="9"/>
  <c r="F41" i="9"/>
  <c r="G41" i="9"/>
  <c r="H41" i="9"/>
  <c r="I41" i="9"/>
  <c r="J41" i="9"/>
  <c r="K41" i="9"/>
  <c r="L41" i="9"/>
  <c r="A42" i="9"/>
  <c r="B42" i="9"/>
  <c r="C42" i="9"/>
  <c r="D42" i="9"/>
  <c r="E42" i="9"/>
  <c r="F42" i="9"/>
  <c r="G42" i="9"/>
  <c r="H42" i="9"/>
  <c r="I42" i="9"/>
  <c r="J42" i="9"/>
  <c r="K42" i="9"/>
  <c r="L42" i="9"/>
  <c r="A43" i="9"/>
  <c r="B43" i="9"/>
  <c r="C43" i="9"/>
  <c r="D43" i="9"/>
  <c r="E43" i="9"/>
  <c r="F43" i="9"/>
  <c r="G43" i="9"/>
  <c r="H43" i="9"/>
  <c r="I43" i="9"/>
  <c r="J43" i="9"/>
  <c r="K43" i="9"/>
  <c r="L43" i="9"/>
  <c r="A44" i="9"/>
  <c r="B44" i="9"/>
  <c r="C44" i="9"/>
  <c r="D44" i="9"/>
  <c r="E44" i="9"/>
  <c r="F44" i="9"/>
  <c r="G44" i="9"/>
  <c r="H44" i="9"/>
  <c r="I44" i="9"/>
  <c r="J44" i="9"/>
  <c r="K44" i="9"/>
  <c r="L44" i="9"/>
  <c r="A45" i="9"/>
  <c r="B45" i="9"/>
  <c r="C45" i="9"/>
  <c r="D45" i="9"/>
  <c r="E45" i="9"/>
  <c r="F45" i="9"/>
  <c r="G45" i="9"/>
  <c r="H45" i="9"/>
  <c r="I45" i="9"/>
  <c r="J45" i="9"/>
  <c r="K45" i="9"/>
  <c r="L45" i="9"/>
  <c r="A46" i="9"/>
  <c r="B46" i="9"/>
  <c r="C46" i="9"/>
  <c r="D46" i="9"/>
  <c r="E46" i="9"/>
  <c r="F46" i="9"/>
  <c r="G46" i="9"/>
  <c r="H46" i="9"/>
  <c r="I46" i="9"/>
  <c r="J46" i="9"/>
  <c r="K46" i="9"/>
  <c r="L46" i="9"/>
  <c r="A47" i="9"/>
  <c r="B47" i="9"/>
  <c r="C47" i="9"/>
  <c r="D47" i="9"/>
  <c r="E47" i="9"/>
  <c r="F47" i="9"/>
  <c r="G47" i="9"/>
  <c r="H47" i="9"/>
  <c r="I47" i="9"/>
  <c r="J47" i="9"/>
  <c r="K47" i="9"/>
  <c r="L47" i="9"/>
  <c r="A48" i="9"/>
  <c r="B48" i="9"/>
  <c r="C48" i="9"/>
  <c r="D48" i="9"/>
  <c r="E48" i="9"/>
  <c r="F48" i="9"/>
  <c r="G48" i="9"/>
  <c r="H48" i="9"/>
  <c r="I48" i="9"/>
  <c r="J48" i="9"/>
  <c r="K48" i="9"/>
  <c r="L48" i="9"/>
  <c r="A49" i="9"/>
  <c r="B49" i="9"/>
  <c r="C49" i="9"/>
  <c r="D49" i="9"/>
  <c r="E49" i="9"/>
  <c r="F49" i="9"/>
  <c r="G49" i="9"/>
  <c r="H49" i="9"/>
  <c r="I49" i="9"/>
  <c r="J49" i="9"/>
  <c r="K49" i="9"/>
  <c r="L49" i="9"/>
  <c r="A50" i="9"/>
  <c r="B50" i="9"/>
  <c r="C50" i="9"/>
  <c r="D50" i="9"/>
  <c r="E50" i="9"/>
  <c r="F50" i="9"/>
  <c r="G50" i="9"/>
  <c r="H50" i="9"/>
  <c r="I50" i="9"/>
  <c r="J50" i="9"/>
  <c r="K50" i="9"/>
  <c r="L50" i="9"/>
  <c r="A51" i="9"/>
  <c r="B51" i="9"/>
  <c r="C51" i="9"/>
  <c r="D51" i="9"/>
  <c r="E51" i="9"/>
  <c r="F51" i="9"/>
  <c r="G51" i="9"/>
  <c r="H51" i="9"/>
  <c r="I51" i="9"/>
  <c r="J51" i="9"/>
  <c r="K51" i="9"/>
  <c r="L51" i="9"/>
  <c r="A52" i="9"/>
  <c r="B52" i="9"/>
  <c r="C52" i="9"/>
  <c r="D52" i="9"/>
  <c r="E52" i="9"/>
  <c r="F52" i="9"/>
  <c r="G52" i="9"/>
  <c r="H52" i="9"/>
  <c r="I52" i="9"/>
  <c r="J52" i="9"/>
  <c r="K52" i="9"/>
  <c r="L52" i="9"/>
  <c r="A53" i="9"/>
  <c r="B53" i="9"/>
  <c r="C53" i="9"/>
  <c r="D53" i="9"/>
  <c r="E53" i="9"/>
  <c r="F53" i="9"/>
  <c r="G53" i="9"/>
  <c r="H53" i="9"/>
  <c r="I53" i="9"/>
  <c r="J53" i="9"/>
  <c r="K53" i="9"/>
  <c r="L53" i="9"/>
  <c r="A54" i="9"/>
  <c r="B54" i="9"/>
  <c r="C54" i="9"/>
  <c r="D54" i="9"/>
  <c r="E54" i="9"/>
  <c r="F54" i="9"/>
  <c r="G54" i="9"/>
  <c r="H54" i="9"/>
  <c r="I54" i="9"/>
  <c r="J54" i="9"/>
  <c r="K54" i="9"/>
  <c r="L54" i="9"/>
  <c r="A55" i="9"/>
  <c r="B55" i="9"/>
  <c r="C55" i="9"/>
  <c r="D55" i="9"/>
  <c r="E55" i="9"/>
  <c r="F55" i="9"/>
  <c r="G55" i="9"/>
  <c r="H55" i="9"/>
  <c r="I55" i="9"/>
  <c r="J55" i="9"/>
  <c r="K55" i="9"/>
  <c r="L55" i="9"/>
  <c r="A56" i="9"/>
  <c r="B56" i="9"/>
  <c r="C56" i="9"/>
  <c r="D56" i="9"/>
  <c r="E56" i="9"/>
  <c r="F56" i="9"/>
  <c r="G56" i="9"/>
  <c r="H56" i="9"/>
  <c r="I56" i="9"/>
  <c r="J56" i="9"/>
  <c r="K56" i="9"/>
  <c r="L56" i="9"/>
  <c r="A57" i="9"/>
  <c r="B57" i="9"/>
  <c r="C57" i="9"/>
  <c r="D57" i="9"/>
  <c r="E57" i="9"/>
  <c r="F57" i="9"/>
  <c r="G57" i="9"/>
  <c r="H57" i="9"/>
  <c r="I57" i="9"/>
  <c r="J57" i="9"/>
  <c r="K57" i="9"/>
  <c r="L57" i="9"/>
  <c r="A58" i="9"/>
  <c r="B58" i="9"/>
  <c r="C58" i="9"/>
  <c r="D58" i="9"/>
  <c r="E58" i="9"/>
  <c r="F58" i="9"/>
  <c r="G58" i="9"/>
  <c r="H58" i="9"/>
  <c r="I58" i="9"/>
  <c r="J58" i="9"/>
  <c r="K58" i="9"/>
  <c r="L58" i="9"/>
  <c r="A59" i="9"/>
  <c r="B59" i="9"/>
  <c r="C59" i="9"/>
  <c r="D59" i="9"/>
  <c r="E59" i="9"/>
  <c r="F59" i="9"/>
  <c r="G59" i="9"/>
  <c r="H59" i="9"/>
  <c r="I59" i="9"/>
  <c r="J59" i="9"/>
  <c r="K59" i="9"/>
  <c r="L59" i="9"/>
  <c r="A60" i="9"/>
  <c r="B60" i="9"/>
  <c r="C60" i="9"/>
  <c r="D60" i="9"/>
  <c r="E60" i="9"/>
  <c r="F60" i="9"/>
  <c r="G60" i="9"/>
  <c r="H60" i="9"/>
  <c r="I60" i="9"/>
  <c r="J60" i="9"/>
  <c r="K60" i="9"/>
  <c r="L60" i="9"/>
  <c r="A61" i="9"/>
  <c r="B61" i="9"/>
  <c r="C61" i="9"/>
  <c r="D61" i="9"/>
  <c r="E61" i="9"/>
  <c r="F61" i="9"/>
  <c r="G61" i="9"/>
  <c r="H61" i="9"/>
  <c r="I61" i="9"/>
  <c r="J61" i="9"/>
  <c r="K61" i="9"/>
  <c r="L61" i="9"/>
  <c r="A62" i="9"/>
  <c r="B62" i="9"/>
  <c r="C62" i="9"/>
  <c r="D62" i="9"/>
  <c r="E62" i="9"/>
  <c r="F62" i="9"/>
  <c r="G62" i="9"/>
  <c r="H62" i="9"/>
  <c r="I62" i="9"/>
  <c r="J62" i="9"/>
  <c r="K62" i="9"/>
  <c r="L62" i="9"/>
  <c r="A63" i="9"/>
  <c r="B63" i="9"/>
  <c r="C63" i="9"/>
  <c r="D63" i="9"/>
  <c r="E63" i="9"/>
  <c r="F63" i="9"/>
  <c r="G63" i="9"/>
  <c r="H63" i="9"/>
  <c r="I63" i="9"/>
  <c r="J63" i="9"/>
  <c r="K63" i="9"/>
  <c r="L63" i="9"/>
  <c r="A64" i="9"/>
  <c r="B64" i="9"/>
  <c r="C64" i="9"/>
  <c r="D64" i="9"/>
  <c r="E64" i="9"/>
  <c r="F64" i="9"/>
  <c r="G64" i="9"/>
  <c r="H64" i="9"/>
  <c r="I64" i="9"/>
  <c r="J64" i="9"/>
  <c r="K64" i="9"/>
  <c r="L64" i="9"/>
  <c r="A65" i="9"/>
  <c r="B65" i="9"/>
  <c r="C65" i="9"/>
  <c r="D65" i="9"/>
  <c r="E65" i="9"/>
  <c r="F65" i="9"/>
  <c r="G65" i="9"/>
  <c r="H65" i="9"/>
  <c r="I65" i="9"/>
  <c r="J65" i="9"/>
  <c r="K65" i="9"/>
  <c r="L65" i="9"/>
  <c r="A66" i="9"/>
  <c r="B66" i="9"/>
  <c r="C66" i="9"/>
  <c r="D66" i="9"/>
  <c r="E66" i="9"/>
  <c r="F66" i="9"/>
  <c r="G66" i="9"/>
  <c r="H66" i="9"/>
  <c r="I66" i="9"/>
  <c r="J66" i="9"/>
  <c r="K66" i="9"/>
  <c r="L66" i="9"/>
  <c r="A67" i="9"/>
  <c r="B67" i="9"/>
  <c r="C67" i="9"/>
  <c r="D67" i="9"/>
  <c r="E67" i="9"/>
  <c r="F67" i="9"/>
  <c r="G67" i="9"/>
  <c r="H67" i="9"/>
  <c r="I67" i="9"/>
  <c r="J67" i="9"/>
  <c r="K67" i="9"/>
  <c r="L67" i="9"/>
  <c r="A68" i="9"/>
  <c r="B68" i="9"/>
  <c r="C68" i="9"/>
  <c r="D68" i="9"/>
  <c r="E68" i="9"/>
  <c r="F68" i="9"/>
  <c r="G68" i="9"/>
  <c r="H68" i="9"/>
  <c r="I68" i="9"/>
  <c r="J68" i="9"/>
  <c r="K68" i="9"/>
  <c r="L68" i="9"/>
  <c r="A69" i="9"/>
  <c r="B69" i="9"/>
  <c r="C69" i="9"/>
  <c r="D69" i="9"/>
  <c r="E69" i="9"/>
  <c r="F69" i="9"/>
  <c r="G69" i="9"/>
  <c r="H69" i="9"/>
  <c r="I69" i="9"/>
  <c r="J69" i="9"/>
  <c r="K69" i="9"/>
  <c r="L69" i="9"/>
  <c r="A70" i="9"/>
  <c r="B70" i="9"/>
  <c r="C70" i="9"/>
  <c r="D70" i="9"/>
  <c r="E70" i="9"/>
  <c r="F70" i="9"/>
  <c r="G70" i="9"/>
  <c r="H70" i="9"/>
  <c r="I70" i="9"/>
  <c r="J70" i="9"/>
  <c r="K70" i="9"/>
  <c r="L70" i="9"/>
  <c r="A71" i="9"/>
  <c r="B71" i="9"/>
  <c r="C71" i="9"/>
  <c r="D71" i="9"/>
  <c r="E71" i="9"/>
  <c r="F71" i="9"/>
  <c r="G71" i="9"/>
  <c r="H71" i="9"/>
  <c r="I71" i="9"/>
  <c r="J71" i="9"/>
  <c r="K71" i="9"/>
  <c r="L71" i="9"/>
  <c r="A72" i="9"/>
  <c r="B72" i="9"/>
  <c r="C72" i="9"/>
  <c r="D72" i="9"/>
  <c r="E72" i="9"/>
  <c r="F72" i="9"/>
  <c r="G72" i="9"/>
  <c r="H72" i="9"/>
  <c r="I72" i="9"/>
  <c r="J72" i="9"/>
  <c r="K72" i="9"/>
  <c r="L72" i="9"/>
  <c r="A73" i="9"/>
  <c r="B73" i="9"/>
  <c r="C73" i="9"/>
  <c r="D73" i="9"/>
  <c r="E73" i="9"/>
  <c r="F73" i="9"/>
  <c r="G73" i="9"/>
  <c r="H73" i="9"/>
  <c r="I73" i="9"/>
  <c r="J73" i="9"/>
  <c r="K73" i="9"/>
  <c r="L73" i="9"/>
  <c r="A74" i="9"/>
  <c r="B74" i="9"/>
  <c r="C74" i="9"/>
  <c r="D74" i="9"/>
  <c r="E74" i="9"/>
  <c r="F74" i="9"/>
  <c r="G74" i="9"/>
  <c r="H74" i="9"/>
  <c r="I74" i="9"/>
  <c r="J74" i="9"/>
  <c r="K74" i="9"/>
  <c r="L74" i="9"/>
  <c r="A75" i="9"/>
  <c r="B75" i="9"/>
  <c r="C75" i="9"/>
  <c r="D75" i="9"/>
  <c r="E75" i="9"/>
  <c r="F75" i="9"/>
  <c r="G75" i="9"/>
  <c r="H75" i="9"/>
  <c r="I75" i="9"/>
  <c r="J75" i="9"/>
  <c r="K75" i="9"/>
  <c r="L75" i="9"/>
  <c r="A76" i="9"/>
  <c r="B76" i="9"/>
  <c r="C76" i="9"/>
  <c r="D76" i="9"/>
  <c r="E76" i="9"/>
  <c r="F76" i="9"/>
  <c r="G76" i="9"/>
  <c r="H76" i="9"/>
  <c r="I76" i="9"/>
  <c r="J76" i="9"/>
  <c r="K76" i="9"/>
  <c r="L76" i="9"/>
  <c r="A77" i="9"/>
  <c r="B77" i="9"/>
  <c r="C77" i="9"/>
  <c r="D77" i="9"/>
  <c r="E77" i="9"/>
  <c r="F77" i="9"/>
  <c r="G77" i="9"/>
  <c r="H77" i="9"/>
  <c r="I77" i="9"/>
  <c r="J77" i="9"/>
  <c r="K77" i="9"/>
  <c r="L77" i="9"/>
  <c r="A78" i="9"/>
  <c r="B78" i="9"/>
  <c r="C78" i="9"/>
  <c r="D78" i="9"/>
  <c r="E78" i="9"/>
  <c r="F78" i="9"/>
  <c r="G78" i="9"/>
  <c r="H78" i="9"/>
  <c r="I78" i="9"/>
  <c r="J78" i="9"/>
  <c r="K78" i="9"/>
  <c r="L78" i="9"/>
  <c r="A79" i="9"/>
  <c r="B79" i="9"/>
  <c r="C79" i="9"/>
  <c r="D79" i="9"/>
  <c r="E79" i="9"/>
  <c r="F79" i="9"/>
  <c r="G79" i="9"/>
  <c r="H79" i="9"/>
  <c r="I79" i="9"/>
  <c r="J79" i="9"/>
  <c r="K79" i="9"/>
  <c r="L79" i="9"/>
  <c r="A80" i="9"/>
  <c r="B80" i="9"/>
  <c r="C80" i="9"/>
  <c r="D80" i="9"/>
  <c r="E80" i="9"/>
  <c r="F80" i="9"/>
  <c r="G80" i="9"/>
  <c r="H80" i="9"/>
  <c r="I80" i="9"/>
  <c r="J80" i="9"/>
  <c r="K80" i="9"/>
  <c r="L80" i="9"/>
  <c r="A81" i="9"/>
  <c r="B81" i="9"/>
  <c r="C81" i="9"/>
  <c r="D81" i="9"/>
  <c r="E81" i="9"/>
  <c r="F81" i="9"/>
  <c r="G81" i="9"/>
  <c r="H81" i="9"/>
  <c r="I81" i="9"/>
  <c r="J81" i="9"/>
  <c r="K81" i="9"/>
  <c r="L81" i="9"/>
  <c r="A82" i="9"/>
  <c r="B82" i="9"/>
  <c r="C82" i="9"/>
  <c r="D82" i="9"/>
  <c r="E82" i="9"/>
  <c r="F82" i="9"/>
  <c r="G82" i="9"/>
  <c r="H82" i="9"/>
  <c r="I82" i="9"/>
  <c r="J82" i="9"/>
  <c r="K82" i="9"/>
  <c r="L82" i="9"/>
  <c r="A83" i="9"/>
  <c r="B83" i="9"/>
  <c r="C83" i="9"/>
  <c r="D83" i="9"/>
  <c r="E83" i="9"/>
  <c r="F83" i="9"/>
  <c r="G83" i="9"/>
  <c r="H83" i="9"/>
  <c r="I83" i="9"/>
  <c r="J83" i="9"/>
  <c r="K83" i="9"/>
  <c r="L83" i="9"/>
  <c r="A84" i="9"/>
  <c r="B84" i="9"/>
  <c r="C84" i="9"/>
  <c r="D84" i="9"/>
  <c r="E84" i="9"/>
  <c r="F84" i="9"/>
  <c r="G84" i="9"/>
  <c r="H84" i="9"/>
  <c r="I84" i="9"/>
  <c r="J84" i="9"/>
  <c r="K84" i="9"/>
  <c r="L84" i="9"/>
  <c r="A85" i="9"/>
  <c r="B85" i="9"/>
  <c r="C85" i="9"/>
  <c r="D85" i="9"/>
  <c r="E85" i="9"/>
  <c r="F85" i="9"/>
  <c r="G85" i="9"/>
  <c r="H85" i="9"/>
  <c r="I85" i="9"/>
  <c r="J85" i="9"/>
  <c r="K85" i="9"/>
  <c r="L85" i="9"/>
  <c r="A86" i="9"/>
  <c r="B86" i="9"/>
  <c r="C86" i="9"/>
  <c r="D86" i="9"/>
  <c r="E86" i="9"/>
  <c r="F86" i="9"/>
  <c r="G86" i="9"/>
  <c r="H86" i="9"/>
  <c r="I86" i="9"/>
  <c r="J86" i="9"/>
  <c r="K86" i="9"/>
  <c r="L86" i="9"/>
  <c r="A87" i="9"/>
  <c r="B87" i="9"/>
  <c r="C87" i="9"/>
  <c r="D87" i="9"/>
  <c r="E87" i="9"/>
  <c r="F87" i="9"/>
  <c r="G87" i="9"/>
  <c r="H87" i="9"/>
  <c r="I87" i="9"/>
  <c r="J87" i="9"/>
  <c r="K87" i="9"/>
  <c r="L87" i="9"/>
  <c r="A88" i="9"/>
  <c r="B88" i="9"/>
  <c r="C88" i="9"/>
  <c r="D88" i="9"/>
  <c r="E88" i="9"/>
  <c r="F88" i="9"/>
  <c r="G88" i="9"/>
  <c r="H88" i="9"/>
  <c r="I88" i="9"/>
  <c r="J88" i="9"/>
  <c r="K88" i="9"/>
  <c r="L88" i="9"/>
  <c r="A89" i="9"/>
  <c r="B89" i="9"/>
  <c r="C89" i="9"/>
  <c r="D89" i="9"/>
  <c r="E89" i="9"/>
  <c r="F89" i="9"/>
  <c r="G89" i="9"/>
  <c r="H89" i="9"/>
  <c r="I89" i="9"/>
  <c r="J89" i="9"/>
  <c r="K89" i="9"/>
  <c r="L89" i="9"/>
  <c r="A90" i="9"/>
  <c r="B90" i="9"/>
  <c r="C90" i="9"/>
  <c r="D90" i="9"/>
  <c r="E90" i="9"/>
  <c r="F90" i="9"/>
  <c r="G90" i="9"/>
  <c r="H90" i="9"/>
  <c r="I90" i="9"/>
  <c r="J90" i="9"/>
  <c r="K90" i="9"/>
  <c r="L90" i="9"/>
  <c r="A91" i="9"/>
  <c r="B91" i="9"/>
  <c r="C91" i="9"/>
  <c r="D91" i="9"/>
  <c r="E91" i="9"/>
  <c r="F91" i="9"/>
  <c r="G91" i="9"/>
  <c r="H91" i="9"/>
  <c r="I91" i="9"/>
  <c r="J91" i="9"/>
  <c r="K91" i="9"/>
  <c r="L91" i="9"/>
  <c r="A92" i="9"/>
  <c r="B92" i="9"/>
  <c r="C92" i="9"/>
  <c r="D92" i="9"/>
  <c r="E92" i="9"/>
  <c r="F92" i="9"/>
  <c r="G92" i="9"/>
  <c r="H92" i="9"/>
  <c r="I92" i="9"/>
  <c r="J92" i="9"/>
  <c r="K92" i="9"/>
  <c r="L92" i="9"/>
  <c r="A93" i="9"/>
  <c r="B93" i="9"/>
  <c r="C93" i="9"/>
  <c r="D93" i="9"/>
  <c r="E93" i="9"/>
  <c r="F93" i="9"/>
  <c r="G93" i="9"/>
  <c r="H93" i="9"/>
  <c r="I93" i="9"/>
  <c r="J93" i="9"/>
  <c r="K93" i="9"/>
  <c r="L93" i="9"/>
  <c r="A94" i="9"/>
  <c r="B94" i="9"/>
  <c r="C94" i="9"/>
  <c r="D94" i="9"/>
  <c r="E94" i="9"/>
  <c r="F94" i="9"/>
  <c r="G94" i="9"/>
  <c r="H94" i="9"/>
  <c r="I94" i="9"/>
  <c r="J94" i="9"/>
  <c r="K94" i="9"/>
  <c r="L94" i="9"/>
  <c r="A95" i="9"/>
  <c r="B95" i="9"/>
  <c r="C95" i="9"/>
  <c r="D95" i="9"/>
  <c r="E95" i="9"/>
  <c r="F95" i="9"/>
  <c r="G95" i="9"/>
  <c r="H95" i="9"/>
  <c r="I95" i="9"/>
  <c r="J95" i="9"/>
  <c r="K95" i="9"/>
  <c r="L95" i="9"/>
  <c r="A96" i="9"/>
  <c r="B96" i="9"/>
  <c r="C96" i="9"/>
  <c r="D96" i="9"/>
  <c r="E96" i="9"/>
  <c r="F96" i="9"/>
  <c r="G96" i="9"/>
  <c r="H96" i="9"/>
  <c r="I96" i="9"/>
  <c r="J96" i="9"/>
  <c r="K96" i="9"/>
  <c r="L96" i="9"/>
  <c r="A97" i="9"/>
  <c r="B97" i="9"/>
  <c r="C97" i="9"/>
  <c r="D97" i="9"/>
  <c r="E97" i="9"/>
  <c r="F97" i="9"/>
  <c r="G97" i="9"/>
  <c r="H97" i="9"/>
  <c r="I97" i="9"/>
  <c r="J97" i="9"/>
  <c r="K97" i="9"/>
  <c r="L97" i="9"/>
  <c r="A98" i="9"/>
  <c r="B98" i="9"/>
  <c r="C98" i="9"/>
  <c r="D98" i="9"/>
  <c r="E98" i="9"/>
  <c r="F98" i="9"/>
  <c r="G98" i="9"/>
  <c r="H98" i="9"/>
  <c r="I98" i="9"/>
  <c r="J98" i="9"/>
  <c r="K98" i="9"/>
  <c r="L98" i="9"/>
  <c r="A99" i="9"/>
  <c r="B99" i="9"/>
  <c r="C99" i="9"/>
  <c r="D99" i="9"/>
  <c r="E99" i="9"/>
  <c r="F99" i="9"/>
  <c r="G99" i="9"/>
  <c r="H99" i="9"/>
  <c r="I99" i="9"/>
  <c r="J99" i="9"/>
  <c r="K99" i="9"/>
  <c r="L99" i="9"/>
  <c r="A100" i="9"/>
  <c r="B100" i="9"/>
  <c r="C100" i="9"/>
  <c r="D100" i="9"/>
  <c r="E100" i="9"/>
  <c r="F100" i="9"/>
  <c r="G100" i="9"/>
  <c r="H100" i="9"/>
  <c r="I100" i="9"/>
  <c r="J100" i="9"/>
  <c r="K100" i="9"/>
  <c r="L100" i="9"/>
  <c r="A101" i="9"/>
  <c r="B101" i="9"/>
  <c r="C101" i="9"/>
  <c r="D101" i="9"/>
  <c r="E101" i="9"/>
  <c r="F101" i="9"/>
  <c r="G101" i="9"/>
  <c r="H101" i="9"/>
  <c r="I101" i="9"/>
  <c r="J101" i="9"/>
  <c r="K101" i="9"/>
  <c r="L101" i="9"/>
  <c r="A102" i="9"/>
  <c r="B102" i="9"/>
  <c r="C102" i="9"/>
  <c r="D102" i="9"/>
  <c r="E102" i="9"/>
  <c r="F102" i="9"/>
  <c r="G102" i="9"/>
  <c r="H102" i="9"/>
  <c r="I102" i="9"/>
  <c r="J102" i="9"/>
  <c r="K102" i="9"/>
  <c r="L102" i="9"/>
  <c r="A103" i="9"/>
  <c r="B103" i="9"/>
  <c r="C103" i="9"/>
  <c r="D103" i="9"/>
  <c r="E103" i="9"/>
  <c r="F103" i="9"/>
  <c r="G103" i="9"/>
  <c r="H103" i="9"/>
  <c r="I103" i="9"/>
  <c r="J103" i="9"/>
  <c r="K103" i="9"/>
  <c r="L103" i="9"/>
  <c r="A104" i="9"/>
  <c r="B104" i="9"/>
  <c r="C104" i="9"/>
  <c r="D104" i="9"/>
  <c r="E104" i="9"/>
  <c r="F104" i="9"/>
  <c r="G104" i="9"/>
  <c r="H104" i="9"/>
  <c r="I104" i="9"/>
  <c r="J104" i="9"/>
  <c r="K104" i="9"/>
  <c r="L104" i="9"/>
  <c r="A105" i="9"/>
  <c r="B105" i="9"/>
  <c r="C105" i="9"/>
  <c r="D105" i="9"/>
  <c r="E105" i="9"/>
  <c r="F105" i="9"/>
  <c r="G105" i="9"/>
  <c r="H105" i="9"/>
  <c r="I105" i="9"/>
  <c r="J105" i="9"/>
  <c r="K105" i="9"/>
  <c r="L105" i="9"/>
  <c r="A106" i="9"/>
  <c r="B106" i="9"/>
  <c r="C106" i="9"/>
  <c r="D106" i="9"/>
  <c r="E106" i="9"/>
  <c r="F106" i="9"/>
  <c r="G106" i="9"/>
  <c r="H106" i="9"/>
  <c r="I106" i="9"/>
  <c r="J106" i="9"/>
  <c r="K106" i="9"/>
  <c r="L106" i="9"/>
  <c r="A107" i="9"/>
  <c r="B107" i="9"/>
  <c r="C107" i="9"/>
  <c r="D107" i="9"/>
  <c r="E107" i="9"/>
  <c r="F107" i="9"/>
  <c r="G107" i="9"/>
  <c r="H107" i="9"/>
  <c r="I107" i="9"/>
  <c r="J107" i="9"/>
  <c r="K107" i="9"/>
  <c r="L107" i="9"/>
  <c r="A108" i="9"/>
  <c r="B108" i="9"/>
  <c r="C108" i="9"/>
  <c r="D108" i="9"/>
  <c r="E108" i="9"/>
  <c r="F108" i="9"/>
  <c r="G108" i="9"/>
  <c r="H108" i="9"/>
  <c r="I108" i="9"/>
  <c r="J108" i="9"/>
  <c r="K108" i="9"/>
  <c r="L108" i="9"/>
  <c r="A109" i="9"/>
  <c r="B109" i="9"/>
  <c r="C109" i="9"/>
  <c r="D109" i="9"/>
  <c r="E109" i="9"/>
  <c r="F109" i="9"/>
  <c r="G109" i="9"/>
  <c r="H109" i="9"/>
  <c r="I109" i="9"/>
  <c r="J109" i="9"/>
  <c r="K109" i="9"/>
  <c r="L109" i="9"/>
  <c r="A110" i="9"/>
  <c r="B110" i="9"/>
  <c r="C110" i="9"/>
  <c r="D110" i="9"/>
  <c r="E110" i="9"/>
  <c r="F110" i="9"/>
  <c r="G110" i="9"/>
  <c r="H110" i="9"/>
  <c r="I110" i="9"/>
  <c r="J110" i="9"/>
  <c r="K110" i="9"/>
  <c r="L110" i="9"/>
  <c r="A111" i="9"/>
  <c r="B111" i="9"/>
  <c r="C111" i="9"/>
  <c r="D111" i="9"/>
  <c r="E111" i="9"/>
  <c r="F111" i="9"/>
  <c r="G111" i="9"/>
  <c r="H111" i="9"/>
  <c r="I111" i="9"/>
  <c r="J111" i="9"/>
  <c r="K111" i="9"/>
  <c r="L111" i="9"/>
  <c r="A112" i="9"/>
  <c r="B112" i="9"/>
  <c r="C112" i="9"/>
  <c r="D112" i="9"/>
  <c r="E112" i="9"/>
  <c r="F112" i="9"/>
  <c r="G112" i="9"/>
  <c r="H112" i="9"/>
  <c r="I112" i="9"/>
  <c r="J112" i="9"/>
  <c r="K112" i="9"/>
  <c r="L112" i="9"/>
  <c r="A113" i="9"/>
  <c r="B113" i="9"/>
  <c r="C113" i="9"/>
  <c r="D113" i="9"/>
  <c r="E113" i="9"/>
  <c r="F113" i="9"/>
  <c r="G113" i="9"/>
  <c r="H113" i="9"/>
  <c r="I113" i="9"/>
  <c r="J113" i="9"/>
  <c r="K113" i="9"/>
  <c r="L113" i="9"/>
  <c r="A114" i="9"/>
  <c r="B114" i="9"/>
  <c r="C114" i="9"/>
  <c r="D114" i="9"/>
  <c r="E114" i="9"/>
  <c r="F114" i="9"/>
  <c r="G114" i="9"/>
  <c r="H114" i="9"/>
  <c r="I114" i="9"/>
  <c r="J114" i="9"/>
  <c r="K114" i="9"/>
  <c r="L114" i="9"/>
  <c r="A115" i="9"/>
  <c r="B115" i="9"/>
  <c r="C115" i="9"/>
  <c r="D115" i="9"/>
  <c r="E115" i="9"/>
  <c r="F115" i="9"/>
  <c r="G115" i="9"/>
  <c r="H115" i="9"/>
  <c r="I115" i="9"/>
  <c r="J115" i="9"/>
  <c r="K115" i="9"/>
  <c r="L115" i="9"/>
  <c r="A116" i="9"/>
  <c r="B116" i="9"/>
  <c r="C116" i="9"/>
  <c r="D116" i="9"/>
  <c r="E116" i="9"/>
  <c r="F116" i="9"/>
  <c r="G116" i="9"/>
  <c r="H116" i="9"/>
  <c r="I116" i="9"/>
  <c r="J116" i="9"/>
  <c r="K116" i="9"/>
  <c r="L116" i="9"/>
  <c r="A117" i="9"/>
  <c r="B117" i="9"/>
  <c r="C117" i="9"/>
  <c r="D117" i="9"/>
  <c r="E117" i="9"/>
  <c r="F117" i="9"/>
  <c r="G117" i="9"/>
  <c r="H117" i="9"/>
  <c r="I117" i="9"/>
  <c r="J117" i="9"/>
  <c r="K117" i="9"/>
  <c r="L117" i="9"/>
  <c r="A118" i="9"/>
  <c r="B118" i="9"/>
  <c r="C118" i="9"/>
  <c r="D118" i="9"/>
  <c r="E118" i="9"/>
  <c r="F118" i="9"/>
  <c r="G118" i="9"/>
  <c r="H118" i="9"/>
  <c r="I118" i="9"/>
  <c r="J118" i="9"/>
  <c r="K118" i="9"/>
  <c r="L118" i="9"/>
  <c r="A119" i="9"/>
  <c r="B119" i="9"/>
  <c r="C119" i="9"/>
  <c r="D119" i="9"/>
  <c r="E119" i="9"/>
  <c r="F119" i="9"/>
  <c r="G119" i="9"/>
  <c r="H119" i="9"/>
  <c r="I119" i="9"/>
  <c r="J119" i="9"/>
  <c r="K119" i="9"/>
  <c r="L119" i="9"/>
  <c r="A120" i="9"/>
  <c r="B120" i="9"/>
  <c r="C120" i="9"/>
  <c r="D120" i="9"/>
  <c r="E120" i="9"/>
  <c r="F120" i="9"/>
  <c r="G120" i="9"/>
  <c r="H120" i="9"/>
  <c r="I120" i="9"/>
  <c r="J120" i="9"/>
  <c r="K120" i="9"/>
  <c r="L120" i="9"/>
  <c r="A121" i="9"/>
  <c r="B121" i="9"/>
  <c r="C121" i="9"/>
  <c r="D121" i="9"/>
  <c r="E121" i="9"/>
  <c r="F121" i="9"/>
  <c r="G121" i="9"/>
  <c r="H121" i="9"/>
  <c r="I121" i="9"/>
  <c r="J121" i="9"/>
  <c r="K121" i="9"/>
  <c r="L121" i="9"/>
  <c r="A122" i="9"/>
  <c r="B122" i="9"/>
  <c r="C122" i="9"/>
  <c r="D122" i="9"/>
  <c r="E122" i="9"/>
  <c r="F122" i="9"/>
  <c r="G122" i="9"/>
  <c r="H122" i="9"/>
  <c r="I122" i="9"/>
  <c r="J122" i="9"/>
  <c r="K122" i="9"/>
  <c r="L122" i="9"/>
  <c r="A123" i="9"/>
  <c r="B123" i="9"/>
  <c r="C123" i="9"/>
  <c r="D123" i="9"/>
  <c r="E123" i="9"/>
  <c r="F123" i="9"/>
  <c r="G123" i="9"/>
  <c r="H123" i="9"/>
  <c r="I123" i="9"/>
  <c r="J123" i="9"/>
  <c r="K123" i="9"/>
  <c r="L123" i="9"/>
  <c r="A124" i="9"/>
  <c r="B124" i="9"/>
  <c r="C124" i="9"/>
  <c r="D124" i="9"/>
  <c r="E124" i="9"/>
  <c r="F124" i="9"/>
  <c r="G124" i="9"/>
  <c r="H124" i="9"/>
  <c r="I124" i="9"/>
  <c r="J124" i="9"/>
  <c r="K124" i="9"/>
  <c r="L124" i="9"/>
  <c r="A125" i="9"/>
  <c r="B125" i="9"/>
  <c r="C125" i="9"/>
  <c r="D125" i="9"/>
  <c r="E125" i="9"/>
  <c r="F125" i="9"/>
  <c r="G125" i="9"/>
  <c r="H125" i="9"/>
  <c r="I125" i="9"/>
  <c r="J125" i="9"/>
  <c r="K125" i="9"/>
  <c r="L125" i="9"/>
  <c r="A126" i="9"/>
  <c r="B126" i="9"/>
  <c r="C126" i="9"/>
  <c r="D126" i="9"/>
  <c r="E126" i="9"/>
  <c r="F126" i="9"/>
  <c r="G126" i="9"/>
  <c r="H126" i="9"/>
  <c r="I126" i="9"/>
  <c r="J126" i="9"/>
  <c r="K126" i="9"/>
  <c r="L126" i="9"/>
  <c r="A127" i="9"/>
  <c r="B127" i="9"/>
  <c r="C127" i="9"/>
  <c r="D127" i="9"/>
  <c r="E127" i="9"/>
  <c r="F127" i="9"/>
  <c r="G127" i="9"/>
  <c r="H127" i="9"/>
  <c r="I127" i="9"/>
  <c r="J127" i="9"/>
  <c r="K127" i="9"/>
  <c r="L127" i="9"/>
  <c r="A128" i="9"/>
  <c r="B128" i="9"/>
  <c r="C128" i="9"/>
  <c r="D128" i="9"/>
  <c r="E128" i="9"/>
  <c r="F128" i="9"/>
  <c r="G128" i="9"/>
  <c r="H128" i="9"/>
  <c r="I128" i="9"/>
  <c r="J128" i="9"/>
  <c r="K128" i="9"/>
  <c r="L128" i="9"/>
  <c r="A129" i="9"/>
  <c r="B129" i="9"/>
  <c r="C129" i="9"/>
  <c r="D129" i="9"/>
  <c r="E129" i="9"/>
  <c r="F129" i="9"/>
  <c r="G129" i="9"/>
  <c r="H129" i="9"/>
  <c r="I129" i="9"/>
  <c r="J129" i="9"/>
  <c r="K129" i="9"/>
  <c r="L129" i="9"/>
  <c r="A130" i="9"/>
  <c r="B130" i="9"/>
  <c r="C130" i="9"/>
  <c r="D130" i="9"/>
  <c r="E130" i="9"/>
  <c r="F130" i="9"/>
  <c r="G130" i="9"/>
  <c r="H130" i="9"/>
  <c r="I130" i="9"/>
  <c r="J130" i="9"/>
  <c r="K130" i="9"/>
  <c r="L130" i="9"/>
  <c r="A131" i="9"/>
  <c r="B131" i="9"/>
  <c r="C131" i="9"/>
  <c r="D131" i="9"/>
  <c r="E131" i="9"/>
  <c r="F131" i="9"/>
  <c r="G131" i="9"/>
  <c r="H131" i="9"/>
  <c r="I131" i="9"/>
  <c r="J131" i="9"/>
  <c r="K131" i="9"/>
  <c r="L131" i="9"/>
  <c r="A132" i="9"/>
  <c r="B132" i="9"/>
  <c r="C132" i="9"/>
  <c r="D132" i="9"/>
  <c r="E132" i="9"/>
  <c r="F132" i="9"/>
  <c r="G132" i="9"/>
  <c r="H132" i="9"/>
  <c r="I132" i="9"/>
  <c r="J132" i="9"/>
  <c r="K132" i="9"/>
  <c r="L132" i="9"/>
  <c r="A133" i="9"/>
  <c r="B133" i="9"/>
  <c r="C133" i="9"/>
  <c r="D133" i="9"/>
  <c r="E133" i="9"/>
  <c r="F133" i="9"/>
  <c r="G133" i="9"/>
  <c r="H133" i="9"/>
  <c r="I133" i="9"/>
  <c r="J133" i="9"/>
  <c r="K133" i="9"/>
  <c r="L133" i="9"/>
  <c r="A134" i="9"/>
  <c r="B134" i="9"/>
  <c r="C134" i="9"/>
  <c r="D134" i="9"/>
  <c r="E134" i="9"/>
  <c r="F134" i="9"/>
  <c r="G134" i="9"/>
  <c r="H134" i="9"/>
  <c r="I134" i="9"/>
  <c r="J134" i="9"/>
  <c r="K134" i="9"/>
  <c r="L134" i="9"/>
  <c r="A135" i="9"/>
  <c r="B135" i="9"/>
  <c r="C135" i="9"/>
  <c r="D135" i="9"/>
  <c r="E135" i="9"/>
  <c r="F135" i="9"/>
  <c r="G135" i="9"/>
  <c r="H135" i="9"/>
  <c r="I135" i="9"/>
  <c r="J135" i="9"/>
  <c r="K135" i="9"/>
  <c r="L135" i="9"/>
  <c r="A136" i="9"/>
  <c r="B136" i="9"/>
  <c r="C136" i="9"/>
  <c r="D136" i="9"/>
  <c r="E136" i="9"/>
  <c r="F136" i="9"/>
  <c r="G136" i="9"/>
  <c r="H136" i="9"/>
  <c r="I136" i="9"/>
  <c r="J136" i="9"/>
  <c r="K136" i="9"/>
  <c r="L136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A138" i="9"/>
  <c r="B138" i="9"/>
  <c r="C138" i="9"/>
  <c r="D138" i="9"/>
  <c r="E138" i="9"/>
  <c r="F138" i="9"/>
  <c r="G138" i="9"/>
  <c r="H138" i="9"/>
  <c r="I138" i="9"/>
  <c r="J138" i="9"/>
  <c r="K138" i="9"/>
  <c r="L138" i="9"/>
  <c r="A139" i="9"/>
  <c r="B139" i="9"/>
  <c r="C139" i="9"/>
  <c r="D139" i="9"/>
  <c r="E139" i="9"/>
  <c r="F139" i="9"/>
  <c r="G139" i="9"/>
  <c r="H139" i="9"/>
  <c r="I139" i="9"/>
  <c r="J139" i="9"/>
  <c r="K139" i="9"/>
  <c r="L139" i="9"/>
  <c r="A140" i="9"/>
  <c r="B140" i="9"/>
  <c r="C140" i="9"/>
  <c r="D140" i="9"/>
  <c r="E140" i="9"/>
  <c r="F140" i="9"/>
  <c r="G140" i="9"/>
  <c r="H140" i="9"/>
  <c r="I140" i="9"/>
  <c r="J140" i="9"/>
  <c r="K140" i="9"/>
  <c r="L140" i="9"/>
  <c r="A141" i="9"/>
  <c r="B141" i="9"/>
  <c r="C141" i="9"/>
  <c r="D141" i="9"/>
  <c r="E141" i="9"/>
  <c r="F141" i="9"/>
  <c r="G141" i="9"/>
  <c r="H141" i="9"/>
  <c r="I141" i="9"/>
  <c r="J141" i="9"/>
  <c r="K141" i="9"/>
  <c r="L141" i="9"/>
  <c r="A142" i="9"/>
  <c r="B142" i="9"/>
  <c r="C142" i="9"/>
  <c r="D142" i="9"/>
  <c r="E142" i="9"/>
  <c r="F142" i="9"/>
  <c r="G142" i="9"/>
  <c r="H142" i="9"/>
  <c r="I142" i="9"/>
  <c r="J142" i="9"/>
  <c r="K142" i="9"/>
  <c r="L142" i="9"/>
  <c r="A143" i="9"/>
  <c r="B143" i="9"/>
  <c r="C143" i="9"/>
  <c r="D143" i="9"/>
  <c r="E143" i="9"/>
  <c r="F143" i="9"/>
  <c r="G143" i="9"/>
  <c r="H143" i="9"/>
  <c r="I143" i="9"/>
  <c r="J143" i="9"/>
  <c r="K143" i="9"/>
  <c r="L143" i="9"/>
  <c r="A144" i="9"/>
  <c r="B144" i="9"/>
  <c r="C144" i="9"/>
  <c r="D144" i="9"/>
  <c r="E144" i="9"/>
  <c r="F144" i="9"/>
  <c r="G144" i="9"/>
  <c r="H144" i="9"/>
  <c r="I144" i="9"/>
  <c r="J144" i="9"/>
  <c r="K144" i="9"/>
  <c r="L144" i="9"/>
  <c r="A145" i="9"/>
  <c r="B145" i="9"/>
  <c r="C145" i="9"/>
  <c r="D145" i="9"/>
  <c r="E145" i="9"/>
  <c r="F145" i="9"/>
  <c r="G145" i="9"/>
  <c r="H145" i="9"/>
  <c r="I145" i="9"/>
  <c r="J145" i="9"/>
  <c r="K145" i="9"/>
  <c r="L145" i="9"/>
  <c r="A146" i="9"/>
  <c r="B146" i="9"/>
  <c r="C146" i="9"/>
  <c r="D146" i="9"/>
  <c r="E146" i="9"/>
  <c r="F146" i="9"/>
  <c r="G146" i="9"/>
  <c r="H146" i="9"/>
  <c r="I146" i="9"/>
  <c r="J146" i="9"/>
  <c r="K146" i="9"/>
  <c r="L146" i="9"/>
  <c r="A147" i="9"/>
  <c r="B147" i="9"/>
  <c r="C147" i="9"/>
  <c r="D147" i="9"/>
  <c r="E147" i="9"/>
  <c r="F147" i="9"/>
  <c r="G147" i="9"/>
  <c r="H147" i="9"/>
  <c r="I147" i="9"/>
  <c r="J147" i="9"/>
  <c r="K147" i="9"/>
  <c r="L147" i="9"/>
  <c r="A148" i="9"/>
  <c r="B148" i="9"/>
  <c r="C148" i="9"/>
  <c r="D148" i="9"/>
  <c r="E148" i="9"/>
  <c r="F148" i="9"/>
  <c r="G148" i="9"/>
  <c r="H148" i="9"/>
  <c r="I148" i="9"/>
  <c r="J148" i="9"/>
  <c r="K148" i="9"/>
  <c r="L148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A150" i="9"/>
  <c r="B150" i="9"/>
  <c r="C150" i="9"/>
  <c r="D150" i="9"/>
  <c r="E150" i="9"/>
  <c r="F150" i="9"/>
  <c r="G150" i="9"/>
  <c r="H150" i="9"/>
  <c r="I150" i="9"/>
  <c r="J150" i="9"/>
  <c r="K150" i="9"/>
  <c r="L150" i="9"/>
  <c r="A151" i="9"/>
  <c r="B151" i="9"/>
  <c r="C151" i="9"/>
  <c r="D151" i="9"/>
  <c r="E151" i="9"/>
  <c r="F151" i="9"/>
  <c r="G151" i="9"/>
  <c r="H151" i="9"/>
  <c r="I151" i="9"/>
  <c r="J151" i="9"/>
  <c r="K151" i="9"/>
  <c r="L151" i="9"/>
  <c r="A152" i="9"/>
  <c r="B152" i="9"/>
  <c r="C152" i="9"/>
  <c r="D152" i="9"/>
  <c r="E152" i="9"/>
  <c r="F152" i="9"/>
  <c r="G152" i="9"/>
  <c r="H152" i="9"/>
  <c r="I152" i="9"/>
  <c r="J152" i="9"/>
  <c r="K152" i="9"/>
  <c r="L152" i="9"/>
  <c r="A153" i="9"/>
  <c r="B153" i="9"/>
  <c r="C153" i="9"/>
  <c r="D153" i="9"/>
  <c r="E153" i="9"/>
  <c r="F153" i="9"/>
  <c r="G153" i="9"/>
  <c r="H153" i="9"/>
  <c r="I153" i="9"/>
  <c r="J153" i="9"/>
  <c r="K153" i="9"/>
  <c r="L153" i="9"/>
  <c r="A154" i="9"/>
  <c r="B154" i="9"/>
  <c r="C154" i="9"/>
  <c r="D154" i="9"/>
  <c r="E154" i="9"/>
  <c r="F154" i="9"/>
  <c r="G154" i="9"/>
  <c r="H154" i="9"/>
  <c r="I154" i="9"/>
  <c r="J154" i="9"/>
  <c r="K154" i="9"/>
  <c r="L154" i="9"/>
  <c r="A155" i="9"/>
  <c r="B155" i="9"/>
  <c r="C155" i="9"/>
  <c r="D155" i="9"/>
  <c r="E155" i="9"/>
  <c r="F155" i="9"/>
  <c r="G155" i="9"/>
  <c r="H155" i="9"/>
  <c r="I155" i="9"/>
  <c r="J155" i="9"/>
  <c r="K155" i="9"/>
  <c r="L155" i="9"/>
  <c r="A156" i="9"/>
  <c r="B156" i="9"/>
  <c r="C156" i="9"/>
  <c r="D156" i="9"/>
  <c r="E156" i="9"/>
  <c r="F156" i="9"/>
  <c r="G156" i="9"/>
  <c r="H156" i="9"/>
  <c r="I156" i="9"/>
  <c r="J156" i="9"/>
  <c r="K156" i="9"/>
  <c r="L156" i="9"/>
  <c r="A157" i="9"/>
  <c r="B157" i="9"/>
  <c r="C157" i="9"/>
  <c r="D157" i="9"/>
  <c r="E157" i="9"/>
  <c r="F157" i="9"/>
  <c r="G157" i="9"/>
  <c r="H157" i="9"/>
  <c r="I157" i="9"/>
  <c r="J157" i="9"/>
  <c r="K157" i="9"/>
  <c r="L157" i="9"/>
  <c r="L7" i="9"/>
  <c r="K7" i="9"/>
  <c r="J7" i="9"/>
  <c r="I7" i="9"/>
  <c r="H7" i="9"/>
  <c r="G7" i="9"/>
  <c r="F7" i="9"/>
  <c r="E7" i="9"/>
  <c r="D7" i="9"/>
  <c r="C7" i="9"/>
  <c r="B7" i="9"/>
  <c r="A7" i="9"/>
  <c r="A156" i="8"/>
  <c r="B156" i="8"/>
  <c r="C156" i="8"/>
  <c r="D156" i="8"/>
  <c r="E156" i="8"/>
  <c r="F156" i="8"/>
  <c r="G156" i="8"/>
  <c r="H156" i="8"/>
  <c r="I156" i="8"/>
  <c r="J156" i="8"/>
  <c r="K156" i="8"/>
  <c r="L156" i="8"/>
  <c r="A157" i="8"/>
  <c r="B157" i="8"/>
  <c r="C157" i="8"/>
  <c r="D157" i="8"/>
  <c r="E157" i="8"/>
  <c r="F157" i="8"/>
  <c r="G157" i="8"/>
  <c r="H157" i="8"/>
  <c r="I157" i="8"/>
  <c r="J157" i="8"/>
  <c r="K157" i="8"/>
  <c r="L157" i="8"/>
  <c r="A158" i="8"/>
  <c r="B158" i="8"/>
  <c r="C158" i="8"/>
  <c r="D158" i="8"/>
  <c r="E158" i="8"/>
  <c r="F158" i="8"/>
  <c r="G158" i="8"/>
  <c r="H158" i="8"/>
  <c r="I158" i="8"/>
  <c r="J158" i="8"/>
  <c r="K158" i="8"/>
  <c r="L158" i="8"/>
  <c r="A159" i="8"/>
  <c r="B159" i="8"/>
  <c r="C159" i="8"/>
  <c r="D159" i="8"/>
  <c r="E159" i="8"/>
  <c r="F159" i="8"/>
  <c r="G159" i="8"/>
  <c r="H159" i="8"/>
  <c r="I159" i="8"/>
  <c r="J159" i="8"/>
  <c r="K159" i="8"/>
  <c r="L159" i="8"/>
  <c r="A160" i="8"/>
  <c r="B160" i="8"/>
  <c r="C160" i="8"/>
  <c r="D160" i="8"/>
  <c r="E160" i="8"/>
  <c r="F160" i="8"/>
  <c r="G160" i="8"/>
  <c r="H160" i="8"/>
  <c r="I160" i="8"/>
  <c r="J160" i="8"/>
  <c r="K160" i="8"/>
  <c r="L160" i="8"/>
  <c r="A161" i="8"/>
  <c r="B161" i="8"/>
  <c r="C161" i="8"/>
  <c r="D161" i="8"/>
  <c r="E161" i="8"/>
  <c r="F161" i="8"/>
  <c r="G161" i="8"/>
  <c r="H161" i="8"/>
  <c r="I161" i="8"/>
  <c r="J161" i="8"/>
  <c r="K161" i="8"/>
  <c r="L161" i="8"/>
  <c r="A162" i="8"/>
  <c r="B162" i="8"/>
  <c r="C162" i="8"/>
  <c r="D162" i="8"/>
  <c r="E162" i="8"/>
  <c r="F162" i="8"/>
  <c r="G162" i="8"/>
  <c r="H162" i="8"/>
  <c r="I162" i="8"/>
  <c r="J162" i="8"/>
  <c r="K162" i="8"/>
  <c r="L162" i="8"/>
  <c r="A163" i="8"/>
  <c r="B163" i="8"/>
  <c r="C163" i="8"/>
  <c r="D163" i="8"/>
  <c r="E163" i="8"/>
  <c r="F163" i="8"/>
  <c r="G163" i="8"/>
  <c r="H163" i="8"/>
  <c r="I163" i="8"/>
  <c r="J163" i="8"/>
  <c r="K163" i="8"/>
  <c r="L163" i="8"/>
  <c r="A164" i="8"/>
  <c r="B164" i="8"/>
  <c r="C164" i="8"/>
  <c r="D164" i="8"/>
  <c r="E164" i="8"/>
  <c r="F164" i="8"/>
  <c r="G164" i="8"/>
  <c r="H164" i="8"/>
  <c r="I164" i="8"/>
  <c r="J164" i="8"/>
  <c r="K164" i="8"/>
  <c r="L164" i="8"/>
  <c r="A165" i="8"/>
  <c r="B165" i="8"/>
  <c r="C165" i="8"/>
  <c r="D165" i="8"/>
  <c r="E165" i="8"/>
  <c r="F165" i="8"/>
  <c r="G165" i="8"/>
  <c r="H165" i="8"/>
  <c r="I165" i="8"/>
  <c r="J165" i="8"/>
  <c r="K165" i="8"/>
  <c r="L165" i="8"/>
  <c r="A166" i="8"/>
  <c r="B166" i="8"/>
  <c r="C166" i="8"/>
  <c r="D166" i="8"/>
  <c r="E166" i="8"/>
  <c r="F166" i="8"/>
  <c r="G166" i="8"/>
  <c r="H166" i="8"/>
  <c r="I166" i="8"/>
  <c r="J166" i="8"/>
  <c r="K166" i="8"/>
  <c r="L166" i="8"/>
  <c r="A167" i="8"/>
  <c r="B167" i="8"/>
  <c r="C167" i="8"/>
  <c r="D167" i="8"/>
  <c r="E167" i="8"/>
  <c r="F167" i="8"/>
  <c r="G167" i="8"/>
  <c r="H167" i="8"/>
  <c r="I167" i="8"/>
  <c r="J167" i="8"/>
  <c r="K167" i="8"/>
  <c r="L167" i="8"/>
  <c r="A168" i="8"/>
  <c r="B168" i="8"/>
  <c r="C168" i="8"/>
  <c r="D168" i="8"/>
  <c r="E168" i="8"/>
  <c r="F168" i="8"/>
  <c r="G168" i="8"/>
  <c r="H168" i="8"/>
  <c r="I168" i="8"/>
  <c r="J168" i="8"/>
  <c r="K168" i="8"/>
  <c r="L168" i="8"/>
  <c r="A169" i="8"/>
  <c r="B169" i="8"/>
  <c r="C169" i="8"/>
  <c r="D169" i="8"/>
  <c r="E169" i="8"/>
  <c r="F169" i="8"/>
  <c r="G169" i="8"/>
  <c r="H169" i="8"/>
  <c r="I169" i="8"/>
  <c r="J169" i="8"/>
  <c r="K169" i="8"/>
  <c r="L169" i="8"/>
  <c r="A170" i="8"/>
  <c r="B170" i="8"/>
  <c r="C170" i="8"/>
  <c r="D170" i="8"/>
  <c r="E170" i="8"/>
  <c r="F170" i="8"/>
  <c r="G170" i="8"/>
  <c r="H170" i="8"/>
  <c r="I170" i="8"/>
  <c r="J170" i="8"/>
  <c r="K170" i="8"/>
  <c r="L170" i="8"/>
  <c r="A171" i="8"/>
  <c r="B171" i="8"/>
  <c r="C171" i="8"/>
  <c r="D171" i="8"/>
  <c r="E171" i="8"/>
  <c r="F171" i="8"/>
  <c r="G171" i="8"/>
  <c r="H171" i="8"/>
  <c r="I171" i="8"/>
  <c r="J171" i="8"/>
  <c r="K171" i="8"/>
  <c r="L171" i="8"/>
  <c r="A172" i="8"/>
  <c r="B172" i="8"/>
  <c r="C172" i="8"/>
  <c r="D172" i="8"/>
  <c r="E172" i="8"/>
  <c r="F172" i="8"/>
  <c r="G172" i="8"/>
  <c r="H172" i="8"/>
  <c r="I172" i="8"/>
  <c r="J172" i="8"/>
  <c r="K172" i="8"/>
  <c r="L172" i="8"/>
  <c r="A173" i="8"/>
  <c r="B173" i="8"/>
  <c r="C173" i="8"/>
  <c r="D173" i="8"/>
  <c r="E173" i="8"/>
  <c r="F173" i="8"/>
  <c r="G173" i="8"/>
  <c r="H173" i="8"/>
  <c r="I173" i="8"/>
  <c r="J173" i="8"/>
  <c r="K173" i="8"/>
  <c r="L173" i="8"/>
  <c r="A174" i="8"/>
  <c r="B174" i="8"/>
  <c r="C174" i="8"/>
  <c r="D174" i="8"/>
  <c r="E174" i="8"/>
  <c r="F174" i="8"/>
  <c r="G174" i="8"/>
  <c r="H174" i="8"/>
  <c r="I174" i="8"/>
  <c r="J174" i="8"/>
  <c r="K174" i="8"/>
  <c r="L174" i="8"/>
  <c r="A175" i="8"/>
  <c r="B175" i="8"/>
  <c r="C175" i="8"/>
  <c r="D175" i="8"/>
  <c r="E175" i="8"/>
  <c r="F175" i="8"/>
  <c r="G175" i="8"/>
  <c r="H175" i="8"/>
  <c r="I175" i="8"/>
  <c r="J175" i="8"/>
  <c r="K175" i="8"/>
  <c r="L175" i="8"/>
  <c r="A176" i="8"/>
  <c r="B176" i="8"/>
  <c r="C176" i="8"/>
  <c r="D176" i="8"/>
  <c r="E176" i="8"/>
  <c r="F176" i="8"/>
  <c r="G176" i="8"/>
  <c r="H176" i="8"/>
  <c r="I176" i="8"/>
  <c r="J176" i="8"/>
  <c r="K176" i="8"/>
  <c r="L176" i="8"/>
  <c r="A177" i="8"/>
  <c r="B177" i="8"/>
  <c r="C177" i="8"/>
  <c r="D177" i="8"/>
  <c r="E177" i="8"/>
  <c r="F177" i="8"/>
  <c r="G177" i="8"/>
  <c r="H177" i="8"/>
  <c r="I177" i="8"/>
  <c r="J177" i="8"/>
  <c r="K177" i="8"/>
  <c r="L177" i="8"/>
  <c r="A178" i="8"/>
  <c r="B178" i="8"/>
  <c r="C178" i="8"/>
  <c r="D178" i="8"/>
  <c r="E178" i="8"/>
  <c r="F178" i="8"/>
  <c r="G178" i="8"/>
  <c r="H178" i="8"/>
  <c r="I178" i="8"/>
  <c r="J178" i="8"/>
  <c r="K178" i="8"/>
  <c r="L178" i="8"/>
  <c r="A179" i="8"/>
  <c r="B179" i="8"/>
  <c r="C179" i="8"/>
  <c r="D179" i="8"/>
  <c r="E179" i="8"/>
  <c r="F179" i="8"/>
  <c r="G179" i="8"/>
  <c r="H179" i="8"/>
  <c r="I179" i="8"/>
  <c r="J179" i="8"/>
  <c r="K179" i="8"/>
  <c r="L179" i="8"/>
  <c r="A180" i="8"/>
  <c r="B180" i="8"/>
  <c r="C180" i="8"/>
  <c r="D180" i="8"/>
  <c r="E180" i="8"/>
  <c r="F180" i="8"/>
  <c r="G180" i="8"/>
  <c r="H180" i="8"/>
  <c r="I180" i="8"/>
  <c r="J180" i="8"/>
  <c r="K180" i="8"/>
  <c r="L180" i="8"/>
  <c r="A181" i="8"/>
  <c r="B181" i="8"/>
  <c r="C181" i="8"/>
  <c r="D181" i="8"/>
  <c r="E181" i="8"/>
  <c r="F181" i="8"/>
  <c r="G181" i="8"/>
  <c r="H181" i="8"/>
  <c r="I181" i="8"/>
  <c r="J181" i="8"/>
  <c r="K181" i="8"/>
  <c r="L181" i="8"/>
  <c r="A182" i="8"/>
  <c r="B182" i="8"/>
  <c r="C182" i="8"/>
  <c r="D182" i="8"/>
  <c r="E182" i="8"/>
  <c r="F182" i="8"/>
  <c r="G182" i="8"/>
  <c r="H182" i="8"/>
  <c r="I182" i="8"/>
  <c r="J182" i="8"/>
  <c r="K182" i="8"/>
  <c r="L182" i="8"/>
  <c r="A183" i="8"/>
  <c r="B183" i="8"/>
  <c r="C183" i="8"/>
  <c r="D183" i="8"/>
  <c r="E183" i="8"/>
  <c r="F183" i="8"/>
  <c r="G183" i="8"/>
  <c r="H183" i="8"/>
  <c r="I183" i="8"/>
  <c r="J183" i="8"/>
  <c r="K183" i="8"/>
  <c r="L183" i="8"/>
  <c r="A184" i="8"/>
  <c r="B184" i="8"/>
  <c r="C184" i="8"/>
  <c r="D184" i="8"/>
  <c r="E184" i="8"/>
  <c r="F184" i="8"/>
  <c r="G184" i="8"/>
  <c r="H184" i="8"/>
  <c r="I184" i="8"/>
  <c r="J184" i="8"/>
  <c r="K184" i="8"/>
  <c r="L184" i="8"/>
  <c r="A185" i="8"/>
  <c r="B185" i="8"/>
  <c r="C185" i="8"/>
  <c r="D185" i="8"/>
  <c r="E185" i="8"/>
  <c r="F185" i="8"/>
  <c r="G185" i="8"/>
  <c r="H185" i="8"/>
  <c r="I185" i="8"/>
  <c r="J185" i="8"/>
  <c r="K185" i="8"/>
  <c r="L185" i="8"/>
  <c r="A186" i="8"/>
  <c r="B186" i="8"/>
  <c r="C186" i="8"/>
  <c r="D186" i="8"/>
  <c r="E186" i="8"/>
  <c r="F186" i="8"/>
  <c r="G186" i="8"/>
  <c r="H186" i="8"/>
  <c r="I186" i="8"/>
  <c r="J186" i="8"/>
  <c r="K186" i="8"/>
  <c r="L186" i="8"/>
  <c r="A187" i="8"/>
  <c r="B187" i="8"/>
  <c r="C187" i="8"/>
  <c r="D187" i="8"/>
  <c r="E187" i="8"/>
  <c r="F187" i="8"/>
  <c r="G187" i="8"/>
  <c r="H187" i="8"/>
  <c r="I187" i="8"/>
  <c r="J187" i="8"/>
  <c r="K187" i="8"/>
  <c r="L187" i="8"/>
  <c r="A188" i="8"/>
  <c r="B188" i="8"/>
  <c r="C188" i="8"/>
  <c r="D188" i="8"/>
  <c r="E188" i="8"/>
  <c r="F188" i="8"/>
  <c r="G188" i="8"/>
  <c r="H188" i="8"/>
  <c r="I188" i="8"/>
  <c r="J188" i="8"/>
  <c r="K188" i="8"/>
  <c r="L188" i="8"/>
  <c r="A189" i="8"/>
  <c r="B189" i="8"/>
  <c r="C189" i="8"/>
  <c r="D189" i="8"/>
  <c r="E189" i="8"/>
  <c r="F189" i="8"/>
  <c r="G189" i="8"/>
  <c r="H189" i="8"/>
  <c r="I189" i="8"/>
  <c r="J189" i="8"/>
  <c r="K189" i="8"/>
  <c r="L189" i="8"/>
  <c r="A190" i="8"/>
  <c r="B190" i="8"/>
  <c r="C190" i="8"/>
  <c r="D190" i="8"/>
  <c r="E190" i="8"/>
  <c r="F190" i="8"/>
  <c r="G190" i="8"/>
  <c r="H190" i="8"/>
  <c r="I190" i="8"/>
  <c r="J190" i="8"/>
  <c r="K190" i="8"/>
  <c r="L190" i="8"/>
  <c r="A191" i="8"/>
  <c r="B191" i="8"/>
  <c r="C191" i="8"/>
  <c r="D191" i="8"/>
  <c r="E191" i="8"/>
  <c r="F191" i="8"/>
  <c r="G191" i="8"/>
  <c r="H191" i="8"/>
  <c r="I191" i="8"/>
  <c r="J191" i="8"/>
  <c r="K191" i="8"/>
  <c r="L191" i="8"/>
  <c r="A192" i="8"/>
  <c r="B192" i="8"/>
  <c r="C192" i="8"/>
  <c r="D192" i="8"/>
  <c r="E192" i="8"/>
  <c r="F192" i="8"/>
  <c r="G192" i="8"/>
  <c r="H192" i="8"/>
  <c r="I192" i="8"/>
  <c r="J192" i="8"/>
  <c r="K192" i="8"/>
  <c r="L192" i="8"/>
  <c r="A193" i="8"/>
  <c r="B193" i="8"/>
  <c r="C193" i="8"/>
  <c r="D193" i="8"/>
  <c r="E193" i="8"/>
  <c r="F193" i="8"/>
  <c r="G193" i="8"/>
  <c r="H193" i="8"/>
  <c r="I193" i="8"/>
  <c r="J193" i="8"/>
  <c r="K193" i="8"/>
  <c r="L193" i="8"/>
  <c r="A194" i="8"/>
  <c r="B194" i="8"/>
  <c r="C194" i="8"/>
  <c r="D194" i="8"/>
  <c r="E194" i="8"/>
  <c r="F194" i="8"/>
  <c r="G194" i="8"/>
  <c r="H194" i="8"/>
  <c r="I194" i="8"/>
  <c r="J194" i="8"/>
  <c r="K194" i="8"/>
  <c r="L194" i="8"/>
  <c r="A195" i="8"/>
  <c r="B195" i="8"/>
  <c r="C195" i="8"/>
  <c r="D195" i="8"/>
  <c r="E195" i="8"/>
  <c r="F195" i="8"/>
  <c r="G195" i="8"/>
  <c r="H195" i="8"/>
  <c r="I195" i="8"/>
  <c r="J195" i="8"/>
  <c r="K195" i="8"/>
  <c r="L195" i="8"/>
  <c r="A196" i="8"/>
  <c r="B196" i="8"/>
  <c r="C196" i="8"/>
  <c r="D196" i="8"/>
  <c r="E196" i="8"/>
  <c r="F196" i="8"/>
  <c r="G196" i="8"/>
  <c r="H196" i="8"/>
  <c r="I196" i="8"/>
  <c r="J196" i="8"/>
  <c r="K196" i="8"/>
  <c r="L196" i="8"/>
  <c r="A197" i="8"/>
  <c r="B197" i="8"/>
  <c r="C197" i="8"/>
  <c r="D197" i="8"/>
  <c r="E197" i="8"/>
  <c r="F197" i="8"/>
  <c r="G197" i="8"/>
  <c r="H197" i="8"/>
  <c r="I197" i="8"/>
  <c r="J197" i="8"/>
  <c r="K197" i="8"/>
  <c r="L197" i="8"/>
  <c r="A198" i="8"/>
  <c r="B198" i="8"/>
  <c r="C198" i="8"/>
  <c r="D198" i="8"/>
  <c r="E198" i="8"/>
  <c r="F198" i="8"/>
  <c r="G198" i="8"/>
  <c r="H198" i="8"/>
  <c r="I198" i="8"/>
  <c r="J198" i="8"/>
  <c r="K198" i="8"/>
  <c r="L198" i="8"/>
  <c r="A199" i="8"/>
  <c r="B199" i="8"/>
  <c r="C199" i="8"/>
  <c r="D199" i="8"/>
  <c r="E199" i="8"/>
  <c r="F199" i="8"/>
  <c r="G199" i="8"/>
  <c r="H199" i="8"/>
  <c r="I199" i="8"/>
  <c r="J199" i="8"/>
  <c r="K199" i="8"/>
  <c r="L199" i="8"/>
  <c r="A200" i="8"/>
  <c r="B200" i="8"/>
  <c r="C200" i="8"/>
  <c r="D200" i="8"/>
  <c r="E200" i="8"/>
  <c r="F200" i="8"/>
  <c r="G200" i="8"/>
  <c r="H200" i="8"/>
  <c r="I200" i="8"/>
  <c r="J200" i="8"/>
  <c r="K200" i="8"/>
  <c r="L200" i="8"/>
  <c r="A201" i="8"/>
  <c r="B201" i="8"/>
  <c r="C201" i="8"/>
  <c r="D201" i="8"/>
  <c r="E201" i="8"/>
  <c r="F201" i="8"/>
  <c r="G201" i="8"/>
  <c r="H201" i="8"/>
  <c r="I201" i="8"/>
  <c r="J201" i="8"/>
  <c r="K201" i="8"/>
  <c r="L201" i="8"/>
  <c r="A202" i="8"/>
  <c r="B202" i="8"/>
  <c r="C202" i="8"/>
  <c r="D202" i="8"/>
  <c r="E202" i="8"/>
  <c r="F202" i="8"/>
  <c r="G202" i="8"/>
  <c r="H202" i="8"/>
  <c r="I202" i="8"/>
  <c r="J202" i="8"/>
  <c r="K202" i="8"/>
  <c r="L202" i="8"/>
  <c r="A203" i="8"/>
  <c r="B203" i="8"/>
  <c r="C203" i="8"/>
  <c r="D203" i="8"/>
  <c r="E203" i="8"/>
  <c r="F203" i="8"/>
  <c r="G203" i="8"/>
  <c r="H203" i="8"/>
  <c r="I203" i="8"/>
  <c r="J203" i="8"/>
  <c r="K203" i="8"/>
  <c r="L203" i="8"/>
  <c r="A204" i="8"/>
  <c r="B204" i="8"/>
  <c r="C204" i="8"/>
  <c r="D204" i="8"/>
  <c r="E204" i="8"/>
  <c r="F204" i="8"/>
  <c r="G204" i="8"/>
  <c r="H204" i="8"/>
  <c r="I204" i="8"/>
  <c r="J204" i="8"/>
  <c r="K204" i="8"/>
  <c r="L204" i="8"/>
  <c r="A205" i="8"/>
  <c r="B205" i="8"/>
  <c r="C205" i="8"/>
  <c r="D205" i="8"/>
  <c r="E205" i="8"/>
  <c r="F205" i="8"/>
  <c r="G205" i="8"/>
  <c r="H205" i="8"/>
  <c r="I205" i="8"/>
  <c r="J205" i="8"/>
  <c r="K205" i="8"/>
  <c r="L205" i="8"/>
  <c r="A206" i="8"/>
  <c r="B206" i="8"/>
  <c r="C206" i="8"/>
  <c r="D206" i="8"/>
  <c r="E206" i="8"/>
  <c r="F206" i="8"/>
  <c r="G206" i="8"/>
  <c r="H206" i="8"/>
  <c r="I206" i="8"/>
  <c r="J206" i="8"/>
  <c r="K206" i="8"/>
  <c r="L206" i="8"/>
  <c r="A207" i="8"/>
  <c r="B207" i="8"/>
  <c r="C207" i="8"/>
  <c r="D207" i="8"/>
  <c r="E207" i="8"/>
  <c r="F207" i="8"/>
  <c r="G207" i="8"/>
  <c r="H207" i="8"/>
  <c r="I207" i="8"/>
  <c r="J207" i="8"/>
  <c r="K207" i="8"/>
  <c r="L207" i="8"/>
  <c r="A208" i="8"/>
  <c r="B208" i="8"/>
  <c r="C208" i="8"/>
  <c r="D208" i="8"/>
  <c r="E208" i="8"/>
  <c r="F208" i="8"/>
  <c r="G208" i="8"/>
  <c r="H208" i="8"/>
  <c r="I208" i="8"/>
  <c r="J208" i="8"/>
  <c r="K208" i="8"/>
  <c r="L208" i="8"/>
  <c r="A209" i="8"/>
  <c r="B209" i="8"/>
  <c r="C209" i="8"/>
  <c r="D209" i="8"/>
  <c r="E209" i="8"/>
  <c r="F209" i="8"/>
  <c r="G209" i="8"/>
  <c r="H209" i="8"/>
  <c r="I209" i="8"/>
  <c r="J209" i="8"/>
  <c r="K209" i="8"/>
  <c r="L209" i="8"/>
  <c r="A210" i="8"/>
  <c r="B210" i="8"/>
  <c r="C210" i="8"/>
  <c r="D210" i="8"/>
  <c r="E210" i="8"/>
  <c r="F210" i="8"/>
  <c r="G210" i="8"/>
  <c r="H210" i="8"/>
  <c r="I210" i="8"/>
  <c r="J210" i="8"/>
  <c r="K210" i="8"/>
  <c r="L210" i="8"/>
  <c r="A211" i="8"/>
  <c r="B211" i="8"/>
  <c r="C211" i="8"/>
  <c r="D211" i="8"/>
  <c r="E211" i="8"/>
  <c r="F211" i="8"/>
  <c r="G211" i="8"/>
  <c r="H211" i="8"/>
  <c r="I211" i="8"/>
  <c r="J211" i="8"/>
  <c r="K211" i="8"/>
  <c r="L211" i="8"/>
  <c r="A212" i="8"/>
  <c r="B212" i="8"/>
  <c r="C212" i="8"/>
  <c r="D212" i="8"/>
  <c r="E212" i="8"/>
  <c r="F212" i="8"/>
  <c r="G212" i="8"/>
  <c r="H212" i="8"/>
  <c r="I212" i="8"/>
  <c r="J212" i="8"/>
  <c r="K212" i="8"/>
  <c r="L212" i="8"/>
  <c r="A213" i="8"/>
  <c r="B213" i="8"/>
  <c r="C213" i="8"/>
  <c r="D213" i="8"/>
  <c r="E213" i="8"/>
  <c r="F213" i="8"/>
  <c r="G213" i="8"/>
  <c r="H213" i="8"/>
  <c r="I213" i="8"/>
  <c r="J213" i="8"/>
  <c r="K213" i="8"/>
  <c r="L213" i="8"/>
  <c r="A214" i="8"/>
  <c r="B214" i="8"/>
  <c r="C214" i="8"/>
  <c r="D214" i="8"/>
  <c r="E214" i="8"/>
  <c r="F214" i="8"/>
  <c r="G214" i="8"/>
  <c r="H214" i="8"/>
  <c r="I214" i="8"/>
  <c r="J214" i="8"/>
  <c r="K214" i="8"/>
  <c r="L214" i="8"/>
  <c r="A215" i="8"/>
  <c r="B215" i="8"/>
  <c r="C215" i="8"/>
  <c r="D215" i="8"/>
  <c r="E215" i="8"/>
  <c r="F215" i="8"/>
  <c r="G215" i="8"/>
  <c r="H215" i="8"/>
  <c r="I215" i="8"/>
  <c r="J215" i="8"/>
  <c r="K215" i="8"/>
  <c r="L215" i="8"/>
  <c r="A216" i="8"/>
  <c r="B216" i="8"/>
  <c r="C216" i="8"/>
  <c r="D216" i="8"/>
  <c r="E216" i="8"/>
  <c r="F216" i="8"/>
  <c r="G216" i="8"/>
  <c r="H216" i="8"/>
  <c r="I216" i="8"/>
  <c r="J216" i="8"/>
  <c r="K216" i="8"/>
  <c r="L216" i="8"/>
  <c r="A217" i="8"/>
  <c r="B217" i="8"/>
  <c r="C217" i="8"/>
  <c r="D217" i="8"/>
  <c r="E217" i="8"/>
  <c r="F217" i="8"/>
  <c r="G217" i="8"/>
  <c r="H217" i="8"/>
  <c r="I217" i="8"/>
  <c r="J217" i="8"/>
  <c r="K217" i="8"/>
  <c r="L217" i="8"/>
  <c r="A218" i="8"/>
  <c r="B218" i="8"/>
  <c r="C218" i="8"/>
  <c r="D218" i="8"/>
  <c r="E218" i="8"/>
  <c r="F218" i="8"/>
  <c r="G218" i="8"/>
  <c r="H218" i="8"/>
  <c r="I218" i="8"/>
  <c r="J218" i="8"/>
  <c r="K218" i="8"/>
  <c r="L218" i="8"/>
  <c r="A219" i="8"/>
  <c r="B219" i="8"/>
  <c r="C219" i="8"/>
  <c r="D219" i="8"/>
  <c r="E219" i="8"/>
  <c r="F219" i="8"/>
  <c r="G219" i="8"/>
  <c r="H219" i="8"/>
  <c r="I219" i="8"/>
  <c r="J219" i="8"/>
  <c r="K219" i="8"/>
  <c r="L219" i="8"/>
  <c r="A220" i="8"/>
  <c r="B220" i="8"/>
  <c r="C220" i="8"/>
  <c r="D220" i="8"/>
  <c r="E220" i="8"/>
  <c r="F220" i="8"/>
  <c r="G220" i="8"/>
  <c r="H220" i="8"/>
  <c r="I220" i="8"/>
  <c r="J220" i="8"/>
  <c r="K220" i="8"/>
  <c r="L220" i="8"/>
  <c r="A221" i="8"/>
  <c r="B221" i="8"/>
  <c r="C221" i="8"/>
  <c r="D221" i="8"/>
  <c r="E221" i="8"/>
  <c r="F221" i="8"/>
  <c r="G221" i="8"/>
  <c r="H221" i="8"/>
  <c r="I221" i="8"/>
  <c r="J221" i="8"/>
  <c r="K221" i="8"/>
  <c r="L221" i="8"/>
  <c r="A222" i="8"/>
  <c r="B222" i="8"/>
  <c r="C222" i="8"/>
  <c r="D222" i="8"/>
  <c r="E222" i="8"/>
  <c r="F222" i="8"/>
  <c r="G222" i="8"/>
  <c r="H222" i="8"/>
  <c r="I222" i="8"/>
  <c r="J222" i="8"/>
  <c r="K222" i="8"/>
  <c r="L222" i="8"/>
  <c r="A223" i="8"/>
  <c r="B223" i="8"/>
  <c r="C223" i="8"/>
  <c r="D223" i="8"/>
  <c r="E223" i="8"/>
  <c r="F223" i="8"/>
  <c r="G223" i="8"/>
  <c r="H223" i="8"/>
  <c r="I223" i="8"/>
  <c r="J223" i="8"/>
  <c r="K223" i="8"/>
  <c r="L223" i="8"/>
  <c r="A224" i="8"/>
  <c r="B224" i="8"/>
  <c r="C224" i="8"/>
  <c r="D224" i="8"/>
  <c r="E224" i="8"/>
  <c r="F224" i="8"/>
  <c r="G224" i="8"/>
  <c r="H224" i="8"/>
  <c r="I224" i="8"/>
  <c r="J224" i="8"/>
  <c r="K224" i="8"/>
  <c r="L224" i="8"/>
  <c r="A225" i="8"/>
  <c r="B225" i="8"/>
  <c r="C225" i="8"/>
  <c r="D225" i="8"/>
  <c r="E225" i="8"/>
  <c r="F225" i="8"/>
  <c r="G225" i="8"/>
  <c r="H225" i="8"/>
  <c r="I225" i="8"/>
  <c r="J225" i="8"/>
  <c r="K225" i="8"/>
  <c r="L225" i="8"/>
  <c r="A226" i="8"/>
  <c r="B226" i="8"/>
  <c r="C226" i="8"/>
  <c r="D226" i="8"/>
  <c r="E226" i="8"/>
  <c r="F226" i="8"/>
  <c r="G226" i="8"/>
  <c r="H226" i="8"/>
  <c r="I226" i="8"/>
  <c r="J226" i="8"/>
  <c r="K226" i="8"/>
  <c r="L226" i="8"/>
  <c r="A227" i="8"/>
  <c r="B227" i="8"/>
  <c r="C227" i="8"/>
  <c r="D227" i="8"/>
  <c r="E227" i="8"/>
  <c r="F227" i="8"/>
  <c r="G227" i="8"/>
  <c r="H227" i="8"/>
  <c r="I227" i="8"/>
  <c r="J227" i="8"/>
  <c r="K227" i="8"/>
  <c r="L227" i="8"/>
  <c r="A228" i="8"/>
  <c r="B228" i="8"/>
  <c r="C228" i="8"/>
  <c r="D228" i="8"/>
  <c r="E228" i="8"/>
  <c r="F228" i="8"/>
  <c r="G228" i="8"/>
  <c r="H228" i="8"/>
  <c r="I228" i="8"/>
  <c r="J228" i="8"/>
  <c r="K228" i="8"/>
  <c r="L228" i="8"/>
  <c r="A229" i="8"/>
  <c r="B229" i="8"/>
  <c r="C229" i="8"/>
  <c r="D229" i="8"/>
  <c r="E229" i="8"/>
  <c r="F229" i="8"/>
  <c r="G229" i="8"/>
  <c r="H229" i="8"/>
  <c r="I229" i="8"/>
  <c r="J229" i="8"/>
  <c r="K229" i="8"/>
  <c r="L229" i="8"/>
  <c r="A230" i="8"/>
  <c r="B230" i="8"/>
  <c r="C230" i="8"/>
  <c r="D230" i="8"/>
  <c r="E230" i="8"/>
  <c r="F230" i="8"/>
  <c r="G230" i="8"/>
  <c r="H230" i="8"/>
  <c r="I230" i="8"/>
  <c r="J230" i="8"/>
  <c r="K230" i="8"/>
  <c r="L230" i="8"/>
  <c r="A231" i="8"/>
  <c r="B231" i="8"/>
  <c r="C231" i="8"/>
  <c r="D231" i="8"/>
  <c r="E231" i="8"/>
  <c r="F231" i="8"/>
  <c r="G231" i="8"/>
  <c r="H231" i="8"/>
  <c r="I231" i="8"/>
  <c r="J231" i="8"/>
  <c r="K231" i="8"/>
  <c r="L231" i="8"/>
  <c r="A8" i="8"/>
  <c r="B8" i="8"/>
  <c r="C8" i="8"/>
  <c r="D8" i="8"/>
  <c r="E8" i="8"/>
  <c r="F8" i="8"/>
  <c r="G8" i="8"/>
  <c r="H8" i="8"/>
  <c r="I8" i="8"/>
  <c r="J8" i="8"/>
  <c r="K8" i="8"/>
  <c r="L8" i="8"/>
  <c r="A9" i="8"/>
  <c r="B9" i="8"/>
  <c r="C9" i="8"/>
  <c r="D9" i="8"/>
  <c r="E9" i="8"/>
  <c r="F9" i="8"/>
  <c r="G9" i="8"/>
  <c r="H9" i="8"/>
  <c r="I9" i="8"/>
  <c r="J9" i="8"/>
  <c r="K9" i="8"/>
  <c r="L9" i="8"/>
  <c r="A10" i="8"/>
  <c r="B10" i="8"/>
  <c r="C10" i="8"/>
  <c r="D10" i="8"/>
  <c r="E10" i="8"/>
  <c r="F10" i="8"/>
  <c r="G10" i="8"/>
  <c r="H10" i="8"/>
  <c r="I10" i="8"/>
  <c r="J10" i="8"/>
  <c r="K10" i="8"/>
  <c r="L10" i="8"/>
  <c r="A11" i="8"/>
  <c r="B11" i="8"/>
  <c r="C11" i="8"/>
  <c r="D11" i="8"/>
  <c r="E11" i="8"/>
  <c r="F11" i="8"/>
  <c r="G11" i="8"/>
  <c r="H11" i="8"/>
  <c r="I11" i="8"/>
  <c r="J11" i="8"/>
  <c r="K11" i="8"/>
  <c r="L11" i="8"/>
  <c r="A12" i="8"/>
  <c r="B12" i="8"/>
  <c r="C12" i="8"/>
  <c r="D12" i="8"/>
  <c r="E12" i="8"/>
  <c r="F12" i="8"/>
  <c r="G12" i="8"/>
  <c r="H12" i="8"/>
  <c r="I12" i="8"/>
  <c r="J12" i="8"/>
  <c r="K12" i="8"/>
  <c r="L12" i="8"/>
  <c r="A13" i="8"/>
  <c r="B13" i="8"/>
  <c r="C13" i="8"/>
  <c r="D13" i="8"/>
  <c r="E13" i="8"/>
  <c r="F13" i="8"/>
  <c r="G13" i="8"/>
  <c r="H13" i="8"/>
  <c r="I13" i="8"/>
  <c r="J13" i="8"/>
  <c r="K13" i="8"/>
  <c r="L13" i="8"/>
  <c r="A14" i="8"/>
  <c r="B14" i="8"/>
  <c r="C14" i="8"/>
  <c r="D14" i="8"/>
  <c r="E14" i="8"/>
  <c r="F14" i="8"/>
  <c r="G14" i="8"/>
  <c r="H14" i="8"/>
  <c r="I14" i="8"/>
  <c r="J14" i="8"/>
  <c r="K14" i="8"/>
  <c r="L14" i="8"/>
  <c r="A15" i="8"/>
  <c r="B15" i="8"/>
  <c r="C15" i="8"/>
  <c r="D15" i="8"/>
  <c r="E15" i="8"/>
  <c r="F15" i="8"/>
  <c r="G15" i="8"/>
  <c r="H15" i="8"/>
  <c r="I15" i="8"/>
  <c r="J15" i="8"/>
  <c r="K15" i="8"/>
  <c r="L15" i="8"/>
  <c r="A16" i="8"/>
  <c r="B16" i="8"/>
  <c r="C16" i="8"/>
  <c r="D16" i="8"/>
  <c r="E16" i="8"/>
  <c r="F16" i="8"/>
  <c r="G16" i="8"/>
  <c r="H16" i="8"/>
  <c r="I16" i="8"/>
  <c r="J16" i="8"/>
  <c r="K16" i="8"/>
  <c r="L16" i="8"/>
  <c r="A17" i="8"/>
  <c r="B17" i="8"/>
  <c r="C17" i="8"/>
  <c r="D17" i="8"/>
  <c r="E17" i="8"/>
  <c r="F17" i="8"/>
  <c r="G17" i="8"/>
  <c r="H17" i="8"/>
  <c r="I17" i="8"/>
  <c r="J17" i="8"/>
  <c r="K17" i="8"/>
  <c r="L17" i="8"/>
  <c r="A18" i="8"/>
  <c r="B18" i="8"/>
  <c r="C18" i="8"/>
  <c r="D18" i="8"/>
  <c r="E18" i="8"/>
  <c r="F18" i="8"/>
  <c r="G18" i="8"/>
  <c r="H18" i="8"/>
  <c r="I18" i="8"/>
  <c r="J18" i="8"/>
  <c r="K18" i="8"/>
  <c r="L18" i="8"/>
  <c r="A19" i="8"/>
  <c r="B19" i="8"/>
  <c r="C19" i="8"/>
  <c r="D19" i="8"/>
  <c r="E19" i="8"/>
  <c r="F19" i="8"/>
  <c r="G19" i="8"/>
  <c r="H19" i="8"/>
  <c r="I19" i="8"/>
  <c r="J19" i="8"/>
  <c r="K19" i="8"/>
  <c r="L19" i="8"/>
  <c r="A20" i="8"/>
  <c r="B20" i="8"/>
  <c r="C20" i="8"/>
  <c r="D20" i="8"/>
  <c r="E20" i="8"/>
  <c r="F20" i="8"/>
  <c r="G20" i="8"/>
  <c r="H20" i="8"/>
  <c r="I20" i="8"/>
  <c r="J20" i="8"/>
  <c r="K20" i="8"/>
  <c r="L20" i="8"/>
  <c r="A21" i="8"/>
  <c r="B21" i="8"/>
  <c r="C21" i="8"/>
  <c r="D21" i="8"/>
  <c r="E21" i="8"/>
  <c r="F21" i="8"/>
  <c r="G21" i="8"/>
  <c r="H21" i="8"/>
  <c r="I21" i="8"/>
  <c r="J21" i="8"/>
  <c r="K21" i="8"/>
  <c r="L21" i="8"/>
  <c r="A22" i="8"/>
  <c r="B22" i="8"/>
  <c r="C22" i="8"/>
  <c r="D22" i="8"/>
  <c r="E22" i="8"/>
  <c r="F22" i="8"/>
  <c r="G22" i="8"/>
  <c r="H22" i="8"/>
  <c r="I22" i="8"/>
  <c r="J22" i="8"/>
  <c r="K22" i="8"/>
  <c r="L22" i="8"/>
  <c r="A23" i="8"/>
  <c r="B23" i="8"/>
  <c r="C23" i="8"/>
  <c r="D23" i="8"/>
  <c r="E23" i="8"/>
  <c r="F23" i="8"/>
  <c r="G23" i="8"/>
  <c r="H23" i="8"/>
  <c r="I23" i="8"/>
  <c r="J23" i="8"/>
  <c r="K23" i="8"/>
  <c r="L23" i="8"/>
  <c r="A24" i="8"/>
  <c r="B24" i="8"/>
  <c r="C24" i="8"/>
  <c r="D24" i="8"/>
  <c r="E24" i="8"/>
  <c r="F24" i="8"/>
  <c r="G24" i="8"/>
  <c r="H24" i="8"/>
  <c r="I24" i="8"/>
  <c r="J24" i="8"/>
  <c r="K24" i="8"/>
  <c r="L24" i="8"/>
  <c r="A25" i="8"/>
  <c r="B25" i="8"/>
  <c r="C25" i="8"/>
  <c r="D25" i="8"/>
  <c r="E25" i="8"/>
  <c r="F25" i="8"/>
  <c r="G25" i="8"/>
  <c r="H25" i="8"/>
  <c r="I25" i="8"/>
  <c r="J25" i="8"/>
  <c r="K25" i="8"/>
  <c r="L25" i="8"/>
  <c r="A26" i="8"/>
  <c r="B26" i="8"/>
  <c r="C26" i="8"/>
  <c r="D26" i="8"/>
  <c r="E26" i="8"/>
  <c r="F26" i="8"/>
  <c r="G26" i="8"/>
  <c r="H26" i="8"/>
  <c r="I26" i="8"/>
  <c r="J26" i="8"/>
  <c r="K26" i="8"/>
  <c r="L26" i="8"/>
  <c r="A27" i="8"/>
  <c r="B27" i="8"/>
  <c r="C27" i="8"/>
  <c r="D27" i="8"/>
  <c r="E27" i="8"/>
  <c r="F27" i="8"/>
  <c r="G27" i="8"/>
  <c r="H27" i="8"/>
  <c r="I27" i="8"/>
  <c r="J27" i="8"/>
  <c r="K27" i="8"/>
  <c r="L27" i="8"/>
  <c r="A28" i="8"/>
  <c r="B28" i="8"/>
  <c r="C28" i="8"/>
  <c r="D28" i="8"/>
  <c r="E28" i="8"/>
  <c r="F28" i="8"/>
  <c r="G28" i="8"/>
  <c r="H28" i="8"/>
  <c r="I28" i="8"/>
  <c r="J28" i="8"/>
  <c r="K28" i="8"/>
  <c r="L28" i="8"/>
  <c r="A29" i="8"/>
  <c r="B29" i="8"/>
  <c r="C29" i="8"/>
  <c r="D29" i="8"/>
  <c r="E29" i="8"/>
  <c r="F29" i="8"/>
  <c r="G29" i="8"/>
  <c r="H29" i="8"/>
  <c r="I29" i="8"/>
  <c r="J29" i="8"/>
  <c r="K29" i="8"/>
  <c r="L29" i="8"/>
  <c r="A30" i="8"/>
  <c r="B30" i="8"/>
  <c r="C30" i="8"/>
  <c r="D30" i="8"/>
  <c r="E30" i="8"/>
  <c r="F30" i="8"/>
  <c r="G30" i="8"/>
  <c r="H30" i="8"/>
  <c r="I30" i="8"/>
  <c r="J30" i="8"/>
  <c r="K30" i="8"/>
  <c r="L30" i="8"/>
  <c r="A31" i="8"/>
  <c r="B31" i="8"/>
  <c r="C31" i="8"/>
  <c r="D31" i="8"/>
  <c r="E31" i="8"/>
  <c r="F31" i="8"/>
  <c r="G31" i="8"/>
  <c r="H31" i="8"/>
  <c r="I31" i="8"/>
  <c r="J31" i="8"/>
  <c r="K31" i="8"/>
  <c r="L31" i="8"/>
  <c r="A32" i="8"/>
  <c r="B32" i="8"/>
  <c r="C32" i="8"/>
  <c r="D32" i="8"/>
  <c r="E32" i="8"/>
  <c r="F32" i="8"/>
  <c r="G32" i="8"/>
  <c r="H32" i="8"/>
  <c r="I32" i="8"/>
  <c r="J32" i="8"/>
  <c r="K32" i="8"/>
  <c r="L32" i="8"/>
  <c r="A33" i="8"/>
  <c r="B33" i="8"/>
  <c r="C33" i="8"/>
  <c r="D33" i="8"/>
  <c r="E33" i="8"/>
  <c r="F33" i="8"/>
  <c r="G33" i="8"/>
  <c r="H33" i="8"/>
  <c r="I33" i="8"/>
  <c r="J33" i="8"/>
  <c r="K33" i="8"/>
  <c r="L33" i="8"/>
  <c r="A34" i="8"/>
  <c r="B34" i="8"/>
  <c r="C34" i="8"/>
  <c r="D34" i="8"/>
  <c r="E34" i="8"/>
  <c r="F34" i="8"/>
  <c r="G34" i="8"/>
  <c r="H34" i="8"/>
  <c r="I34" i="8"/>
  <c r="J34" i="8"/>
  <c r="K34" i="8"/>
  <c r="L34" i="8"/>
  <c r="A35" i="8"/>
  <c r="B35" i="8"/>
  <c r="C35" i="8"/>
  <c r="D35" i="8"/>
  <c r="E35" i="8"/>
  <c r="F35" i="8"/>
  <c r="G35" i="8"/>
  <c r="H35" i="8"/>
  <c r="I35" i="8"/>
  <c r="J35" i="8"/>
  <c r="K35" i="8"/>
  <c r="L35" i="8"/>
  <c r="A36" i="8"/>
  <c r="B36" i="8"/>
  <c r="C36" i="8"/>
  <c r="D36" i="8"/>
  <c r="E36" i="8"/>
  <c r="F36" i="8"/>
  <c r="G36" i="8"/>
  <c r="H36" i="8"/>
  <c r="I36" i="8"/>
  <c r="J36" i="8"/>
  <c r="K36" i="8"/>
  <c r="L36" i="8"/>
  <c r="A37" i="8"/>
  <c r="B37" i="8"/>
  <c r="C37" i="8"/>
  <c r="D37" i="8"/>
  <c r="E37" i="8"/>
  <c r="F37" i="8"/>
  <c r="G37" i="8"/>
  <c r="H37" i="8"/>
  <c r="I37" i="8"/>
  <c r="J37" i="8"/>
  <c r="K37" i="8"/>
  <c r="L37" i="8"/>
  <c r="A38" i="8"/>
  <c r="B38" i="8"/>
  <c r="C38" i="8"/>
  <c r="D38" i="8"/>
  <c r="E38" i="8"/>
  <c r="F38" i="8"/>
  <c r="G38" i="8"/>
  <c r="H38" i="8"/>
  <c r="I38" i="8"/>
  <c r="J38" i="8"/>
  <c r="K38" i="8"/>
  <c r="L38" i="8"/>
  <c r="A39" i="8"/>
  <c r="B39" i="8"/>
  <c r="C39" i="8"/>
  <c r="D39" i="8"/>
  <c r="E39" i="8"/>
  <c r="F39" i="8"/>
  <c r="G39" i="8"/>
  <c r="H39" i="8"/>
  <c r="I39" i="8"/>
  <c r="J39" i="8"/>
  <c r="K39" i="8"/>
  <c r="L39" i="8"/>
  <c r="A40" i="8"/>
  <c r="B40" i="8"/>
  <c r="C40" i="8"/>
  <c r="D40" i="8"/>
  <c r="E40" i="8"/>
  <c r="F40" i="8"/>
  <c r="G40" i="8"/>
  <c r="H40" i="8"/>
  <c r="I40" i="8"/>
  <c r="J40" i="8"/>
  <c r="K40" i="8"/>
  <c r="L40" i="8"/>
  <c r="A41" i="8"/>
  <c r="B41" i="8"/>
  <c r="C41" i="8"/>
  <c r="D41" i="8"/>
  <c r="E41" i="8"/>
  <c r="F41" i="8"/>
  <c r="G41" i="8"/>
  <c r="H41" i="8"/>
  <c r="I41" i="8"/>
  <c r="J41" i="8"/>
  <c r="K41" i="8"/>
  <c r="L41" i="8"/>
  <c r="A42" i="8"/>
  <c r="B42" i="8"/>
  <c r="C42" i="8"/>
  <c r="D42" i="8"/>
  <c r="E42" i="8"/>
  <c r="F42" i="8"/>
  <c r="G42" i="8"/>
  <c r="H42" i="8"/>
  <c r="I42" i="8"/>
  <c r="J42" i="8"/>
  <c r="K42" i="8"/>
  <c r="L42" i="8"/>
  <c r="A43" i="8"/>
  <c r="B43" i="8"/>
  <c r="C43" i="8"/>
  <c r="D43" i="8"/>
  <c r="E43" i="8"/>
  <c r="F43" i="8"/>
  <c r="G43" i="8"/>
  <c r="H43" i="8"/>
  <c r="I43" i="8"/>
  <c r="J43" i="8"/>
  <c r="K43" i="8"/>
  <c r="L43" i="8"/>
  <c r="A44" i="8"/>
  <c r="B44" i="8"/>
  <c r="C44" i="8"/>
  <c r="D44" i="8"/>
  <c r="E44" i="8"/>
  <c r="F44" i="8"/>
  <c r="G44" i="8"/>
  <c r="H44" i="8"/>
  <c r="I44" i="8"/>
  <c r="J44" i="8"/>
  <c r="K44" i="8"/>
  <c r="L44" i="8"/>
  <c r="A45" i="8"/>
  <c r="B45" i="8"/>
  <c r="C45" i="8"/>
  <c r="D45" i="8"/>
  <c r="E45" i="8"/>
  <c r="F45" i="8"/>
  <c r="G45" i="8"/>
  <c r="H45" i="8"/>
  <c r="I45" i="8"/>
  <c r="J45" i="8"/>
  <c r="K45" i="8"/>
  <c r="L45" i="8"/>
  <c r="A46" i="8"/>
  <c r="B46" i="8"/>
  <c r="C46" i="8"/>
  <c r="D46" i="8"/>
  <c r="E46" i="8"/>
  <c r="F46" i="8"/>
  <c r="G46" i="8"/>
  <c r="H46" i="8"/>
  <c r="I46" i="8"/>
  <c r="J46" i="8"/>
  <c r="K46" i="8"/>
  <c r="L46" i="8"/>
  <c r="A47" i="8"/>
  <c r="B47" i="8"/>
  <c r="C47" i="8"/>
  <c r="D47" i="8"/>
  <c r="E47" i="8"/>
  <c r="F47" i="8"/>
  <c r="G47" i="8"/>
  <c r="H47" i="8"/>
  <c r="I47" i="8"/>
  <c r="J47" i="8"/>
  <c r="K47" i="8"/>
  <c r="L47" i="8"/>
  <c r="A48" i="8"/>
  <c r="B48" i="8"/>
  <c r="C48" i="8"/>
  <c r="D48" i="8"/>
  <c r="E48" i="8"/>
  <c r="F48" i="8"/>
  <c r="G48" i="8"/>
  <c r="H48" i="8"/>
  <c r="I48" i="8"/>
  <c r="J48" i="8"/>
  <c r="K48" i="8"/>
  <c r="L48" i="8"/>
  <c r="A49" i="8"/>
  <c r="B49" i="8"/>
  <c r="C49" i="8"/>
  <c r="D49" i="8"/>
  <c r="E49" i="8"/>
  <c r="F49" i="8"/>
  <c r="G49" i="8"/>
  <c r="H49" i="8"/>
  <c r="I49" i="8"/>
  <c r="J49" i="8"/>
  <c r="K49" i="8"/>
  <c r="L49" i="8"/>
  <c r="A50" i="8"/>
  <c r="B50" i="8"/>
  <c r="C50" i="8"/>
  <c r="D50" i="8"/>
  <c r="E50" i="8"/>
  <c r="F50" i="8"/>
  <c r="G50" i="8"/>
  <c r="H50" i="8"/>
  <c r="I50" i="8"/>
  <c r="J50" i="8"/>
  <c r="K50" i="8"/>
  <c r="L50" i="8"/>
  <c r="A51" i="8"/>
  <c r="B51" i="8"/>
  <c r="C51" i="8"/>
  <c r="D51" i="8"/>
  <c r="E51" i="8"/>
  <c r="F51" i="8"/>
  <c r="G51" i="8"/>
  <c r="H51" i="8"/>
  <c r="I51" i="8"/>
  <c r="J51" i="8"/>
  <c r="K51" i="8"/>
  <c r="L51" i="8"/>
  <c r="A52" i="8"/>
  <c r="B52" i="8"/>
  <c r="C52" i="8"/>
  <c r="D52" i="8"/>
  <c r="E52" i="8"/>
  <c r="F52" i="8"/>
  <c r="G52" i="8"/>
  <c r="H52" i="8"/>
  <c r="I52" i="8"/>
  <c r="J52" i="8"/>
  <c r="K52" i="8"/>
  <c r="L52" i="8"/>
  <c r="A53" i="8"/>
  <c r="B53" i="8"/>
  <c r="C53" i="8"/>
  <c r="D53" i="8"/>
  <c r="E53" i="8"/>
  <c r="F53" i="8"/>
  <c r="G53" i="8"/>
  <c r="H53" i="8"/>
  <c r="I53" i="8"/>
  <c r="J53" i="8"/>
  <c r="K53" i="8"/>
  <c r="L53" i="8"/>
  <c r="A54" i="8"/>
  <c r="B54" i="8"/>
  <c r="C54" i="8"/>
  <c r="D54" i="8"/>
  <c r="E54" i="8"/>
  <c r="F54" i="8"/>
  <c r="G54" i="8"/>
  <c r="H54" i="8"/>
  <c r="I54" i="8"/>
  <c r="J54" i="8"/>
  <c r="K54" i="8"/>
  <c r="L54" i="8"/>
  <c r="A55" i="8"/>
  <c r="B55" i="8"/>
  <c r="C55" i="8"/>
  <c r="D55" i="8"/>
  <c r="E55" i="8"/>
  <c r="F55" i="8"/>
  <c r="G55" i="8"/>
  <c r="H55" i="8"/>
  <c r="I55" i="8"/>
  <c r="J55" i="8"/>
  <c r="K55" i="8"/>
  <c r="L55" i="8"/>
  <c r="A56" i="8"/>
  <c r="B56" i="8"/>
  <c r="C56" i="8"/>
  <c r="D56" i="8"/>
  <c r="E56" i="8"/>
  <c r="F56" i="8"/>
  <c r="G56" i="8"/>
  <c r="H56" i="8"/>
  <c r="I56" i="8"/>
  <c r="J56" i="8"/>
  <c r="K56" i="8"/>
  <c r="L56" i="8"/>
  <c r="A57" i="8"/>
  <c r="B57" i="8"/>
  <c r="C57" i="8"/>
  <c r="D57" i="8"/>
  <c r="E57" i="8"/>
  <c r="F57" i="8"/>
  <c r="G57" i="8"/>
  <c r="H57" i="8"/>
  <c r="I57" i="8"/>
  <c r="J57" i="8"/>
  <c r="K57" i="8"/>
  <c r="L57" i="8"/>
  <c r="A58" i="8"/>
  <c r="B58" i="8"/>
  <c r="C58" i="8"/>
  <c r="D58" i="8"/>
  <c r="E58" i="8"/>
  <c r="F58" i="8"/>
  <c r="G58" i="8"/>
  <c r="H58" i="8"/>
  <c r="I58" i="8"/>
  <c r="J58" i="8"/>
  <c r="K58" i="8"/>
  <c r="L58" i="8"/>
  <c r="A59" i="8"/>
  <c r="B59" i="8"/>
  <c r="C59" i="8"/>
  <c r="D59" i="8"/>
  <c r="E59" i="8"/>
  <c r="F59" i="8"/>
  <c r="G59" i="8"/>
  <c r="H59" i="8"/>
  <c r="I59" i="8"/>
  <c r="J59" i="8"/>
  <c r="K59" i="8"/>
  <c r="L59" i="8"/>
  <c r="A60" i="8"/>
  <c r="B60" i="8"/>
  <c r="C60" i="8"/>
  <c r="D60" i="8"/>
  <c r="E60" i="8"/>
  <c r="F60" i="8"/>
  <c r="G60" i="8"/>
  <c r="H60" i="8"/>
  <c r="I60" i="8"/>
  <c r="J60" i="8"/>
  <c r="K60" i="8"/>
  <c r="L60" i="8"/>
  <c r="A61" i="8"/>
  <c r="B61" i="8"/>
  <c r="C61" i="8"/>
  <c r="D61" i="8"/>
  <c r="E61" i="8"/>
  <c r="F61" i="8"/>
  <c r="G61" i="8"/>
  <c r="H61" i="8"/>
  <c r="I61" i="8"/>
  <c r="J61" i="8"/>
  <c r="K61" i="8"/>
  <c r="L61" i="8"/>
  <c r="A62" i="8"/>
  <c r="B62" i="8"/>
  <c r="C62" i="8"/>
  <c r="D62" i="8"/>
  <c r="E62" i="8"/>
  <c r="F62" i="8"/>
  <c r="G62" i="8"/>
  <c r="H62" i="8"/>
  <c r="I62" i="8"/>
  <c r="J62" i="8"/>
  <c r="K62" i="8"/>
  <c r="L62" i="8"/>
  <c r="A63" i="8"/>
  <c r="B63" i="8"/>
  <c r="C63" i="8"/>
  <c r="D63" i="8"/>
  <c r="E63" i="8"/>
  <c r="F63" i="8"/>
  <c r="G63" i="8"/>
  <c r="H63" i="8"/>
  <c r="I63" i="8"/>
  <c r="J63" i="8"/>
  <c r="K63" i="8"/>
  <c r="L63" i="8"/>
  <c r="A64" i="8"/>
  <c r="B64" i="8"/>
  <c r="C64" i="8"/>
  <c r="D64" i="8"/>
  <c r="E64" i="8"/>
  <c r="F64" i="8"/>
  <c r="G64" i="8"/>
  <c r="H64" i="8"/>
  <c r="I64" i="8"/>
  <c r="J64" i="8"/>
  <c r="K64" i="8"/>
  <c r="L64" i="8"/>
  <c r="A65" i="8"/>
  <c r="B65" i="8"/>
  <c r="C65" i="8"/>
  <c r="D65" i="8"/>
  <c r="E65" i="8"/>
  <c r="F65" i="8"/>
  <c r="G65" i="8"/>
  <c r="H65" i="8"/>
  <c r="I65" i="8"/>
  <c r="J65" i="8"/>
  <c r="K65" i="8"/>
  <c r="L65" i="8"/>
  <c r="A66" i="8"/>
  <c r="B66" i="8"/>
  <c r="C66" i="8"/>
  <c r="D66" i="8"/>
  <c r="E66" i="8"/>
  <c r="F66" i="8"/>
  <c r="G66" i="8"/>
  <c r="H66" i="8"/>
  <c r="I66" i="8"/>
  <c r="J66" i="8"/>
  <c r="K66" i="8"/>
  <c r="L66" i="8"/>
  <c r="A67" i="8"/>
  <c r="B67" i="8"/>
  <c r="C67" i="8"/>
  <c r="D67" i="8"/>
  <c r="E67" i="8"/>
  <c r="F67" i="8"/>
  <c r="G67" i="8"/>
  <c r="H67" i="8"/>
  <c r="I67" i="8"/>
  <c r="J67" i="8"/>
  <c r="K67" i="8"/>
  <c r="L67" i="8"/>
  <c r="A68" i="8"/>
  <c r="B68" i="8"/>
  <c r="C68" i="8"/>
  <c r="D68" i="8"/>
  <c r="E68" i="8"/>
  <c r="F68" i="8"/>
  <c r="G68" i="8"/>
  <c r="H68" i="8"/>
  <c r="I68" i="8"/>
  <c r="J68" i="8"/>
  <c r="K68" i="8"/>
  <c r="L68" i="8"/>
  <c r="A69" i="8"/>
  <c r="B69" i="8"/>
  <c r="C69" i="8"/>
  <c r="D69" i="8"/>
  <c r="E69" i="8"/>
  <c r="F69" i="8"/>
  <c r="G69" i="8"/>
  <c r="H69" i="8"/>
  <c r="I69" i="8"/>
  <c r="J69" i="8"/>
  <c r="K69" i="8"/>
  <c r="L69" i="8"/>
  <c r="A70" i="8"/>
  <c r="B70" i="8"/>
  <c r="C70" i="8"/>
  <c r="D70" i="8"/>
  <c r="E70" i="8"/>
  <c r="F70" i="8"/>
  <c r="G70" i="8"/>
  <c r="H70" i="8"/>
  <c r="I70" i="8"/>
  <c r="J70" i="8"/>
  <c r="K70" i="8"/>
  <c r="L70" i="8"/>
  <c r="A71" i="8"/>
  <c r="B71" i="8"/>
  <c r="C71" i="8"/>
  <c r="D71" i="8"/>
  <c r="E71" i="8"/>
  <c r="F71" i="8"/>
  <c r="G71" i="8"/>
  <c r="H71" i="8"/>
  <c r="I71" i="8"/>
  <c r="J71" i="8"/>
  <c r="K71" i="8"/>
  <c r="L71" i="8"/>
  <c r="A72" i="8"/>
  <c r="B72" i="8"/>
  <c r="C72" i="8"/>
  <c r="D72" i="8"/>
  <c r="E72" i="8"/>
  <c r="F72" i="8"/>
  <c r="G72" i="8"/>
  <c r="H72" i="8"/>
  <c r="I72" i="8"/>
  <c r="J72" i="8"/>
  <c r="K72" i="8"/>
  <c r="L72" i="8"/>
  <c r="A73" i="8"/>
  <c r="B73" i="8"/>
  <c r="C73" i="8"/>
  <c r="D73" i="8"/>
  <c r="E73" i="8"/>
  <c r="F73" i="8"/>
  <c r="G73" i="8"/>
  <c r="H73" i="8"/>
  <c r="I73" i="8"/>
  <c r="J73" i="8"/>
  <c r="K73" i="8"/>
  <c r="L73" i="8"/>
  <c r="A74" i="8"/>
  <c r="B74" i="8"/>
  <c r="C74" i="8"/>
  <c r="D74" i="8"/>
  <c r="E74" i="8"/>
  <c r="F74" i="8"/>
  <c r="G74" i="8"/>
  <c r="H74" i="8"/>
  <c r="I74" i="8"/>
  <c r="J74" i="8"/>
  <c r="K74" i="8"/>
  <c r="L74" i="8"/>
  <c r="A75" i="8"/>
  <c r="B75" i="8"/>
  <c r="C75" i="8"/>
  <c r="D75" i="8"/>
  <c r="E75" i="8"/>
  <c r="F75" i="8"/>
  <c r="G75" i="8"/>
  <c r="H75" i="8"/>
  <c r="I75" i="8"/>
  <c r="J75" i="8"/>
  <c r="K75" i="8"/>
  <c r="L75" i="8"/>
  <c r="A76" i="8"/>
  <c r="B76" i="8"/>
  <c r="C76" i="8"/>
  <c r="D76" i="8"/>
  <c r="E76" i="8"/>
  <c r="F76" i="8"/>
  <c r="G76" i="8"/>
  <c r="H76" i="8"/>
  <c r="I76" i="8"/>
  <c r="J76" i="8"/>
  <c r="K76" i="8"/>
  <c r="L76" i="8"/>
  <c r="A77" i="8"/>
  <c r="B77" i="8"/>
  <c r="C77" i="8"/>
  <c r="D77" i="8"/>
  <c r="E77" i="8"/>
  <c r="F77" i="8"/>
  <c r="G77" i="8"/>
  <c r="H77" i="8"/>
  <c r="I77" i="8"/>
  <c r="J77" i="8"/>
  <c r="K77" i="8"/>
  <c r="L77" i="8"/>
  <c r="A78" i="8"/>
  <c r="B78" i="8"/>
  <c r="C78" i="8"/>
  <c r="D78" i="8"/>
  <c r="E78" i="8"/>
  <c r="F78" i="8"/>
  <c r="G78" i="8"/>
  <c r="H78" i="8"/>
  <c r="I78" i="8"/>
  <c r="J78" i="8"/>
  <c r="K78" i="8"/>
  <c r="L78" i="8"/>
  <c r="A79" i="8"/>
  <c r="B79" i="8"/>
  <c r="C79" i="8"/>
  <c r="D79" i="8"/>
  <c r="E79" i="8"/>
  <c r="F79" i="8"/>
  <c r="G79" i="8"/>
  <c r="H79" i="8"/>
  <c r="I79" i="8"/>
  <c r="J79" i="8"/>
  <c r="K79" i="8"/>
  <c r="L79" i="8"/>
  <c r="A80" i="8"/>
  <c r="B80" i="8"/>
  <c r="C80" i="8"/>
  <c r="D80" i="8"/>
  <c r="E80" i="8"/>
  <c r="F80" i="8"/>
  <c r="G80" i="8"/>
  <c r="H80" i="8"/>
  <c r="I80" i="8"/>
  <c r="J80" i="8"/>
  <c r="K80" i="8"/>
  <c r="L80" i="8"/>
  <c r="A81" i="8"/>
  <c r="B81" i="8"/>
  <c r="C81" i="8"/>
  <c r="D81" i="8"/>
  <c r="E81" i="8"/>
  <c r="F81" i="8"/>
  <c r="G81" i="8"/>
  <c r="H81" i="8"/>
  <c r="I81" i="8"/>
  <c r="J81" i="8"/>
  <c r="K81" i="8"/>
  <c r="L81" i="8"/>
  <c r="A82" i="8"/>
  <c r="B82" i="8"/>
  <c r="C82" i="8"/>
  <c r="D82" i="8"/>
  <c r="E82" i="8"/>
  <c r="F82" i="8"/>
  <c r="G82" i="8"/>
  <c r="H82" i="8"/>
  <c r="I82" i="8"/>
  <c r="J82" i="8"/>
  <c r="K82" i="8"/>
  <c r="L82" i="8"/>
  <c r="A83" i="8"/>
  <c r="B83" i="8"/>
  <c r="C83" i="8"/>
  <c r="D83" i="8"/>
  <c r="E83" i="8"/>
  <c r="F83" i="8"/>
  <c r="G83" i="8"/>
  <c r="H83" i="8"/>
  <c r="I83" i="8"/>
  <c r="J83" i="8"/>
  <c r="K83" i="8"/>
  <c r="L83" i="8"/>
  <c r="A84" i="8"/>
  <c r="B84" i="8"/>
  <c r="C84" i="8"/>
  <c r="D84" i="8"/>
  <c r="E84" i="8"/>
  <c r="F84" i="8"/>
  <c r="G84" i="8"/>
  <c r="H84" i="8"/>
  <c r="I84" i="8"/>
  <c r="J84" i="8"/>
  <c r="K84" i="8"/>
  <c r="L84" i="8"/>
  <c r="A85" i="8"/>
  <c r="B85" i="8"/>
  <c r="C85" i="8"/>
  <c r="D85" i="8"/>
  <c r="E85" i="8"/>
  <c r="F85" i="8"/>
  <c r="G85" i="8"/>
  <c r="H85" i="8"/>
  <c r="I85" i="8"/>
  <c r="J85" i="8"/>
  <c r="K85" i="8"/>
  <c r="L85" i="8"/>
  <c r="A86" i="8"/>
  <c r="B86" i="8"/>
  <c r="C86" i="8"/>
  <c r="D86" i="8"/>
  <c r="E86" i="8"/>
  <c r="F86" i="8"/>
  <c r="G86" i="8"/>
  <c r="H86" i="8"/>
  <c r="I86" i="8"/>
  <c r="J86" i="8"/>
  <c r="K86" i="8"/>
  <c r="L86" i="8"/>
  <c r="A87" i="8"/>
  <c r="B87" i="8"/>
  <c r="C87" i="8"/>
  <c r="D87" i="8"/>
  <c r="E87" i="8"/>
  <c r="F87" i="8"/>
  <c r="G87" i="8"/>
  <c r="H87" i="8"/>
  <c r="I87" i="8"/>
  <c r="J87" i="8"/>
  <c r="K87" i="8"/>
  <c r="L87" i="8"/>
  <c r="A88" i="8"/>
  <c r="B88" i="8"/>
  <c r="C88" i="8"/>
  <c r="D88" i="8"/>
  <c r="E88" i="8"/>
  <c r="F88" i="8"/>
  <c r="G88" i="8"/>
  <c r="H88" i="8"/>
  <c r="I88" i="8"/>
  <c r="J88" i="8"/>
  <c r="K88" i="8"/>
  <c r="L88" i="8"/>
  <c r="A89" i="8"/>
  <c r="B89" i="8"/>
  <c r="C89" i="8"/>
  <c r="D89" i="8"/>
  <c r="E89" i="8"/>
  <c r="F89" i="8"/>
  <c r="G89" i="8"/>
  <c r="H89" i="8"/>
  <c r="I89" i="8"/>
  <c r="J89" i="8"/>
  <c r="K89" i="8"/>
  <c r="L89" i="8"/>
  <c r="A90" i="8"/>
  <c r="B90" i="8"/>
  <c r="C90" i="8"/>
  <c r="D90" i="8"/>
  <c r="E90" i="8"/>
  <c r="F90" i="8"/>
  <c r="G90" i="8"/>
  <c r="H90" i="8"/>
  <c r="I90" i="8"/>
  <c r="J90" i="8"/>
  <c r="K90" i="8"/>
  <c r="L90" i="8"/>
  <c r="A91" i="8"/>
  <c r="B91" i="8"/>
  <c r="C91" i="8"/>
  <c r="D91" i="8"/>
  <c r="E91" i="8"/>
  <c r="F91" i="8"/>
  <c r="G91" i="8"/>
  <c r="H91" i="8"/>
  <c r="I91" i="8"/>
  <c r="J91" i="8"/>
  <c r="K91" i="8"/>
  <c r="L91" i="8"/>
  <c r="A92" i="8"/>
  <c r="B92" i="8"/>
  <c r="C92" i="8"/>
  <c r="D92" i="8"/>
  <c r="E92" i="8"/>
  <c r="F92" i="8"/>
  <c r="G92" i="8"/>
  <c r="H92" i="8"/>
  <c r="I92" i="8"/>
  <c r="J92" i="8"/>
  <c r="K92" i="8"/>
  <c r="L92" i="8"/>
  <c r="A93" i="8"/>
  <c r="B93" i="8"/>
  <c r="C93" i="8"/>
  <c r="D93" i="8"/>
  <c r="E93" i="8"/>
  <c r="F93" i="8"/>
  <c r="G93" i="8"/>
  <c r="H93" i="8"/>
  <c r="I93" i="8"/>
  <c r="J93" i="8"/>
  <c r="K93" i="8"/>
  <c r="L93" i="8"/>
  <c r="A94" i="8"/>
  <c r="B94" i="8"/>
  <c r="C94" i="8"/>
  <c r="D94" i="8"/>
  <c r="E94" i="8"/>
  <c r="F94" i="8"/>
  <c r="G94" i="8"/>
  <c r="H94" i="8"/>
  <c r="I94" i="8"/>
  <c r="J94" i="8"/>
  <c r="K94" i="8"/>
  <c r="L94" i="8"/>
  <c r="A95" i="8"/>
  <c r="B95" i="8"/>
  <c r="C95" i="8"/>
  <c r="D95" i="8"/>
  <c r="E95" i="8"/>
  <c r="F95" i="8"/>
  <c r="G95" i="8"/>
  <c r="H95" i="8"/>
  <c r="I95" i="8"/>
  <c r="J95" i="8"/>
  <c r="K95" i="8"/>
  <c r="L95" i="8"/>
  <c r="A96" i="8"/>
  <c r="B96" i="8"/>
  <c r="C96" i="8"/>
  <c r="D96" i="8"/>
  <c r="E96" i="8"/>
  <c r="F96" i="8"/>
  <c r="G96" i="8"/>
  <c r="H96" i="8"/>
  <c r="I96" i="8"/>
  <c r="J96" i="8"/>
  <c r="K96" i="8"/>
  <c r="L96" i="8"/>
  <c r="A97" i="8"/>
  <c r="B97" i="8"/>
  <c r="C97" i="8"/>
  <c r="D97" i="8"/>
  <c r="E97" i="8"/>
  <c r="F97" i="8"/>
  <c r="G97" i="8"/>
  <c r="H97" i="8"/>
  <c r="I97" i="8"/>
  <c r="J97" i="8"/>
  <c r="K97" i="8"/>
  <c r="L97" i="8"/>
  <c r="A98" i="8"/>
  <c r="B98" i="8"/>
  <c r="C98" i="8"/>
  <c r="D98" i="8"/>
  <c r="E98" i="8"/>
  <c r="F98" i="8"/>
  <c r="G98" i="8"/>
  <c r="H98" i="8"/>
  <c r="I98" i="8"/>
  <c r="J98" i="8"/>
  <c r="K98" i="8"/>
  <c r="L98" i="8"/>
  <c r="A99" i="8"/>
  <c r="B99" i="8"/>
  <c r="C99" i="8"/>
  <c r="D99" i="8"/>
  <c r="E99" i="8"/>
  <c r="F99" i="8"/>
  <c r="G99" i="8"/>
  <c r="H99" i="8"/>
  <c r="I99" i="8"/>
  <c r="J99" i="8"/>
  <c r="K99" i="8"/>
  <c r="L99" i="8"/>
  <c r="A100" i="8"/>
  <c r="B100" i="8"/>
  <c r="C100" i="8"/>
  <c r="D100" i="8"/>
  <c r="E100" i="8"/>
  <c r="F100" i="8"/>
  <c r="G100" i="8"/>
  <c r="H100" i="8"/>
  <c r="I100" i="8"/>
  <c r="J100" i="8"/>
  <c r="K100" i="8"/>
  <c r="L100" i="8"/>
  <c r="A101" i="8"/>
  <c r="B101" i="8"/>
  <c r="C101" i="8"/>
  <c r="D101" i="8"/>
  <c r="E101" i="8"/>
  <c r="F101" i="8"/>
  <c r="G101" i="8"/>
  <c r="H101" i="8"/>
  <c r="I101" i="8"/>
  <c r="J101" i="8"/>
  <c r="K101" i="8"/>
  <c r="L101" i="8"/>
  <c r="A102" i="8"/>
  <c r="B102" i="8"/>
  <c r="C102" i="8"/>
  <c r="D102" i="8"/>
  <c r="E102" i="8"/>
  <c r="F102" i="8"/>
  <c r="G102" i="8"/>
  <c r="H102" i="8"/>
  <c r="I102" i="8"/>
  <c r="J102" i="8"/>
  <c r="K102" i="8"/>
  <c r="L102" i="8"/>
  <c r="A103" i="8"/>
  <c r="B103" i="8"/>
  <c r="C103" i="8"/>
  <c r="D103" i="8"/>
  <c r="E103" i="8"/>
  <c r="F103" i="8"/>
  <c r="G103" i="8"/>
  <c r="H103" i="8"/>
  <c r="I103" i="8"/>
  <c r="J103" i="8"/>
  <c r="K103" i="8"/>
  <c r="L103" i="8"/>
  <c r="A104" i="8"/>
  <c r="B104" i="8"/>
  <c r="C104" i="8"/>
  <c r="D104" i="8"/>
  <c r="E104" i="8"/>
  <c r="F104" i="8"/>
  <c r="G104" i="8"/>
  <c r="H104" i="8"/>
  <c r="I104" i="8"/>
  <c r="J104" i="8"/>
  <c r="K104" i="8"/>
  <c r="L104" i="8"/>
  <c r="A105" i="8"/>
  <c r="B105" i="8"/>
  <c r="C105" i="8"/>
  <c r="D105" i="8"/>
  <c r="E105" i="8"/>
  <c r="F105" i="8"/>
  <c r="G105" i="8"/>
  <c r="H105" i="8"/>
  <c r="I105" i="8"/>
  <c r="J105" i="8"/>
  <c r="K105" i="8"/>
  <c r="L105" i="8"/>
  <c r="A106" i="8"/>
  <c r="B106" i="8"/>
  <c r="C106" i="8"/>
  <c r="D106" i="8"/>
  <c r="E106" i="8"/>
  <c r="F106" i="8"/>
  <c r="G106" i="8"/>
  <c r="H106" i="8"/>
  <c r="I106" i="8"/>
  <c r="J106" i="8"/>
  <c r="K106" i="8"/>
  <c r="L106" i="8"/>
  <c r="A107" i="8"/>
  <c r="B107" i="8"/>
  <c r="C107" i="8"/>
  <c r="D107" i="8"/>
  <c r="E107" i="8"/>
  <c r="F107" i="8"/>
  <c r="G107" i="8"/>
  <c r="H107" i="8"/>
  <c r="I107" i="8"/>
  <c r="J107" i="8"/>
  <c r="K107" i="8"/>
  <c r="L107" i="8"/>
  <c r="A108" i="8"/>
  <c r="B108" i="8"/>
  <c r="C108" i="8"/>
  <c r="D108" i="8"/>
  <c r="E108" i="8"/>
  <c r="F108" i="8"/>
  <c r="G108" i="8"/>
  <c r="H108" i="8"/>
  <c r="I108" i="8"/>
  <c r="J108" i="8"/>
  <c r="K108" i="8"/>
  <c r="L108" i="8"/>
  <c r="A109" i="8"/>
  <c r="B109" i="8"/>
  <c r="C109" i="8"/>
  <c r="D109" i="8"/>
  <c r="E109" i="8"/>
  <c r="F109" i="8"/>
  <c r="G109" i="8"/>
  <c r="H109" i="8"/>
  <c r="I109" i="8"/>
  <c r="J109" i="8"/>
  <c r="K109" i="8"/>
  <c r="L109" i="8"/>
  <c r="A110" i="8"/>
  <c r="B110" i="8"/>
  <c r="C110" i="8"/>
  <c r="D110" i="8"/>
  <c r="E110" i="8"/>
  <c r="F110" i="8"/>
  <c r="G110" i="8"/>
  <c r="H110" i="8"/>
  <c r="I110" i="8"/>
  <c r="J110" i="8"/>
  <c r="K110" i="8"/>
  <c r="L110" i="8"/>
  <c r="A111" i="8"/>
  <c r="B111" i="8"/>
  <c r="C111" i="8"/>
  <c r="D111" i="8"/>
  <c r="E111" i="8"/>
  <c r="F111" i="8"/>
  <c r="G111" i="8"/>
  <c r="H111" i="8"/>
  <c r="I111" i="8"/>
  <c r="J111" i="8"/>
  <c r="K111" i="8"/>
  <c r="L111" i="8"/>
  <c r="A112" i="8"/>
  <c r="B112" i="8"/>
  <c r="C112" i="8"/>
  <c r="D112" i="8"/>
  <c r="E112" i="8"/>
  <c r="F112" i="8"/>
  <c r="G112" i="8"/>
  <c r="H112" i="8"/>
  <c r="I112" i="8"/>
  <c r="J112" i="8"/>
  <c r="K112" i="8"/>
  <c r="L112" i="8"/>
  <c r="A113" i="8"/>
  <c r="B113" i="8"/>
  <c r="C113" i="8"/>
  <c r="D113" i="8"/>
  <c r="E113" i="8"/>
  <c r="F113" i="8"/>
  <c r="G113" i="8"/>
  <c r="H113" i="8"/>
  <c r="I113" i="8"/>
  <c r="J113" i="8"/>
  <c r="K113" i="8"/>
  <c r="L113" i="8"/>
  <c r="A114" i="8"/>
  <c r="B114" i="8"/>
  <c r="C114" i="8"/>
  <c r="D114" i="8"/>
  <c r="E114" i="8"/>
  <c r="F114" i="8"/>
  <c r="G114" i="8"/>
  <c r="H114" i="8"/>
  <c r="I114" i="8"/>
  <c r="J114" i="8"/>
  <c r="K114" i="8"/>
  <c r="L114" i="8"/>
  <c r="A115" i="8"/>
  <c r="B115" i="8"/>
  <c r="C115" i="8"/>
  <c r="D115" i="8"/>
  <c r="E115" i="8"/>
  <c r="F115" i="8"/>
  <c r="G115" i="8"/>
  <c r="H115" i="8"/>
  <c r="I115" i="8"/>
  <c r="J115" i="8"/>
  <c r="K115" i="8"/>
  <c r="L115" i="8"/>
  <c r="A116" i="8"/>
  <c r="B116" i="8"/>
  <c r="C116" i="8"/>
  <c r="D116" i="8"/>
  <c r="E116" i="8"/>
  <c r="F116" i="8"/>
  <c r="G116" i="8"/>
  <c r="H116" i="8"/>
  <c r="I116" i="8"/>
  <c r="J116" i="8"/>
  <c r="K116" i="8"/>
  <c r="L116" i="8"/>
  <c r="A117" i="8"/>
  <c r="B117" i="8"/>
  <c r="C117" i="8"/>
  <c r="D117" i="8"/>
  <c r="E117" i="8"/>
  <c r="F117" i="8"/>
  <c r="G117" i="8"/>
  <c r="H117" i="8"/>
  <c r="I117" i="8"/>
  <c r="J117" i="8"/>
  <c r="K117" i="8"/>
  <c r="L117" i="8"/>
  <c r="A118" i="8"/>
  <c r="B118" i="8"/>
  <c r="C118" i="8"/>
  <c r="D118" i="8"/>
  <c r="E118" i="8"/>
  <c r="F118" i="8"/>
  <c r="G118" i="8"/>
  <c r="H118" i="8"/>
  <c r="I118" i="8"/>
  <c r="J118" i="8"/>
  <c r="K118" i="8"/>
  <c r="L118" i="8"/>
  <c r="A119" i="8"/>
  <c r="B119" i="8"/>
  <c r="C119" i="8"/>
  <c r="D119" i="8"/>
  <c r="E119" i="8"/>
  <c r="F119" i="8"/>
  <c r="G119" i="8"/>
  <c r="H119" i="8"/>
  <c r="I119" i="8"/>
  <c r="J119" i="8"/>
  <c r="K119" i="8"/>
  <c r="L119" i="8"/>
  <c r="A120" i="8"/>
  <c r="B120" i="8"/>
  <c r="C120" i="8"/>
  <c r="D120" i="8"/>
  <c r="E120" i="8"/>
  <c r="F120" i="8"/>
  <c r="G120" i="8"/>
  <c r="H120" i="8"/>
  <c r="I120" i="8"/>
  <c r="J120" i="8"/>
  <c r="K120" i="8"/>
  <c r="L120" i="8"/>
  <c r="A121" i="8"/>
  <c r="B121" i="8"/>
  <c r="C121" i="8"/>
  <c r="D121" i="8"/>
  <c r="E121" i="8"/>
  <c r="F121" i="8"/>
  <c r="G121" i="8"/>
  <c r="H121" i="8"/>
  <c r="I121" i="8"/>
  <c r="J121" i="8"/>
  <c r="K121" i="8"/>
  <c r="L121" i="8"/>
  <c r="A122" i="8"/>
  <c r="B122" i="8"/>
  <c r="C122" i="8"/>
  <c r="D122" i="8"/>
  <c r="E122" i="8"/>
  <c r="F122" i="8"/>
  <c r="G122" i="8"/>
  <c r="H122" i="8"/>
  <c r="I122" i="8"/>
  <c r="J122" i="8"/>
  <c r="K122" i="8"/>
  <c r="L122" i="8"/>
  <c r="A123" i="8"/>
  <c r="B123" i="8"/>
  <c r="C123" i="8"/>
  <c r="D123" i="8"/>
  <c r="E123" i="8"/>
  <c r="F123" i="8"/>
  <c r="G123" i="8"/>
  <c r="H123" i="8"/>
  <c r="I123" i="8"/>
  <c r="J123" i="8"/>
  <c r="K123" i="8"/>
  <c r="L123" i="8"/>
  <c r="A124" i="8"/>
  <c r="B124" i="8"/>
  <c r="C124" i="8"/>
  <c r="D124" i="8"/>
  <c r="E124" i="8"/>
  <c r="F124" i="8"/>
  <c r="G124" i="8"/>
  <c r="H124" i="8"/>
  <c r="I124" i="8"/>
  <c r="J124" i="8"/>
  <c r="K124" i="8"/>
  <c r="L124" i="8"/>
  <c r="A125" i="8"/>
  <c r="B125" i="8"/>
  <c r="C125" i="8"/>
  <c r="D125" i="8"/>
  <c r="E125" i="8"/>
  <c r="F125" i="8"/>
  <c r="G125" i="8"/>
  <c r="H125" i="8"/>
  <c r="I125" i="8"/>
  <c r="J125" i="8"/>
  <c r="K125" i="8"/>
  <c r="L125" i="8"/>
  <c r="A126" i="8"/>
  <c r="B126" i="8"/>
  <c r="C126" i="8"/>
  <c r="D126" i="8"/>
  <c r="E126" i="8"/>
  <c r="F126" i="8"/>
  <c r="G126" i="8"/>
  <c r="H126" i="8"/>
  <c r="I126" i="8"/>
  <c r="J126" i="8"/>
  <c r="K126" i="8"/>
  <c r="L126" i="8"/>
  <c r="A127" i="8"/>
  <c r="B127" i="8"/>
  <c r="C127" i="8"/>
  <c r="D127" i="8"/>
  <c r="E127" i="8"/>
  <c r="F127" i="8"/>
  <c r="G127" i="8"/>
  <c r="H127" i="8"/>
  <c r="I127" i="8"/>
  <c r="J127" i="8"/>
  <c r="K127" i="8"/>
  <c r="L127" i="8"/>
  <c r="A128" i="8"/>
  <c r="B128" i="8"/>
  <c r="C128" i="8"/>
  <c r="D128" i="8"/>
  <c r="E128" i="8"/>
  <c r="F128" i="8"/>
  <c r="G128" i="8"/>
  <c r="H128" i="8"/>
  <c r="I128" i="8"/>
  <c r="J128" i="8"/>
  <c r="K128" i="8"/>
  <c r="L128" i="8"/>
  <c r="A129" i="8"/>
  <c r="B129" i="8"/>
  <c r="C129" i="8"/>
  <c r="D129" i="8"/>
  <c r="E129" i="8"/>
  <c r="F129" i="8"/>
  <c r="G129" i="8"/>
  <c r="H129" i="8"/>
  <c r="I129" i="8"/>
  <c r="J129" i="8"/>
  <c r="K129" i="8"/>
  <c r="L129" i="8"/>
  <c r="A130" i="8"/>
  <c r="B130" i="8"/>
  <c r="C130" i="8"/>
  <c r="D130" i="8"/>
  <c r="E130" i="8"/>
  <c r="F130" i="8"/>
  <c r="G130" i="8"/>
  <c r="H130" i="8"/>
  <c r="I130" i="8"/>
  <c r="J130" i="8"/>
  <c r="K130" i="8"/>
  <c r="L130" i="8"/>
  <c r="A131" i="8"/>
  <c r="B131" i="8"/>
  <c r="C131" i="8"/>
  <c r="D131" i="8"/>
  <c r="E131" i="8"/>
  <c r="F131" i="8"/>
  <c r="G131" i="8"/>
  <c r="H131" i="8"/>
  <c r="I131" i="8"/>
  <c r="J131" i="8"/>
  <c r="K131" i="8"/>
  <c r="L131" i="8"/>
  <c r="A132" i="8"/>
  <c r="B132" i="8"/>
  <c r="C132" i="8"/>
  <c r="D132" i="8"/>
  <c r="E132" i="8"/>
  <c r="F132" i="8"/>
  <c r="G132" i="8"/>
  <c r="H132" i="8"/>
  <c r="I132" i="8"/>
  <c r="J132" i="8"/>
  <c r="K132" i="8"/>
  <c r="L132" i="8"/>
  <c r="A133" i="8"/>
  <c r="B133" i="8"/>
  <c r="C133" i="8"/>
  <c r="D133" i="8"/>
  <c r="E133" i="8"/>
  <c r="F133" i="8"/>
  <c r="G133" i="8"/>
  <c r="H133" i="8"/>
  <c r="I133" i="8"/>
  <c r="J133" i="8"/>
  <c r="K133" i="8"/>
  <c r="L133" i="8"/>
  <c r="A134" i="8"/>
  <c r="B134" i="8"/>
  <c r="C134" i="8"/>
  <c r="D134" i="8"/>
  <c r="E134" i="8"/>
  <c r="F134" i="8"/>
  <c r="G134" i="8"/>
  <c r="H134" i="8"/>
  <c r="I134" i="8"/>
  <c r="J134" i="8"/>
  <c r="K134" i="8"/>
  <c r="L134" i="8"/>
  <c r="A135" i="8"/>
  <c r="B135" i="8"/>
  <c r="C135" i="8"/>
  <c r="D135" i="8"/>
  <c r="E135" i="8"/>
  <c r="F135" i="8"/>
  <c r="G135" i="8"/>
  <c r="H135" i="8"/>
  <c r="I135" i="8"/>
  <c r="J135" i="8"/>
  <c r="K135" i="8"/>
  <c r="L135" i="8"/>
  <c r="A136" i="8"/>
  <c r="B136" i="8"/>
  <c r="C136" i="8"/>
  <c r="D136" i="8"/>
  <c r="E136" i="8"/>
  <c r="F136" i="8"/>
  <c r="G136" i="8"/>
  <c r="H136" i="8"/>
  <c r="I136" i="8"/>
  <c r="J136" i="8"/>
  <c r="K136" i="8"/>
  <c r="L136" i="8"/>
  <c r="A137" i="8"/>
  <c r="B137" i="8"/>
  <c r="C137" i="8"/>
  <c r="D137" i="8"/>
  <c r="E137" i="8"/>
  <c r="F137" i="8"/>
  <c r="G137" i="8"/>
  <c r="H137" i="8"/>
  <c r="I137" i="8"/>
  <c r="J137" i="8"/>
  <c r="K137" i="8"/>
  <c r="L137" i="8"/>
  <c r="A138" i="8"/>
  <c r="B138" i="8"/>
  <c r="C138" i="8"/>
  <c r="D138" i="8"/>
  <c r="E138" i="8"/>
  <c r="F138" i="8"/>
  <c r="G138" i="8"/>
  <c r="H138" i="8"/>
  <c r="I138" i="8"/>
  <c r="J138" i="8"/>
  <c r="K138" i="8"/>
  <c r="L138" i="8"/>
  <c r="A139" i="8"/>
  <c r="B139" i="8"/>
  <c r="C139" i="8"/>
  <c r="D139" i="8"/>
  <c r="E139" i="8"/>
  <c r="F139" i="8"/>
  <c r="G139" i="8"/>
  <c r="H139" i="8"/>
  <c r="I139" i="8"/>
  <c r="J139" i="8"/>
  <c r="K139" i="8"/>
  <c r="L139" i="8"/>
  <c r="A140" i="8"/>
  <c r="B140" i="8"/>
  <c r="C140" i="8"/>
  <c r="D140" i="8"/>
  <c r="E140" i="8"/>
  <c r="F140" i="8"/>
  <c r="G140" i="8"/>
  <c r="H140" i="8"/>
  <c r="I140" i="8"/>
  <c r="J140" i="8"/>
  <c r="K140" i="8"/>
  <c r="L140" i="8"/>
  <c r="A141" i="8"/>
  <c r="B141" i="8"/>
  <c r="C141" i="8"/>
  <c r="D141" i="8"/>
  <c r="E141" i="8"/>
  <c r="F141" i="8"/>
  <c r="G141" i="8"/>
  <c r="H141" i="8"/>
  <c r="I141" i="8"/>
  <c r="J141" i="8"/>
  <c r="K141" i="8"/>
  <c r="L141" i="8"/>
  <c r="A142" i="8"/>
  <c r="B142" i="8"/>
  <c r="C142" i="8"/>
  <c r="D142" i="8"/>
  <c r="E142" i="8"/>
  <c r="F142" i="8"/>
  <c r="G142" i="8"/>
  <c r="H142" i="8"/>
  <c r="I142" i="8"/>
  <c r="J142" i="8"/>
  <c r="K142" i="8"/>
  <c r="L142" i="8"/>
  <c r="A143" i="8"/>
  <c r="B143" i="8"/>
  <c r="C143" i="8"/>
  <c r="D143" i="8"/>
  <c r="E143" i="8"/>
  <c r="F143" i="8"/>
  <c r="G143" i="8"/>
  <c r="H143" i="8"/>
  <c r="I143" i="8"/>
  <c r="J143" i="8"/>
  <c r="K143" i="8"/>
  <c r="L143" i="8"/>
  <c r="A144" i="8"/>
  <c r="B144" i="8"/>
  <c r="C144" i="8"/>
  <c r="D144" i="8"/>
  <c r="E144" i="8"/>
  <c r="F144" i="8"/>
  <c r="G144" i="8"/>
  <c r="H144" i="8"/>
  <c r="I144" i="8"/>
  <c r="J144" i="8"/>
  <c r="K144" i="8"/>
  <c r="L144" i="8"/>
  <c r="A145" i="8"/>
  <c r="B145" i="8"/>
  <c r="C145" i="8"/>
  <c r="D145" i="8"/>
  <c r="E145" i="8"/>
  <c r="F145" i="8"/>
  <c r="G145" i="8"/>
  <c r="H145" i="8"/>
  <c r="I145" i="8"/>
  <c r="J145" i="8"/>
  <c r="K145" i="8"/>
  <c r="L145" i="8"/>
  <c r="A146" i="8"/>
  <c r="B146" i="8"/>
  <c r="C146" i="8"/>
  <c r="D146" i="8"/>
  <c r="E146" i="8"/>
  <c r="F146" i="8"/>
  <c r="G146" i="8"/>
  <c r="H146" i="8"/>
  <c r="I146" i="8"/>
  <c r="J146" i="8"/>
  <c r="K146" i="8"/>
  <c r="L146" i="8"/>
  <c r="A147" i="8"/>
  <c r="B147" i="8"/>
  <c r="C147" i="8"/>
  <c r="D147" i="8"/>
  <c r="E147" i="8"/>
  <c r="F147" i="8"/>
  <c r="G147" i="8"/>
  <c r="H147" i="8"/>
  <c r="I147" i="8"/>
  <c r="J147" i="8"/>
  <c r="K147" i="8"/>
  <c r="L147" i="8"/>
  <c r="A148" i="8"/>
  <c r="B148" i="8"/>
  <c r="C148" i="8"/>
  <c r="D148" i="8"/>
  <c r="E148" i="8"/>
  <c r="F148" i="8"/>
  <c r="G148" i="8"/>
  <c r="H148" i="8"/>
  <c r="I148" i="8"/>
  <c r="J148" i="8"/>
  <c r="K148" i="8"/>
  <c r="L148" i="8"/>
  <c r="A149" i="8"/>
  <c r="B149" i="8"/>
  <c r="C149" i="8"/>
  <c r="D149" i="8"/>
  <c r="E149" i="8"/>
  <c r="F149" i="8"/>
  <c r="G149" i="8"/>
  <c r="H149" i="8"/>
  <c r="I149" i="8"/>
  <c r="J149" i="8"/>
  <c r="K149" i="8"/>
  <c r="L149" i="8"/>
  <c r="A150" i="8"/>
  <c r="B150" i="8"/>
  <c r="C150" i="8"/>
  <c r="D150" i="8"/>
  <c r="E150" i="8"/>
  <c r="F150" i="8"/>
  <c r="G150" i="8"/>
  <c r="H150" i="8"/>
  <c r="I150" i="8"/>
  <c r="J150" i="8"/>
  <c r="K150" i="8"/>
  <c r="L150" i="8"/>
  <c r="A151" i="8"/>
  <c r="B151" i="8"/>
  <c r="C151" i="8"/>
  <c r="D151" i="8"/>
  <c r="E151" i="8"/>
  <c r="F151" i="8"/>
  <c r="G151" i="8"/>
  <c r="H151" i="8"/>
  <c r="I151" i="8"/>
  <c r="J151" i="8"/>
  <c r="K151" i="8"/>
  <c r="L151" i="8"/>
  <c r="A152" i="8"/>
  <c r="B152" i="8"/>
  <c r="C152" i="8"/>
  <c r="D152" i="8"/>
  <c r="E152" i="8"/>
  <c r="F152" i="8"/>
  <c r="G152" i="8"/>
  <c r="H152" i="8"/>
  <c r="I152" i="8"/>
  <c r="J152" i="8"/>
  <c r="K152" i="8"/>
  <c r="L152" i="8"/>
  <c r="A153" i="8"/>
  <c r="B153" i="8"/>
  <c r="C153" i="8"/>
  <c r="D153" i="8"/>
  <c r="E153" i="8"/>
  <c r="F153" i="8"/>
  <c r="G153" i="8"/>
  <c r="H153" i="8"/>
  <c r="I153" i="8"/>
  <c r="J153" i="8"/>
  <c r="K153" i="8"/>
  <c r="L153" i="8"/>
  <c r="A154" i="8"/>
  <c r="B154" i="8"/>
  <c r="C154" i="8"/>
  <c r="D154" i="8"/>
  <c r="E154" i="8"/>
  <c r="F154" i="8"/>
  <c r="G154" i="8"/>
  <c r="H154" i="8"/>
  <c r="I154" i="8"/>
  <c r="J154" i="8"/>
  <c r="K154" i="8"/>
  <c r="L154" i="8"/>
  <c r="A155" i="8"/>
  <c r="B155" i="8"/>
  <c r="C155" i="8"/>
  <c r="D155" i="8"/>
  <c r="E155" i="8"/>
  <c r="F155" i="8"/>
  <c r="G155" i="8"/>
  <c r="H155" i="8"/>
  <c r="I155" i="8"/>
  <c r="J155" i="8"/>
  <c r="K155" i="8"/>
  <c r="L155" i="8"/>
  <c r="L7" i="8"/>
  <c r="K7" i="8"/>
  <c r="J7" i="8"/>
  <c r="I7" i="8"/>
  <c r="H7" i="8"/>
  <c r="G7" i="8"/>
  <c r="F7" i="8"/>
  <c r="E7" i="8"/>
  <c r="D7" i="8"/>
  <c r="C7" i="8"/>
  <c r="B7" i="8"/>
  <c r="A7" i="8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2" i="2"/>
  <c r="B12" i="2"/>
  <c r="C12" i="2"/>
  <c r="D12" i="2"/>
  <c r="E12" i="2"/>
  <c r="F12" i="2"/>
  <c r="G12" i="2"/>
  <c r="H12" i="2"/>
  <c r="I12" i="2"/>
  <c r="J12" i="2"/>
  <c r="K12" i="2"/>
  <c r="L12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7" i="2"/>
  <c r="B37" i="2"/>
  <c r="C37" i="2"/>
  <c r="D37" i="2"/>
  <c r="E37" i="2"/>
  <c r="F37" i="2"/>
  <c r="G37" i="2"/>
  <c r="H37" i="2"/>
  <c r="I37" i="2"/>
  <c r="J37" i="2"/>
  <c r="K37" i="2"/>
  <c r="L37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5" i="2"/>
  <c r="B55" i="2"/>
  <c r="C55" i="2"/>
  <c r="D55" i="2"/>
  <c r="E55" i="2"/>
  <c r="F55" i="2"/>
  <c r="G55" i="2"/>
  <c r="H55" i="2"/>
  <c r="I55" i="2"/>
  <c r="J55" i="2"/>
  <c r="K55" i="2"/>
  <c r="L55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A67" i="2"/>
  <c r="B67" i="2"/>
  <c r="C67" i="2"/>
  <c r="D67" i="2"/>
  <c r="E67" i="2"/>
  <c r="F67" i="2"/>
  <c r="G67" i="2"/>
  <c r="H67" i="2"/>
  <c r="I67" i="2"/>
  <c r="J67" i="2"/>
  <c r="K67" i="2"/>
  <c r="L67" i="2"/>
  <c r="A68" i="2"/>
  <c r="B68" i="2"/>
  <c r="C68" i="2"/>
  <c r="D68" i="2"/>
  <c r="E68" i="2"/>
  <c r="F68" i="2"/>
  <c r="G68" i="2"/>
  <c r="H68" i="2"/>
  <c r="I68" i="2"/>
  <c r="J68" i="2"/>
  <c r="K68" i="2"/>
  <c r="L68" i="2"/>
  <c r="A69" i="2"/>
  <c r="B69" i="2"/>
  <c r="C69" i="2"/>
  <c r="D69" i="2"/>
  <c r="E69" i="2"/>
  <c r="F69" i="2"/>
  <c r="G69" i="2"/>
  <c r="H69" i="2"/>
  <c r="I69" i="2"/>
  <c r="J69" i="2"/>
  <c r="K69" i="2"/>
  <c r="L69" i="2"/>
  <c r="A70" i="2"/>
  <c r="B70" i="2"/>
  <c r="C70" i="2"/>
  <c r="D70" i="2"/>
  <c r="E70" i="2"/>
  <c r="F70" i="2"/>
  <c r="G70" i="2"/>
  <c r="H70" i="2"/>
  <c r="I70" i="2"/>
  <c r="J70" i="2"/>
  <c r="K70" i="2"/>
  <c r="L70" i="2"/>
  <c r="A71" i="2"/>
  <c r="B71" i="2"/>
  <c r="C71" i="2"/>
  <c r="D71" i="2"/>
  <c r="E71" i="2"/>
  <c r="F71" i="2"/>
  <c r="G71" i="2"/>
  <c r="H71" i="2"/>
  <c r="I71" i="2"/>
  <c r="J71" i="2"/>
  <c r="K71" i="2"/>
  <c r="L71" i="2"/>
  <c r="A72" i="2"/>
  <c r="B72" i="2"/>
  <c r="C72" i="2"/>
  <c r="D72" i="2"/>
  <c r="E72" i="2"/>
  <c r="F72" i="2"/>
  <c r="G72" i="2"/>
  <c r="H72" i="2"/>
  <c r="I72" i="2"/>
  <c r="J72" i="2"/>
  <c r="K72" i="2"/>
  <c r="L72" i="2"/>
  <c r="A73" i="2"/>
  <c r="B73" i="2"/>
  <c r="C73" i="2"/>
  <c r="D73" i="2"/>
  <c r="E73" i="2"/>
  <c r="F73" i="2"/>
  <c r="G73" i="2"/>
  <c r="H73" i="2"/>
  <c r="I73" i="2"/>
  <c r="J73" i="2"/>
  <c r="K73" i="2"/>
  <c r="L73" i="2"/>
  <c r="A74" i="2"/>
  <c r="B74" i="2"/>
  <c r="C74" i="2"/>
  <c r="D74" i="2"/>
  <c r="E74" i="2"/>
  <c r="F74" i="2"/>
  <c r="G74" i="2"/>
  <c r="H74" i="2"/>
  <c r="I74" i="2"/>
  <c r="J74" i="2"/>
  <c r="K74" i="2"/>
  <c r="L74" i="2"/>
  <c r="A75" i="2"/>
  <c r="B75" i="2"/>
  <c r="C75" i="2"/>
  <c r="D75" i="2"/>
  <c r="E75" i="2"/>
  <c r="F75" i="2"/>
  <c r="G75" i="2"/>
  <c r="H75" i="2"/>
  <c r="I75" i="2"/>
  <c r="J75" i="2"/>
  <c r="K75" i="2"/>
  <c r="L75" i="2"/>
  <c r="A76" i="2"/>
  <c r="B76" i="2"/>
  <c r="C76" i="2"/>
  <c r="D76" i="2"/>
  <c r="E76" i="2"/>
  <c r="F76" i="2"/>
  <c r="G76" i="2"/>
  <c r="H76" i="2"/>
  <c r="I76" i="2"/>
  <c r="J76" i="2"/>
  <c r="K76" i="2"/>
  <c r="L76" i="2"/>
  <c r="A77" i="2"/>
  <c r="B77" i="2"/>
  <c r="C77" i="2"/>
  <c r="D77" i="2"/>
  <c r="E77" i="2"/>
  <c r="F77" i="2"/>
  <c r="G77" i="2"/>
  <c r="H77" i="2"/>
  <c r="I77" i="2"/>
  <c r="J77" i="2"/>
  <c r="K77" i="2"/>
  <c r="L77" i="2"/>
  <c r="A78" i="2"/>
  <c r="B78" i="2"/>
  <c r="C78" i="2"/>
  <c r="D78" i="2"/>
  <c r="E78" i="2"/>
  <c r="F78" i="2"/>
  <c r="G78" i="2"/>
  <c r="H78" i="2"/>
  <c r="I78" i="2"/>
  <c r="J78" i="2"/>
  <c r="K78" i="2"/>
  <c r="L78" i="2"/>
  <c r="A79" i="2"/>
  <c r="B79" i="2"/>
  <c r="C79" i="2"/>
  <c r="D79" i="2"/>
  <c r="E79" i="2"/>
  <c r="F79" i="2"/>
  <c r="G79" i="2"/>
  <c r="H79" i="2"/>
  <c r="I79" i="2"/>
  <c r="J79" i="2"/>
  <c r="K79" i="2"/>
  <c r="L79" i="2"/>
  <c r="A80" i="2"/>
  <c r="B80" i="2"/>
  <c r="C80" i="2"/>
  <c r="D80" i="2"/>
  <c r="E80" i="2"/>
  <c r="F80" i="2"/>
  <c r="G80" i="2"/>
  <c r="H80" i="2"/>
  <c r="I80" i="2"/>
  <c r="J80" i="2"/>
  <c r="K80" i="2"/>
  <c r="L80" i="2"/>
  <c r="A81" i="2"/>
  <c r="B81" i="2"/>
  <c r="C81" i="2"/>
  <c r="D81" i="2"/>
  <c r="E81" i="2"/>
  <c r="F81" i="2"/>
  <c r="G81" i="2"/>
  <c r="H81" i="2"/>
  <c r="I81" i="2"/>
  <c r="J81" i="2"/>
  <c r="K81" i="2"/>
  <c r="L81" i="2"/>
  <c r="A82" i="2"/>
  <c r="B82" i="2"/>
  <c r="C82" i="2"/>
  <c r="D82" i="2"/>
  <c r="E82" i="2"/>
  <c r="F82" i="2"/>
  <c r="G82" i="2"/>
  <c r="H82" i="2"/>
  <c r="I82" i="2"/>
  <c r="J82" i="2"/>
  <c r="K82" i="2"/>
  <c r="L82" i="2"/>
  <c r="A83" i="2"/>
  <c r="B83" i="2"/>
  <c r="C83" i="2"/>
  <c r="D83" i="2"/>
  <c r="E83" i="2"/>
  <c r="F83" i="2"/>
  <c r="G83" i="2"/>
  <c r="H83" i="2"/>
  <c r="I83" i="2"/>
  <c r="J83" i="2"/>
  <c r="K83" i="2"/>
  <c r="L83" i="2"/>
  <c r="A84" i="2"/>
  <c r="B84" i="2"/>
  <c r="C84" i="2"/>
  <c r="D84" i="2"/>
  <c r="E84" i="2"/>
  <c r="F84" i="2"/>
  <c r="G84" i="2"/>
  <c r="H84" i="2"/>
  <c r="I84" i="2"/>
  <c r="J84" i="2"/>
  <c r="K84" i="2"/>
  <c r="L84" i="2"/>
  <c r="A85" i="2"/>
  <c r="B85" i="2"/>
  <c r="C85" i="2"/>
  <c r="D85" i="2"/>
  <c r="E85" i="2"/>
  <c r="F85" i="2"/>
  <c r="G85" i="2"/>
  <c r="H85" i="2"/>
  <c r="I85" i="2"/>
  <c r="J85" i="2"/>
  <c r="K85" i="2"/>
  <c r="L85" i="2"/>
  <c r="A86" i="2"/>
  <c r="B86" i="2"/>
  <c r="C86" i="2"/>
  <c r="D86" i="2"/>
  <c r="E86" i="2"/>
  <c r="F86" i="2"/>
  <c r="G86" i="2"/>
  <c r="H86" i="2"/>
  <c r="I86" i="2"/>
  <c r="J86" i="2"/>
  <c r="K86" i="2"/>
  <c r="L86" i="2"/>
  <c r="A87" i="2"/>
  <c r="B87" i="2"/>
  <c r="C87" i="2"/>
  <c r="D87" i="2"/>
  <c r="E87" i="2"/>
  <c r="F87" i="2"/>
  <c r="G87" i="2"/>
  <c r="H87" i="2"/>
  <c r="I87" i="2"/>
  <c r="J87" i="2"/>
  <c r="K87" i="2"/>
  <c r="L87" i="2"/>
  <c r="A88" i="2"/>
  <c r="B88" i="2"/>
  <c r="C88" i="2"/>
  <c r="D88" i="2"/>
  <c r="E88" i="2"/>
  <c r="F88" i="2"/>
  <c r="G88" i="2"/>
  <c r="H88" i="2"/>
  <c r="I88" i="2"/>
  <c r="J88" i="2"/>
  <c r="K88" i="2"/>
  <c r="L88" i="2"/>
  <c r="A89" i="2"/>
  <c r="B89" i="2"/>
  <c r="C89" i="2"/>
  <c r="D89" i="2"/>
  <c r="E89" i="2"/>
  <c r="F89" i="2"/>
  <c r="G89" i="2"/>
  <c r="H89" i="2"/>
  <c r="I89" i="2"/>
  <c r="J89" i="2"/>
  <c r="K89" i="2"/>
  <c r="L89" i="2"/>
  <c r="A90" i="2"/>
  <c r="B90" i="2"/>
  <c r="C90" i="2"/>
  <c r="D90" i="2"/>
  <c r="E90" i="2"/>
  <c r="F90" i="2"/>
  <c r="G90" i="2"/>
  <c r="H90" i="2"/>
  <c r="I90" i="2"/>
  <c r="J90" i="2"/>
  <c r="K90" i="2"/>
  <c r="L90" i="2"/>
  <c r="A91" i="2"/>
  <c r="B91" i="2"/>
  <c r="C91" i="2"/>
  <c r="D91" i="2"/>
  <c r="E91" i="2"/>
  <c r="F91" i="2"/>
  <c r="G91" i="2"/>
  <c r="H91" i="2"/>
  <c r="I91" i="2"/>
  <c r="J91" i="2"/>
  <c r="K91" i="2"/>
  <c r="L91" i="2"/>
  <c r="A92" i="2"/>
  <c r="B92" i="2"/>
  <c r="C92" i="2"/>
  <c r="D92" i="2"/>
  <c r="E92" i="2"/>
  <c r="F92" i="2"/>
  <c r="G92" i="2"/>
  <c r="H92" i="2"/>
  <c r="I92" i="2"/>
  <c r="J92" i="2"/>
  <c r="K92" i="2"/>
  <c r="L92" i="2"/>
  <c r="A93" i="2"/>
  <c r="B93" i="2"/>
  <c r="C93" i="2"/>
  <c r="D93" i="2"/>
  <c r="E93" i="2"/>
  <c r="F93" i="2"/>
  <c r="G93" i="2"/>
  <c r="H93" i="2"/>
  <c r="I93" i="2"/>
  <c r="J93" i="2"/>
  <c r="K93" i="2"/>
  <c r="L93" i="2"/>
  <c r="A94" i="2"/>
  <c r="B94" i="2"/>
  <c r="C94" i="2"/>
  <c r="D94" i="2"/>
  <c r="E94" i="2"/>
  <c r="F94" i="2"/>
  <c r="G94" i="2"/>
  <c r="H94" i="2"/>
  <c r="I94" i="2"/>
  <c r="J94" i="2"/>
  <c r="K94" i="2"/>
  <c r="L94" i="2"/>
  <c r="A95" i="2"/>
  <c r="B95" i="2"/>
  <c r="C95" i="2"/>
  <c r="D95" i="2"/>
  <c r="E95" i="2"/>
  <c r="F95" i="2"/>
  <c r="G95" i="2"/>
  <c r="H95" i="2"/>
  <c r="I95" i="2"/>
  <c r="J95" i="2"/>
  <c r="K95" i="2"/>
  <c r="L95" i="2"/>
  <c r="A96" i="2"/>
  <c r="B96" i="2"/>
  <c r="C96" i="2"/>
  <c r="D96" i="2"/>
  <c r="E96" i="2"/>
  <c r="F96" i="2"/>
  <c r="G96" i="2"/>
  <c r="H96" i="2"/>
  <c r="I96" i="2"/>
  <c r="J96" i="2"/>
  <c r="K96" i="2"/>
  <c r="L96" i="2"/>
  <c r="A97" i="2"/>
  <c r="B97" i="2"/>
  <c r="C97" i="2"/>
  <c r="D97" i="2"/>
  <c r="E97" i="2"/>
  <c r="F97" i="2"/>
  <c r="G97" i="2"/>
  <c r="H97" i="2"/>
  <c r="I97" i="2"/>
  <c r="J97" i="2"/>
  <c r="K97" i="2"/>
  <c r="L97" i="2"/>
  <c r="A98" i="2"/>
  <c r="B98" i="2"/>
  <c r="C98" i="2"/>
  <c r="D98" i="2"/>
  <c r="E98" i="2"/>
  <c r="F98" i="2"/>
  <c r="G98" i="2"/>
  <c r="H98" i="2"/>
  <c r="I98" i="2"/>
  <c r="J98" i="2"/>
  <c r="K98" i="2"/>
  <c r="L98" i="2"/>
  <c r="A99" i="2"/>
  <c r="B99" i="2"/>
  <c r="C99" i="2"/>
  <c r="D99" i="2"/>
  <c r="E99" i="2"/>
  <c r="F99" i="2"/>
  <c r="G99" i="2"/>
  <c r="H99" i="2"/>
  <c r="I99" i="2"/>
  <c r="J99" i="2"/>
  <c r="K99" i="2"/>
  <c r="L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L7" i="2"/>
  <c r="K7" i="2"/>
  <c r="J7" i="2"/>
  <c r="I7" i="2"/>
  <c r="H7" i="2"/>
  <c r="G7" i="2"/>
  <c r="F7" i="2"/>
  <c r="E7" i="2"/>
  <c r="D7" i="2"/>
  <c r="C7" i="2"/>
  <c r="B7" i="2"/>
  <c r="A7" i="2"/>
  <c r="A293" i="6"/>
  <c r="B293" i="6"/>
  <c r="C293" i="6"/>
  <c r="D293" i="6"/>
  <c r="E293" i="6"/>
  <c r="F293" i="6"/>
  <c r="G293" i="6"/>
  <c r="H293" i="6"/>
  <c r="I293" i="6"/>
  <c r="J293" i="6"/>
  <c r="K293" i="6"/>
  <c r="L293" i="6"/>
  <c r="A8" i="6"/>
  <c r="B8" i="6"/>
  <c r="C8" i="6"/>
  <c r="D8" i="6"/>
  <c r="E8" i="6"/>
  <c r="F8" i="6"/>
  <c r="G8" i="6"/>
  <c r="H8" i="6"/>
  <c r="I8" i="6"/>
  <c r="J8" i="6"/>
  <c r="K8" i="6"/>
  <c r="L8" i="6"/>
  <c r="A9" i="6"/>
  <c r="B9" i="6"/>
  <c r="C9" i="6"/>
  <c r="D9" i="6"/>
  <c r="E9" i="6"/>
  <c r="F9" i="6"/>
  <c r="G9" i="6"/>
  <c r="H9" i="6"/>
  <c r="I9" i="6"/>
  <c r="J9" i="6"/>
  <c r="K9" i="6"/>
  <c r="L9" i="6"/>
  <c r="A10" i="6"/>
  <c r="B10" i="6"/>
  <c r="C10" i="6"/>
  <c r="D10" i="6"/>
  <c r="E10" i="6"/>
  <c r="F10" i="6"/>
  <c r="G10" i="6"/>
  <c r="H10" i="6"/>
  <c r="I10" i="6"/>
  <c r="J10" i="6"/>
  <c r="K10" i="6"/>
  <c r="L10" i="6"/>
  <c r="A11" i="6"/>
  <c r="B11" i="6"/>
  <c r="C11" i="6"/>
  <c r="D11" i="6"/>
  <c r="E11" i="6"/>
  <c r="F11" i="6"/>
  <c r="G11" i="6"/>
  <c r="H11" i="6"/>
  <c r="I11" i="6"/>
  <c r="J11" i="6"/>
  <c r="K11" i="6"/>
  <c r="L11" i="6"/>
  <c r="A12" i="6"/>
  <c r="B12" i="6"/>
  <c r="C12" i="6"/>
  <c r="D12" i="6"/>
  <c r="E12" i="6"/>
  <c r="F12" i="6"/>
  <c r="G12" i="6"/>
  <c r="H12" i="6"/>
  <c r="I12" i="6"/>
  <c r="J12" i="6"/>
  <c r="K12" i="6"/>
  <c r="L12" i="6"/>
  <c r="A13" i="6"/>
  <c r="B13" i="6"/>
  <c r="C13" i="6"/>
  <c r="D13" i="6"/>
  <c r="E13" i="6"/>
  <c r="F13" i="6"/>
  <c r="G13" i="6"/>
  <c r="H13" i="6"/>
  <c r="I13" i="6"/>
  <c r="J13" i="6"/>
  <c r="K13" i="6"/>
  <c r="L13" i="6"/>
  <c r="A14" i="6"/>
  <c r="B14" i="6"/>
  <c r="C14" i="6"/>
  <c r="D14" i="6"/>
  <c r="E14" i="6"/>
  <c r="F14" i="6"/>
  <c r="G14" i="6"/>
  <c r="H14" i="6"/>
  <c r="I14" i="6"/>
  <c r="J14" i="6"/>
  <c r="K14" i="6"/>
  <c r="L14" i="6"/>
  <c r="A15" i="6"/>
  <c r="B15" i="6"/>
  <c r="C15" i="6"/>
  <c r="D15" i="6"/>
  <c r="E15" i="6"/>
  <c r="F15" i="6"/>
  <c r="G15" i="6"/>
  <c r="H15" i="6"/>
  <c r="I15" i="6"/>
  <c r="J15" i="6"/>
  <c r="K15" i="6"/>
  <c r="L15" i="6"/>
  <c r="A16" i="6"/>
  <c r="B16" i="6"/>
  <c r="C16" i="6"/>
  <c r="D16" i="6"/>
  <c r="E16" i="6"/>
  <c r="F16" i="6"/>
  <c r="G16" i="6"/>
  <c r="H16" i="6"/>
  <c r="I16" i="6"/>
  <c r="J16" i="6"/>
  <c r="K16" i="6"/>
  <c r="L16" i="6"/>
  <c r="A17" i="6"/>
  <c r="B17" i="6"/>
  <c r="C17" i="6"/>
  <c r="D17" i="6"/>
  <c r="E17" i="6"/>
  <c r="F17" i="6"/>
  <c r="G17" i="6"/>
  <c r="H17" i="6"/>
  <c r="I17" i="6"/>
  <c r="J17" i="6"/>
  <c r="K17" i="6"/>
  <c r="L17" i="6"/>
  <c r="A18" i="6"/>
  <c r="B18" i="6"/>
  <c r="C18" i="6"/>
  <c r="D18" i="6"/>
  <c r="E18" i="6"/>
  <c r="F18" i="6"/>
  <c r="G18" i="6"/>
  <c r="H18" i="6"/>
  <c r="I18" i="6"/>
  <c r="J18" i="6"/>
  <c r="K18" i="6"/>
  <c r="L18" i="6"/>
  <c r="A19" i="6"/>
  <c r="B19" i="6"/>
  <c r="C19" i="6"/>
  <c r="D19" i="6"/>
  <c r="E19" i="6"/>
  <c r="F19" i="6"/>
  <c r="G19" i="6"/>
  <c r="H19" i="6"/>
  <c r="I19" i="6"/>
  <c r="J19" i="6"/>
  <c r="K19" i="6"/>
  <c r="L19" i="6"/>
  <c r="A20" i="6"/>
  <c r="B20" i="6"/>
  <c r="C20" i="6"/>
  <c r="D20" i="6"/>
  <c r="E20" i="6"/>
  <c r="F20" i="6"/>
  <c r="G20" i="6"/>
  <c r="H20" i="6"/>
  <c r="I20" i="6"/>
  <c r="J20" i="6"/>
  <c r="K20" i="6"/>
  <c r="L20" i="6"/>
  <c r="A21" i="6"/>
  <c r="B21" i="6"/>
  <c r="C21" i="6"/>
  <c r="D21" i="6"/>
  <c r="E21" i="6"/>
  <c r="F21" i="6"/>
  <c r="G21" i="6"/>
  <c r="H21" i="6"/>
  <c r="I21" i="6"/>
  <c r="J21" i="6"/>
  <c r="K21" i="6"/>
  <c r="L21" i="6"/>
  <c r="A22" i="6"/>
  <c r="B22" i="6"/>
  <c r="C22" i="6"/>
  <c r="D22" i="6"/>
  <c r="E22" i="6"/>
  <c r="F22" i="6"/>
  <c r="G22" i="6"/>
  <c r="H22" i="6"/>
  <c r="I22" i="6"/>
  <c r="J22" i="6"/>
  <c r="K22" i="6"/>
  <c r="L22" i="6"/>
  <c r="A23" i="6"/>
  <c r="B23" i="6"/>
  <c r="C23" i="6"/>
  <c r="D23" i="6"/>
  <c r="E23" i="6"/>
  <c r="F23" i="6"/>
  <c r="G23" i="6"/>
  <c r="H23" i="6"/>
  <c r="I23" i="6"/>
  <c r="J23" i="6"/>
  <c r="K23" i="6"/>
  <c r="L23" i="6"/>
  <c r="A24" i="6"/>
  <c r="B24" i="6"/>
  <c r="C24" i="6"/>
  <c r="D24" i="6"/>
  <c r="E24" i="6"/>
  <c r="F24" i="6"/>
  <c r="G24" i="6"/>
  <c r="H24" i="6"/>
  <c r="I24" i="6"/>
  <c r="J24" i="6"/>
  <c r="K24" i="6"/>
  <c r="L24" i="6"/>
  <c r="A25" i="6"/>
  <c r="B25" i="6"/>
  <c r="C25" i="6"/>
  <c r="D25" i="6"/>
  <c r="E25" i="6"/>
  <c r="F25" i="6"/>
  <c r="G25" i="6"/>
  <c r="H25" i="6"/>
  <c r="I25" i="6"/>
  <c r="J25" i="6"/>
  <c r="K25" i="6"/>
  <c r="L25" i="6"/>
  <c r="A26" i="6"/>
  <c r="B26" i="6"/>
  <c r="C26" i="6"/>
  <c r="D26" i="6"/>
  <c r="E26" i="6"/>
  <c r="F26" i="6"/>
  <c r="G26" i="6"/>
  <c r="H26" i="6"/>
  <c r="I26" i="6"/>
  <c r="J26" i="6"/>
  <c r="K26" i="6"/>
  <c r="L26" i="6"/>
  <c r="A27" i="6"/>
  <c r="B27" i="6"/>
  <c r="C27" i="6"/>
  <c r="D27" i="6"/>
  <c r="E27" i="6"/>
  <c r="F27" i="6"/>
  <c r="G27" i="6"/>
  <c r="H27" i="6"/>
  <c r="I27" i="6"/>
  <c r="J27" i="6"/>
  <c r="K27" i="6"/>
  <c r="L27" i="6"/>
  <c r="A28" i="6"/>
  <c r="B28" i="6"/>
  <c r="C28" i="6"/>
  <c r="D28" i="6"/>
  <c r="E28" i="6"/>
  <c r="F28" i="6"/>
  <c r="G28" i="6"/>
  <c r="H28" i="6"/>
  <c r="I28" i="6"/>
  <c r="J28" i="6"/>
  <c r="K28" i="6"/>
  <c r="L28" i="6"/>
  <c r="A29" i="6"/>
  <c r="B29" i="6"/>
  <c r="C29" i="6"/>
  <c r="D29" i="6"/>
  <c r="E29" i="6"/>
  <c r="F29" i="6"/>
  <c r="G29" i="6"/>
  <c r="H29" i="6"/>
  <c r="I29" i="6"/>
  <c r="J29" i="6"/>
  <c r="K29" i="6"/>
  <c r="L29" i="6"/>
  <c r="A30" i="6"/>
  <c r="B30" i="6"/>
  <c r="C30" i="6"/>
  <c r="D30" i="6"/>
  <c r="E30" i="6"/>
  <c r="F30" i="6"/>
  <c r="G30" i="6"/>
  <c r="H30" i="6"/>
  <c r="I30" i="6"/>
  <c r="J30" i="6"/>
  <c r="K30" i="6"/>
  <c r="L30" i="6"/>
  <c r="A31" i="6"/>
  <c r="B31" i="6"/>
  <c r="C31" i="6"/>
  <c r="D31" i="6"/>
  <c r="E31" i="6"/>
  <c r="F31" i="6"/>
  <c r="G31" i="6"/>
  <c r="H31" i="6"/>
  <c r="I31" i="6"/>
  <c r="J31" i="6"/>
  <c r="K31" i="6"/>
  <c r="L31" i="6"/>
  <c r="A32" i="6"/>
  <c r="B32" i="6"/>
  <c r="C32" i="6"/>
  <c r="D32" i="6"/>
  <c r="E32" i="6"/>
  <c r="F32" i="6"/>
  <c r="G32" i="6"/>
  <c r="H32" i="6"/>
  <c r="I32" i="6"/>
  <c r="J32" i="6"/>
  <c r="K32" i="6"/>
  <c r="L32" i="6"/>
  <c r="A33" i="6"/>
  <c r="B33" i="6"/>
  <c r="C33" i="6"/>
  <c r="D33" i="6"/>
  <c r="E33" i="6"/>
  <c r="F33" i="6"/>
  <c r="G33" i="6"/>
  <c r="H33" i="6"/>
  <c r="I33" i="6"/>
  <c r="J33" i="6"/>
  <c r="K33" i="6"/>
  <c r="L33" i="6"/>
  <c r="A34" i="6"/>
  <c r="B34" i="6"/>
  <c r="C34" i="6"/>
  <c r="D34" i="6"/>
  <c r="E34" i="6"/>
  <c r="F34" i="6"/>
  <c r="G34" i="6"/>
  <c r="H34" i="6"/>
  <c r="I34" i="6"/>
  <c r="J34" i="6"/>
  <c r="K34" i="6"/>
  <c r="L34" i="6"/>
  <c r="A35" i="6"/>
  <c r="B35" i="6"/>
  <c r="C35" i="6"/>
  <c r="D35" i="6"/>
  <c r="E35" i="6"/>
  <c r="F35" i="6"/>
  <c r="G35" i="6"/>
  <c r="H35" i="6"/>
  <c r="I35" i="6"/>
  <c r="J35" i="6"/>
  <c r="K35" i="6"/>
  <c r="L35" i="6"/>
  <c r="A36" i="6"/>
  <c r="B36" i="6"/>
  <c r="C36" i="6"/>
  <c r="D36" i="6"/>
  <c r="E36" i="6"/>
  <c r="F36" i="6"/>
  <c r="G36" i="6"/>
  <c r="H36" i="6"/>
  <c r="I36" i="6"/>
  <c r="J36" i="6"/>
  <c r="K36" i="6"/>
  <c r="L36" i="6"/>
  <c r="A37" i="6"/>
  <c r="B37" i="6"/>
  <c r="C37" i="6"/>
  <c r="D37" i="6"/>
  <c r="E37" i="6"/>
  <c r="F37" i="6"/>
  <c r="G37" i="6"/>
  <c r="H37" i="6"/>
  <c r="I37" i="6"/>
  <c r="J37" i="6"/>
  <c r="K37" i="6"/>
  <c r="L37" i="6"/>
  <c r="A38" i="6"/>
  <c r="B38" i="6"/>
  <c r="C38" i="6"/>
  <c r="D38" i="6"/>
  <c r="E38" i="6"/>
  <c r="F38" i="6"/>
  <c r="G38" i="6"/>
  <c r="H38" i="6"/>
  <c r="I38" i="6"/>
  <c r="J38" i="6"/>
  <c r="K38" i="6"/>
  <c r="L38" i="6"/>
  <c r="A39" i="6"/>
  <c r="B39" i="6"/>
  <c r="C39" i="6"/>
  <c r="D39" i="6"/>
  <c r="E39" i="6"/>
  <c r="F39" i="6"/>
  <c r="G39" i="6"/>
  <c r="H39" i="6"/>
  <c r="I39" i="6"/>
  <c r="J39" i="6"/>
  <c r="K39" i="6"/>
  <c r="L39" i="6"/>
  <c r="A40" i="6"/>
  <c r="B40" i="6"/>
  <c r="C40" i="6"/>
  <c r="D40" i="6"/>
  <c r="E40" i="6"/>
  <c r="F40" i="6"/>
  <c r="G40" i="6"/>
  <c r="H40" i="6"/>
  <c r="I40" i="6"/>
  <c r="J40" i="6"/>
  <c r="K40" i="6"/>
  <c r="L40" i="6"/>
  <c r="A41" i="6"/>
  <c r="B41" i="6"/>
  <c r="C41" i="6"/>
  <c r="D41" i="6"/>
  <c r="E41" i="6"/>
  <c r="F41" i="6"/>
  <c r="G41" i="6"/>
  <c r="H41" i="6"/>
  <c r="I41" i="6"/>
  <c r="J41" i="6"/>
  <c r="K41" i="6"/>
  <c r="L41" i="6"/>
  <c r="A42" i="6"/>
  <c r="B42" i="6"/>
  <c r="C42" i="6"/>
  <c r="D42" i="6"/>
  <c r="E42" i="6"/>
  <c r="F42" i="6"/>
  <c r="G42" i="6"/>
  <c r="H42" i="6"/>
  <c r="I42" i="6"/>
  <c r="J42" i="6"/>
  <c r="K42" i="6"/>
  <c r="L42" i="6"/>
  <c r="A43" i="6"/>
  <c r="B43" i="6"/>
  <c r="C43" i="6"/>
  <c r="D43" i="6"/>
  <c r="E43" i="6"/>
  <c r="F43" i="6"/>
  <c r="G43" i="6"/>
  <c r="H43" i="6"/>
  <c r="I43" i="6"/>
  <c r="J43" i="6"/>
  <c r="K43" i="6"/>
  <c r="L43" i="6"/>
  <c r="A44" i="6"/>
  <c r="B44" i="6"/>
  <c r="C44" i="6"/>
  <c r="D44" i="6"/>
  <c r="E44" i="6"/>
  <c r="F44" i="6"/>
  <c r="G44" i="6"/>
  <c r="H44" i="6"/>
  <c r="I44" i="6"/>
  <c r="J44" i="6"/>
  <c r="K44" i="6"/>
  <c r="L44" i="6"/>
  <c r="A45" i="6"/>
  <c r="B45" i="6"/>
  <c r="C45" i="6"/>
  <c r="D45" i="6"/>
  <c r="E45" i="6"/>
  <c r="F45" i="6"/>
  <c r="G45" i="6"/>
  <c r="H45" i="6"/>
  <c r="I45" i="6"/>
  <c r="J45" i="6"/>
  <c r="K45" i="6"/>
  <c r="L45" i="6"/>
  <c r="A46" i="6"/>
  <c r="B46" i="6"/>
  <c r="C46" i="6"/>
  <c r="D46" i="6"/>
  <c r="E46" i="6"/>
  <c r="F46" i="6"/>
  <c r="G46" i="6"/>
  <c r="H46" i="6"/>
  <c r="I46" i="6"/>
  <c r="J46" i="6"/>
  <c r="K46" i="6"/>
  <c r="L46" i="6"/>
  <c r="A47" i="6"/>
  <c r="B47" i="6"/>
  <c r="C47" i="6"/>
  <c r="D47" i="6"/>
  <c r="E47" i="6"/>
  <c r="F47" i="6"/>
  <c r="G47" i="6"/>
  <c r="H47" i="6"/>
  <c r="I47" i="6"/>
  <c r="J47" i="6"/>
  <c r="K47" i="6"/>
  <c r="L47" i="6"/>
  <c r="A48" i="6"/>
  <c r="B48" i="6"/>
  <c r="C48" i="6"/>
  <c r="D48" i="6"/>
  <c r="E48" i="6"/>
  <c r="F48" i="6"/>
  <c r="G48" i="6"/>
  <c r="H48" i="6"/>
  <c r="I48" i="6"/>
  <c r="J48" i="6"/>
  <c r="K48" i="6"/>
  <c r="L48" i="6"/>
  <c r="A49" i="6"/>
  <c r="B49" i="6"/>
  <c r="C49" i="6"/>
  <c r="D49" i="6"/>
  <c r="E49" i="6"/>
  <c r="F49" i="6"/>
  <c r="G49" i="6"/>
  <c r="H49" i="6"/>
  <c r="I49" i="6"/>
  <c r="J49" i="6"/>
  <c r="K49" i="6"/>
  <c r="L49" i="6"/>
  <c r="A50" i="6"/>
  <c r="B50" i="6"/>
  <c r="C50" i="6"/>
  <c r="D50" i="6"/>
  <c r="E50" i="6"/>
  <c r="F50" i="6"/>
  <c r="G50" i="6"/>
  <c r="H50" i="6"/>
  <c r="I50" i="6"/>
  <c r="J50" i="6"/>
  <c r="K50" i="6"/>
  <c r="L50" i="6"/>
  <c r="A51" i="6"/>
  <c r="B51" i="6"/>
  <c r="C51" i="6"/>
  <c r="D51" i="6"/>
  <c r="E51" i="6"/>
  <c r="F51" i="6"/>
  <c r="G51" i="6"/>
  <c r="H51" i="6"/>
  <c r="I51" i="6"/>
  <c r="J51" i="6"/>
  <c r="K51" i="6"/>
  <c r="L51" i="6"/>
  <c r="A52" i="6"/>
  <c r="B52" i="6"/>
  <c r="C52" i="6"/>
  <c r="D52" i="6"/>
  <c r="E52" i="6"/>
  <c r="F52" i="6"/>
  <c r="G52" i="6"/>
  <c r="H52" i="6"/>
  <c r="I52" i="6"/>
  <c r="J52" i="6"/>
  <c r="K52" i="6"/>
  <c r="L52" i="6"/>
  <c r="A53" i="6"/>
  <c r="B53" i="6"/>
  <c r="C53" i="6"/>
  <c r="D53" i="6"/>
  <c r="E53" i="6"/>
  <c r="F53" i="6"/>
  <c r="G53" i="6"/>
  <c r="H53" i="6"/>
  <c r="I53" i="6"/>
  <c r="J53" i="6"/>
  <c r="K53" i="6"/>
  <c r="L53" i="6"/>
  <c r="A54" i="6"/>
  <c r="B54" i="6"/>
  <c r="C54" i="6"/>
  <c r="D54" i="6"/>
  <c r="E54" i="6"/>
  <c r="F54" i="6"/>
  <c r="G54" i="6"/>
  <c r="H54" i="6"/>
  <c r="I54" i="6"/>
  <c r="J54" i="6"/>
  <c r="K54" i="6"/>
  <c r="L54" i="6"/>
  <c r="A55" i="6"/>
  <c r="B55" i="6"/>
  <c r="C55" i="6"/>
  <c r="D55" i="6"/>
  <c r="E55" i="6"/>
  <c r="F55" i="6"/>
  <c r="G55" i="6"/>
  <c r="H55" i="6"/>
  <c r="I55" i="6"/>
  <c r="J55" i="6"/>
  <c r="K55" i="6"/>
  <c r="L55" i="6"/>
  <c r="A56" i="6"/>
  <c r="B56" i="6"/>
  <c r="C56" i="6"/>
  <c r="D56" i="6"/>
  <c r="E56" i="6"/>
  <c r="F56" i="6"/>
  <c r="G56" i="6"/>
  <c r="H56" i="6"/>
  <c r="I56" i="6"/>
  <c r="J56" i="6"/>
  <c r="K56" i="6"/>
  <c r="L56" i="6"/>
  <c r="A57" i="6"/>
  <c r="B57" i="6"/>
  <c r="C57" i="6"/>
  <c r="D57" i="6"/>
  <c r="E57" i="6"/>
  <c r="F57" i="6"/>
  <c r="G57" i="6"/>
  <c r="H57" i="6"/>
  <c r="I57" i="6"/>
  <c r="J57" i="6"/>
  <c r="K57" i="6"/>
  <c r="L57" i="6"/>
  <c r="A58" i="6"/>
  <c r="B58" i="6"/>
  <c r="C58" i="6"/>
  <c r="D58" i="6"/>
  <c r="E58" i="6"/>
  <c r="F58" i="6"/>
  <c r="G58" i="6"/>
  <c r="H58" i="6"/>
  <c r="I58" i="6"/>
  <c r="J58" i="6"/>
  <c r="K58" i="6"/>
  <c r="L58" i="6"/>
  <c r="A59" i="6"/>
  <c r="B59" i="6"/>
  <c r="C59" i="6"/>
  <c r="D59" i="6"/>
  <c r="E59" i="6"/>
  <c r="F59" i="6"/>
  <c r="G59" i="6"/>
  <c r="H59" i="6"/>
  <c r="I59" i="6"/>
  <c r="J59" i="6"/>
  <c r="K59" i="6"/>
  <c r="L59" i="6"/>
  <c r="A60" i="6"/>
  <c r="B60" i="6"/>
  <c r="C60" i="6"/>
  <c r="D60" i="6"/>
  <c r="E60" i="6"/>
  <c r="F60" i="6"/>
  <c r="G60" i="6"/>
  <c r="H60" i="6"/>
  <c r="I60" i="6"/>
  <c r="J60" i="6"/>
  <c r="K60" i="6"/>
  <c r="L60" i="6"/>
  <c r="A61" i="6"/>
  <c r="B61" i="6"/>
  <c r="C61" i="6"/>
  <c r="D61" i="6"/>
  <c r="E61" i="6"/>
  <c r="F61" i="6"/>
  <c r="G61" i="6"/>
  <c r="H61" i="6"/>
  <c r="I61" i="6"/>
  <c r="J61" i="6"/>
  <c r="K61" i="6"/>
  <c r="L61" i="6"/>
  <c r="A62" i="6"/>
  <c r="B62" i="6"/>
  <c r="C62" i="6"/>
  <c r="D62" i="6"/>
  <c r="E62" i="6"/>
  <c r="F62" i="6"/>
  <c r="G62" i="6"/>
  <c r="H62" i="6"/>
  <c r="I62" i="6"/>
  <c r="J62" i="6"/>
  <c r="K62" i="6"/>
  <c r="L62" i="6"/>
  <c r="A63" i="6"/>
  <c r="B63" i="6"/>
  <c r="C63" i="6"/>
  <c r="D63" i="6"/>
  <c r="E63" i="6"/>
  <c r="F63" i="6"/>
  <c r="G63" i="6"/>
  <c r="H63" i="6"/>
  <c r="I63" i="6"/>
  <c r="J63" i="6"/>
  <c r="K63" i="6"/>
  <c r="L63" i="6"/>
  <c r="A64" i="6"/>
  <c r="B64" i="6"/>
  <c r="C64" i="6"/>
  <c r="D64" i="6"/>
  <c r="E64" i="6"/>
  <c r="F64" i="6"/>
  <c r="G64" i="6"/>
  <c r="H64" i="6"/>
  <c r="I64" i="6"/>
  <c r="J64" i="6"/>
  <c r="K64" i="6"/>
  <c r="L64" i="6"/>
  <c r="A65" i="6"/>
  <c r="B65" i="6"/>
  <c r="C65" i="6"/>
  <c r="D65" i="6"/>
  <c r="E65" i="6"/>
  <c r="F65" i="6"/>
  <c r="G65" i="6"/>
  <c r="H65" i="6"/>
  <c r="I65" i="6"/>
  <c r="J65" i="6"/>
  <c r="K65" i="6"/>
  <c r="L65" i="6"/>
  <c r="A66" i="6"/>
  <c r="B66" i="6"/>
  <c r="C66" i="6"/>
  <c r="D66" i="6"/>
  <c r="E66" i="6"/>
  <c r="F66" i="6"/>
  <c r="G66" i="6"/>
  <c r="H66" i="6"/>
  <c r="I66" i="6"/>
  <c r="J66" i="6"/>
  <c r="K66" i="6"/>
  <c r="L66" i="6"/>
  <c r="A67" i="6"/>
  <c r="B67" i="6"/>
  <c r="C67" i="6"/>
  <c r="D67" i="6"/>
  <c r="E67" i="6"/>
  <c r="F67" i="6"/>
  <c r="G67" i="6"/>
  <c r="H67" i="6"/>
  <c r="I67" i="6"/>
  <c r="J67" i="6"/>
  <c r="K67" i="6"/>
  <c r="L67" i="6"/>
  <c r="A68" i="6"/>
  <c r="B68" i="6"/>
  <c r="C68" i="6"/>
  <c r="D68" i="6"/>
  <c r="E68" i="6"/>
  <c r="F68" i="6"/>
  <c r="G68" i="6"/>
  <c r="H68" i="6"/>
  <c r="I68" i="6"/>
  <c r="J68" i="6"/>
  <c r="K68" i="6"/>
  <c r="L68" i="6"/>
  <c r="A69" i="6"/>
  <c r="B69" i="6"/>
  <c r="C69" i="6"/>
  <c r="D69" i="6"/>
  <c r="E69" i="6"/>
  <c r="F69" i="6"/>
  <c r="G69" i="6"/>
  <c r="H69" i="6"/>
  <c r="I69" i="6"/>
  <c r="J69" i="6"/>
  <c r="K69" i="6"/>
  <c r="L69" i="6"/>
  <c r="A70" i="6"/>
  <c r="B70" i="6"/>
  <c r="C70" i="6"/>
  <c r="D70" i="6"/>
  <c r="E70" i="6"/>
  <c r="F70" i="6"/>
  <c r="G70" i="6"/>
  <c r="H70" i="6"/>
  <c r="I70" i="6"/>
  <c r="J70" i="6"/>
  <c r="K70" i="6"/>
  <c r="L70" i="6"/>
  <c r="A71" i="6"/>
  <c r="B71" i="6"/>
  <c r="C71" i="6"/>
  <c r="D71" i="6"/>
  <c r="E71" i="6"/>
  <c r="F71" i="6"/>
  <c r="G71" i="6"/>
  <c r="H71" i="6"/>
  <c r="I71" i="6"/>
  <c r="J71" i="6"/>
  <c r="K71" i="6"/>
  <c r="L71" i="6"/>
  <c r="A72" i="6"/>
  <c r="B72" i="6"/>
  <c r="C72" i="6"/>
  <c r="D72" i="6"/>
  <c r="E72" i="6"/>
  <c r="F72" i="6"/>
  <c r="G72" i="6"/>
  <c r="H72" i="6"/>
  <c r="I72" i="6"/>
  <c r="J72" i="6"/>
  <c r="K72" i="6"/>
  <c r="L72" i="6"/>
  <c r="A73" i="6"/>
  <c r="B73" i="6"/>
  <c r="C73" i="6"/>
  <c r="D73" i="6"/>
  <c r="E73" i="6"/>
  <c r="F73" i="6"/>
  <c r="G73" i="6"/>
  <c r="H73" i="6"/>
  <c r="I73" i="6"/>
  <c r="J73" i="6"/>
  <c r="K73" i="6"/>
  <c r="L73" i="6"/>
  <c r="A74" i="6"/>
  <c r="B74" i="6"/>
  <c r="C74" i="6"/>
  <c r="D74" i="6"/>
  <c r="E74" i="6"/>
  <c r="F74" i="6"/>
  <c r="G74" i="6"/>
  <c r="H74" i="6"/>
  <c r="I74" i="6"/>
  <c r="J74" i="6"/>
  <c r="K74" i="6"/>
  <c r="L74" i="6"/>
  <c r="A75" i="6"/>
  <c r="B75" i="6"/>
  <c r="C75" i="6"/>
  <c r="D75" i="6"/>
  <c r="E75" i="6"/>
  <c r="F75" i="6"/>
  <c r="G75" i="6"/>
  <c r="H75" i="6"/>
  <c r="I75" i="6"/>
  <c r="J75" i="6"/>
  <c r="K75" i="6"/>
  <c r="L75" i="6"/>
  <c r="A76" i="6"/>
  <c r="B76" i="6"/>
  <c r="C76" i="6"/>
  <c r="D76" i="6"/>
  <c r="E76" i="6"/>
  <c r="F76" i="6"/>
  <c r="G76" i="6"/>
  <c r="H76" i="6"/>
  <c r="I76" i="6"/>
  <c r="J76" i="6"/>
  <c r="K76" i="6"/>
  <c r="L76" i="6"/>
  <c r="A77" i="6"/>
  <c r="B77" i="6"/>
  <c r="C77" i="6"/>
  <c r="D77" i="6"/>
  <c r="E77" i="6"/>
  <c r="F77" i="6"/>
  <c r="G77" i="6"/>
  <c r="H77" i="6"/>
  <c r="I77" i="6"/>
  <c r="J77" i="6"/>
  <c r="K77" i="6"/>
  <c r="L77" i="6"/>
  <c r="A78" i="6"/>
  <c r="B78" i="6"/>
  <c r="C78" i="6"/>
  <c r="D78" i="6"/>
  <c r="E78" i="6"/>
  <c r="F78" i="6"/>
  <c r="G78" i="6"/>
  <c r="H78" i="6"/>
  <c r="I78" i="6"/>
  <c r="J78" i="6"/>
  <c r="K78" i="6"/>
  <c r="L78" i="6"/>
  <c r="A79" i="6"/>
  <c r="B79" i="6"/>
  <c r="C79" i="6"/>
  <c r="D79" i="6"/>
  <c r="E79" i="6"/>
  <c r="F79" i="6"/>
  <c r="G79" i="6"/>
  <c r="H79" i="6"/>
  <c r="I79" i="6"/>
  <c r="J79" i="6"/>
  <c r="K79" i="6"/>
  <c r="L79" i="6"/>
  <c r="A80" i="6"/>
  <c r="B80" i="6"/>
  <c r="C80" i="6"/>
  <c r="D80" i="6"/>
  <c r="E80" i="6"/>
  <c r="F80" i="6"/>
  <c r="G80" i="6"/>
  <c r="H80" i="6"/>
  <c r="I80" i="6"/>
  <c r="J80" i="6"/>
  <c r="K80" i="6"/>
  <c r="L80" i="6"/>
  <c r="A81" i="6"/>
  <c r="B81" i="6"/>
  <c r="C81" i="6"/>
  <c r="D81" i="6"/>
  <c r="E81" i="6"/>
  <c r="F81" i="6"/>
  <c r="G81" i="6"/>
  <c r="H81" i="6"/>
  <c r="I81" i="6"/>
  <c r="J81" i="6"/>
  <c r="K81" i="6"/>
  <c r="L81" i="6"/>
  <c r="A82" i="6"/>
  <c r="B82" i="6"/>
  <c r="C82" i="6"/>
  <c r="D82" i="6"/>
  <c r="E82" i="6"/>
  <c r="F82" i="6"/>
  <c r="G82" i="6"/>
  <c r="H82" i="6"/>
  <c r="I82" i="6"/>
  <c r="J82" i="6"/>
  <c r="K82" i="6"/>
  <c r="L82" i="6"/>
  <c r="A83" i="6"/>
  <c r="B83" i="6"/>
  <c r="C83" i="6"/>
  <c r="D83" i="6"/>
  <c r="E83" i="6"/>
  <c r="F83" i="6"/>
  <c r="G83" i="6"/>
  <c r="H83" i="6"/>
  <c r="I83" i="6"/>
  <c r="J83" i="6"/>
  <c r="K83" i="6"/>
  <c r="L83" i="6"/>
  <c r="A84" i="6"/>
  <c r="B84" i="6"/>
  <c r="C84" i="6"/>
  <c r="D84" i="6"/>
  <c r="E84" i="6"/>
  <c r="F84" i="6"/>
  <c r="G84" i="6"/>
  <c r="H84" i="6"/>
  <c r="I84" i="6"/>
  <c r="J84" i="6"/>
  <c r="K84" i="6"/>
  <c r="L84" i="6"/>
  <c r="A85" i="6"/>
  <c r="B85" i="6"/>
  <c r="C85" i="6"/>
  <c r="D85" i="6"/>
  <c r="E85" i="6"/>
  <c r="F85" i="6"/>
  <c r="G85" i="6"/>
  <c r="H85" i="6"/>
  <c r="I85" i="6"/>
  <c r="J85" i="6"/>
  <c r="K85" i="6"/>
  <c r="L85" i="6"/>
  <c r="A86" i="6"/>
  <c r="B86" i="6"/>
  <c r="C86" i="6"/>
  <c r="D86" i="6"/>
  <c r="E86" i="6"/>
  <c r="F86" i="6"/>
  <c r="G86" i="6"/>
  <c r="H86" i="6"/>
  <c r="I86" i="6"/>
  <c r="J86" i="6"/>
  <c r="K86" i="6"/>
  <c r="L86" i="6"/>
  <c r="A87" i="6"/>
  <c r="B87" i="6"/>
  <c r="C87" i="6"/>
  <c r="D87" i="6"/>
  <c r="E87" i="6"/>
  <c r="F87" i="6"/>
  <c r="G87" i="6"/>
  <c r="H87" i="6"/>
  <c r="I87" i="6"/>
  <c r="J87" i="6"/>
  <c r="K87" i="6"/>
  <c r="L87" i="6"/>
  <c r="A88" i="6"/>
  <c r="B88" i="6"/>
  <c r="C88" i="6"/>
  <c r="D88" i="6"/>
  <c r="E88" i="6"/>
  <c r="F88" i="6"/>
  <c r="G88" i="6"/>
  <c r="H88" i="6"/>
  <c r="I88" i="6"/>
  <c r="J88" i="6"/>
  <c r="K88" i="6"/>
  <c r="L88" i="6"/>
  <c r="A89" i="6"/>
  <c r="B89" i="6"/>
  <c r="C89" i="6"/>
  <c r="D89" i="6"/>
  <c r="E89" i="6"/>
  <c r="F89" i="6"/>
  <c r="G89" i="6"/>
  <c r="H89" i="6"/>
  <c r="I89" i="6"/>
  <c r="J89" i="6"/>
  <c r="K89" i="6"/>
  <c r="L89" i="6"/>
  <c r="A90" i="6"/>
  <c r="B90" i="6"/>
  <c r="C90" i="6"/>
  <c r="D90" i="6"/>
  <c r="E90" i="6"/>
  <c r="F90" i="6"/>
  <c r="G90" i="6"/>
  <c r="H90" i="6"/>
  <c r="I90" i="6"/>
  <c r="J90" i="6"/>
  <c r="K90" i="6"/>
  <c r="L90" i="6"/>
  <c r="A91" i="6"/>
  <c r="B91" i="6"/>
  <c r="C91" i="6"/>
  <c r="D91" i="6"/>
  <c r="E91" i="6"/>
  <c r="F91" i="6"/>
  <c r="G91" i="6"/>
  <c r="H91" i="6"/>
  <c r="I91" i="6"/>
  <c r="J91" i="6"/>
  <c r="K91" i="6"/>
  <c r="L91" i="6"/>
  <c r="A92" i="6"/>
  <c r="B92" i="6"/>
  <c r="C92" i="6"/>
  <c r="D92" i="6"/>
  <c r="E92" i="6"/>
  <c r="F92" i="6"/>
  <c r="G92" i="6"/>
  <c r="H92" i="6"/>
  <c r="I92" i="6"/>
  <c r="J92" i="6"/>
  <c r="K92" i="6"/>
  <c r="L92" i="6"/>
  <c r="A93" i="6"/>
  <c r="B93" i="6"/>
  <c r="C93" i="6"/>
  <c r="D93" i="6"/>
  <c r="E93" i="6"/>
  <c r="F93" i="6"/>
  <c r="G93" i="6"/>
  <c r="H93" i="6"/>
  <c r="I93" i="6"/>
  <c r="J93" i="6"/>
  <c r="K93" i="6"/>
  <c r="L93" i="6"/>
  <c r="A94" i="6"/>
  <c r="B94" i="6"/>
  <c r="C94" i="6"/>
  <c r="D94" i="6"/>
  <c r="E94" i="6"/>
  <c r="F94" i="6"/>
  <c r="G94" i="6"/>
  <c r="H94" i="6"/>
  <c r="I94" i="6"/>
  <c r="J94" i="6"/>
  <c r="K94" i="6"/>
  <c r="L94" i="6"/>
  <c r="A95" i="6"/>
  <c r="B95" i="6"/>
  <c r="C95" i="6"/>
  <c r="D95" i="6"/>
  <c r="E95" i="6"/>
  <c r="F95" i="6"/>
  <c r="G95" i="6"/>
  <c r="H95" i="6"/>
  <c r="I95" i="6"/>
  <c r="J95" i="6"/>
  <c r="K95" i="6"/>
  <c r="L95" i="6"/>
  <c r="A96" i="6"/>
  <c r="B96" i="6"/>
  <c r="C96" i="6"/>
  <c r="D96" i="6"/>
  <c r="E96" i="6"/>
  <c r="F96" i="6"/>
  <c r="G96" i="6"/>
  <c r="H96" i="6"/>
  <c r="I96" i="6"/>
  <c r="J96" i="6"/>
  <c r="K96" i="6"/>
  <c r="L96" i="6"/>
  <c r="A97" i="6"/>
  <c r="B97" i="6"/>
  <c r="C97" i="6"/>
  <c r="D97" i="6"/>
  <c r="E97" i="6"/>
  <c r="F97" i="6"/>
  <c r="G97" i="6"/>
  <c r="H97" i="6"/>
  <c r="I97" i="6"/>
  <c r="J97" i="6"/>
  <c r="K97" i="6"/>
  <c r="L97" i="6"/>
  <c r="A98" i="6"/>
  <c r="B98" i="6"/>
  <c r="C98" i="6"/>
  <c r="D98" i="6"/>
  <c r="E98" i="6"/>
  <c r="F98" i="6"/>
  <c r="G98" i="6"/>
  <c r="H98" i="6"/>
  <c r="I98" i="6"/>
  <c r="J98" i="6"/>
  <c r="K98" i="6"/>
  <c r="L98" i="6"/>
  <c r="A99" i="6"/>
  <c r="B99" i="6"/>
  <c r="C99" i="6"/>
  <c r="D99" i="6"/>
  <c r="E99" i="6"/>
  <c r="F99" i="6"/>
  <c r="G99" i="6"/>
  <c r="H99" i="6"/>
  <c r="I99" i="6"/>
  <c r="J99" i="6"/>
  <c r="K99" i="6"/>
  <c r="L99" i="6"/>
  <c r="A100" i="6"/>
  <c r="B100" i="6"/>
  <c r="C100" i="6"/>
  <c r="D100" i="6"/>
  <c r="E100" i="6"/>
  <c r="F100" i="6"/>
  <c r="G100" i="6"/>
  <c r="H100" i="6"/>
  <c r="I100" i="6"/>
  <c r="J100" i="6"/>
  <c r="K100" i="6"/>
  <c r="L100" i="6"/>
  <c r="A101" i="6"/>
  <c r="B101" i="6"/>
  <c r="C101" i="6"/>
  <c r="D101" i="6"/>
  <c r="E101" i="6"/>
  <c r="F101" i="6"/>
  <c r="G101" i="6"/>
  <c r="H101" i="6"/>
  <c r="I101" i="6"/>
  <c r="J101" i="6"/>
  <c r="K101" i="6"/>
  <c r="L101" i="6"/>
  <c r="A102" i="6"/>
  <c r="B102" i="6"/>
  <c r="C102" i="6"/>
  <c r="D102" i="6"/>
  <c r="E102" i="6"/>
  <c r="F102" i="6"/>
  <c r="G102" i="6"/>
  <c r="H102" i="6"/>
  <c r="I102" i="6"/>
  <c r="J102" i="6"/>
  <c r="K102" i="6"/>
  <c r="L102" i="6"/>
  <c r="A103" i="6"/>
  <c r="B103" i="6"/>
  <c r="C103" i="6"/>
  <c r="D103" i="6"/>
  <c r="E103" i="6"/>
  <c r="F103" i="6"/>
  <c r="G103" i="6"/>
  <c r="H103" i="6"/>
  <c r="I103" i="6"/>
  <c r="J103" i="6"/>
  <c r="K103" i="6"/>
  <c r="L103" i="6"/>
  <c r="A104" i="6"/>
  <c r="B104" i="6"/>
  <c r="C104" i="6"/>
  <c r="D104" i="6"/>
  <c r="E104" i="6"/>
  <c r="F104" i="6"/>
  <c r="G104" i="6"/>
  <c r="H104" i="6"/>
  <c r="I104" i="6"/>
  <c r="J104" i="6"/>
  <c r="K104" i="6"/>
  <c r="L104" i="6"/>
  <c r="A105" i="6"/>
  <c r="B105" i="6"/>
  <c r="C105" i="6"/>
  <c r="D105" i="6"/>
  <c r="E105" i="6"/>
  <c r="F105" i="6"/>
  <c r="G105" i="6"/>
  <c r="H105" i="6"/>
  <c r="I105" i="6"/>
  <c r="J105" i="6"/>
  <c r="K105" i="6"/>
  <c r="L105" i="6"/>
  <c r="A106" i="6"/>
  <c r="B106" i="6"/>
  <c r="C106" i="6"/>
  <c r="D106" i="6"/>
  <c r="E106" i="6"/>
  <c r="F106" i="6"/>
  <c r="G106" i="6"/>
  <c r="H106" i="6"/>
  <c r="I106" i="6"/>
  <c r="J106" i="6"/>
  <c r="K106" i="6"/>
  <c r="L106" i="6"/>
  <c r="A107" i="6"/>
  <c r="B107" i="6"/>
  <c r="C107" i="6"/>
  <c r="D107" i="6"/>
  <c r="E107" i="6"/>
  <c r="F107" i="6"/>
  <c r="G107" i="6"/>
  <c r="H107" i="6"/>
  <c r="I107" i="6"/>
  <c r="J107" i="6"/>
  <c r="K107" i="6"/>
  <c r="L107" i="6"/>
  <c r="A108" i="6"/>
  <c r="B108" i="6"/>
  <c r="C108" i="6"/>
  <c r="D108" i="6"/>
  <c r="E108" i="6"/>
  <c r="F108" i="6"/>
  <c r="G108" i="6"/>
  <c r="H108" i="6"/>
  <c r="I108" i="6"/>
  <c r="J108" i="6"/>
  <c r="K108" i="6"/>
  <c r="L108" i="6"/>
  <c r="A109" i="6"/>
  <c r="B109" i="6"/>
  <c r="C109" i="6"/>
  <c r="D109" i="6"/>
  <c r="E109" i="6"/>
  <c r="F109" i="6"/>
  <c r="G109" i="6"/>
  <c r="H109" i="6"/>
  <c r="I109" i="6"/>
  <c r="J109" i="6"/>
  <c r="K109" i="6"/>
  <c r="L109" i="6"/>
  <c r="A110" i="6"/>
  <c r="B110" i="6"/>
  <c r="C110" i="6"/>
  <c r="D110" i="6"/>
  <c r="E110" i="6"/>
  <c r="F110" i="6"/>
  <c r="G110" i="6"/>
  <c r="H110" i="6"/>
  <c r="I110" i="6"/>
  <c r="J110" i="6"/>
  <c r="K110" i="6"/>
  <c r="L110" i="6"/>
  <c r="A111" i="6"/>
  <c r="B111" i="6"/>
  <c r="C111" i="6"/>
  <c r="D111" i="6"/>
  <c r="E111" i="6"/>
  <c r="F111" i="6"/>
  <c r="G111" i="6"/>
  <c r="H111" i="6"/>
  <c r="I111" i="6"/>
  <c r="J111" i="6"/>
  <c r="K111" i="6"/>
  <c r="L111" i="6"/>
  <c r="A112" i="6"/>
  <c r="B112" i="6"/>
  <c r="C112" i="6"/>
  <c r="D112" i="6"/>
  <c r="E112" i="6"/>
  <c r="F112" i="6"/>
  <c r="G112" i="6"/>
  <c r="H112" i="6"/>
  <c r="I112" i="6"/>
  <c r="J112" i="6"/>
  <c r="K112" i="6"/>
  <c r="L112" i="6"/>
  <c r="A113" i="6"/>
  <c r="B113" i="6"/>
  <c r="C113" i="6"/>
  <c r="D113" i="6"/>
  <c r="E113" i="6"/>
  <c r="F113" i="6"/>
  <c r="G113" i="6"/>
  <c r="H113" i="6"/>
  <c r="I113" i="6"/>
  <c r="J113" i="6"/>
  <c r="K113" i="6"/>
  <c r="L113" i="6"/>
  <c r="A114" i="6"/>
  <c r="B114" i="6"/>
  <c r="C114" i="6"/>
  <c r="D114" i="6"/>
  <c r="E114" i="6"/>
  <c r="F114" i="6"/>
  <c r="G114" i="6"/>
  <c r="H114" i="6"/>
  <c r="I114" i="6"/>
  <c r="J114" i="6"/>
  <c r="K114" i="6"/>
  <c r="L114" i="6"/>
  <c r="A115" i="6"/>
  <c r="B115" i="6"/>
  <c r="C115" i="6"/>
  <c r="D115" i="6"/>
  <c r="E115" i="6"/>
  <c r="F115" i="6"/>
  <c r="G115" i="6"/>
  <c r="H115" i="6"/>
  <c r="I115" i="6"/>
  <c r="J115" i="6"/>
  <c r="K115" i="6"/>
  <c r="L115" i="6"/>
  <c r="A116" i="6"/>
  <c r="B116" i="6"/>
  <c r="C116" i="6"/>
  <c r="D116" i="6"/>
  <c r="E116" i="6"/>
  <c r="F116" i="6"/>
  <c r="G116" i="6"/>
  <c r="H116" i="6"/>
  <c r="I116" i="6"/>
  <c r="J116" i="6"/>
  <c r="K116" i="6"/>
  <c r="L116" i="6"/>
  <c r="A117" i="6"/>
  <c r="B117" i="6"/>
  <c r="C117" i="6"/>
  <c r="D117" i="6"/>
  <c r="E117" i="6"/>
  <c r="F117" i="6"/>
  <c r="G117" i="6"/>
  <c r="H117" i="6"/>
  <c r="I117" i="6"/>
  <c r="J117" i="6"/>
  <c r="K117" i="6"/>
  <c r="L117" i="6"/>
  <c r="A118" i="6"/>
  <c r="B118" i="6"/>
  <c r="C118" i="6"/>
  <c r="D118" i="6"/>
  <c r="E118" i="6"/>
  <c r="F118" i="6"/>
  <c r="G118" i="6"/>
  <c r="H118" i="6"/>
  <c r="I118" i="6"/>
  <c r="J118" i="6"/>
  <c r="K118" i="6"/>
  <c r="L118" i="6"/>
  <c r="A119" i="6"/>
  <c r="B119" i="6"/>
  <c r="C119" i="6"/>
  <c r="D119" i="6"/>
  <c r="E119" i="6"/>
  <c r="F119" i="6"/>
  <c r="G119" i="6"/>
  <c r="H119" i="6"/>
  <c r="I119" i="6"/>
  <c r="J119" i="6"/>
  <c r="K119" i="6"/>
  <c r="L119" i="6"/>
  <c r="A120" i="6"/>
  <c r="B120" i="6"/>
  <c r="C120" i="6"/>
  <c r="D120" i="6"/>
  <c r="E120" i="6"/>
  <c r="F120" i="6"/>
  <c r="G120" i="6"/>
  <c r="H120" i="6"/>
  <c r="I120" i="6"/>
  <c r="J120" i="6"/>
  <c r="K120" i="6"/>
  <c r="L120" i="6"/>
  <c r="A121" i="6"/>
  <c r="B121" i="6"/>
  <c r="C121" i="6"/>
  <c r="D121" i="6"/>
  <c r="E121" i="6"/>
  <c r="F121" i="6"/>
  <c r="G121" i="6"/>
  <c r="H121" i="6"/>
  <c r="I121" i="6"/>
  <c r="J121" i="6"/>
  <c r="K121" i="6"/>
  <c r="L121" i="6"/>
  <c r="A122" i="6"/>
  <c r="B122" i="6"/>
  <c r="C122" i="6"/>
  <c r="D122" i="6"/>
  <c r="E122" i="6"/>
  <c r="F122" i="6"/>
  <c r="G122" i="6"/>
  <c r="H122" i="6"/>
  <c r="I122" i="6"/>
  <c r="J122" i="6"/>
  <c r="K122" i="6"/>
  <c r="L122" i="6"/>
  <c r="A123" i="6"/>
  <c r="B123" i="6"/>
  <c r="C123" i="6"/>
  <c r="D123" i="6"/>
  <c r="E123" i="6"/>
  <c r="F123" i="6"/>
  <c r="G123" i="6"/>
  <c r="H123" i="6"/>
  <c r="I123" i="6"/>
  <c r="J123" i="6"/>
  <c r="K123" i="6"/>
  <c r="L123" i="6"/>
  <c r="A124" i="6"/>
  <c r="B124" i="6"/>
  <c r="C124" i="6"/>
  <c r="D124" i="6"/>
  <c r="E124" i="6"/>
  <c r="F124" i="6"/>
  <c r="G124" i="6"/>
  <c r="H124" i="6"/>
  <c r="I124" i="6"/>
  <c r="J124" i="6"/>
  <c r="K124" i="6"/>
  <c r="L124" i="6"/>
  <c r="A125" i="6"/>
  <c r="B125" i="6"/>
  <c r="C125" i="6"/>
  <c r="D125" i="6"/>
  <c r="E125" i="6"/>
  <c r="F125" i="6"/>
  <c r="G125" i="6"/>
  <c r="H125" i="6"/>
  <c r="I125" i="6"/>
  <c r="J125" i="6"/>
  <c r="K125" i="6"/>
  <c r="L125" i="6"/>
  <c r="A126" i="6"/>
  <c r="B126" i="6"/>
  <c r="C126" i="6"/>
  <c r="D126" i="6"/>
  <c r="E126" i="6"/>
  <c r="F126" i="6"/>
  <c r="G126" i="6"/>
  <c r="H126" i="6"/>
  <c r="I126" i="6"/>
  <c r="J126" i="6"/>
  <c r="K126" i="6"/>
  <c r="L126" i="6"/>
  <c r="A127" i="6"/>
  <c r="B127" i="6"/>
  <c r="C127" i="6"/>
  <c r="D127" i="6"/>
  <c r="E127" i="6"/>
  <c r="F127" i="6"/>
  <c r="G127" i="6"/>
  <c r="H127" i="6"/>
  <c r="I127" i="6"/>
  <c r="J127" i="6"/>
  <c r="K127" i="6"/>
  <c r="L127" i="6"/>
  <c r="A128" i="6"/>
  <c r="B128" i="6"/>
  <c r="C128" i="6"/>
  <c r="D128" i="6"/>
  <c r="E128" i="6"/>
  <c r="F128" i="6"/>
  <c r="G128" i="6"/>
  <c r="H128" i="6"/>
  <c r="I128" i="6"/>
  <c r="J128" i="6"/>
  <c r="K128" i="6"/>
  <c r="L128" i="6"/>
  <c r="A129" i="6"/>
  <c r="B129" i="6"/>
  <c r="C129" i="6"/>
  <c r="D129" i="6"/>
  <c r="E129" i="6"/>
  <c r="F129" i="6"/>
  <c r="G129" i="6"/>
  <c r="H129" i="6"/>
  <c r="I129" i="6"/>
  <c r="J129" i="6"/>
  <c r="K129" i="6"/>
  <c r="L129" i="6"/>
  <c r="A130" i="6"/>
  <c r="B130" i="6"/>
  <c r="C130" i="6"/>
  <c r="D130" i="6"/>
  <c r="E130" i="6"/>
  <c r="F130" i="6"/>
  <c r="G130" i="6"/>
  <c r="H130" i="6"/>
  <c r="I130" i="6"/>
  <c r="J130" i="6"/>
  <c r="K130" i="6"/>
  <c r="L130" i="6"/>
  <c r="A131" i="6"/>
  <c r="B131" i="6"/>
  <c r="C131" i="6"/>
  <c r="D131" i="6"/>
  <c r="E131" i="6"/>
  <c r="F131" i="6"/>
  <c r="G131" i="6"/>
  <c r="H131" i="6"/>
  <c r="I131" i="6"/>
  <c r="J131" i="6"/>
  <c r="K131" i="6"/>
  <c r="L131" i="6"/>
  <c r="A132" i="6"/>
  <c r="B132" i="6"/>
  <c r="C132" i="6"/>
  <c r="D132" i="6"/>
  <c r="E132" i="6"/>
  <c r="F132" i="6"/>
  <c r="G132" i="6"/>
  <c r="H132" i="6"/>
  <c r="I132" i="6"/>
  <c r="J132" i="6"/>
  <c r="K132" i="6"/>
  <c r="L132" i="6"/>
  <c r="A133" i="6"/>
  <c r="B133" i="6"/>
  <c r="C133" i="6"/>
  <c r="D133" i="6"/>
  <c r="E133" i="6"/>
  <c r="F133" i="6"/>
  <c r="G133" i="6"/>
  <c r="H133" i="6"/>
  <c r="I133" i="6"/>
  <c r="J133" i="6"/>
  <c r="K133" i="6"/>
  <c r="L133" i="6"/>
  <c r="A134" i="6"/>
  <c r="B134" i="6"/>
  <c r="C134" i="6"/>
  <c r="D134" i="6"/>
  <c r="E134" i="6"/>
  <c r="F134" i="6"/>
  <c r="G134" i="6"/>
  <c r="H134" i="6"/>
  <c r="I134" i="6"/>
  <c r="J134" i="6"/>
  <c r="K134" i="6"/>
  <c r="L134" i="6"/>
  <c r="A135" i="6"/>
  <c r="B135" i="6"/>
  <c r="C135" i="6"/>
  <c r="D135" i="6"/>
  <c r="E135" i="6"/>
  <c r="F135" i="6"/>
  <c r="G135" i="6"/>
  <c r="H135" i="6"/>
  <c r="I135" i="6"/>
  <c r="J135" i="6"/>
  <c r="K135" i="6"/>
  <c r="L135" i="6"/>
  <c r="A136" i="6"/>
  <c r="B136" i="6"/>
  <c r="C136" i="6"/>
  <c r="D136" i="6"/>
  <c r="E136" i="6"/>
  <c r="F136" i="6"/>
  <c r="G136" i="6"/>
  <c r="H136" i="6"/>
  <c r="I136" i="6"/>
  <c r="J136" i="6"/>
  <c r="K136" i="6"/>
  <c r="L136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A138" i="6"/>
  <c r="B138" i="6"/>
  <c r="C138" i="6"/>
  <c r="D138" i="6"/>
  <c r="E138" i="6"/>
  <c r="F138" i="6"/>
  <c r="G138" i="6"/>
  <c r="H138" i="6"/>
  <c r="I138" i="6"/>
  <c r="J138" i="6"/>
  <c r="K138" i="6"/>
  <c r="L138" i="6"/>
  <c r="A139" i="6"/>
  <c r="B139" i="6"/>
  <c r="C139" i="6"/>
  <c r="D139" i="6"/>
  <c r="E139" i="6"/>
  <c r="F139" i="6"/>
  <c r="G139" i="6"/>
  <c r="H139" i="6"/>
  <c r="I139" i="6"/>
  <c r="J139" i="6"/>
  <c r="K139" i="6"/>
  <c r="L139" i="6"/>
  <c r="A140" i="6"/>
  <c r="B140" i="6"/>
  <c r="C140" i="6"/>
  <c r="D140" i="6"/>
  <c r="E140" i="6"/>
  <c r="F140" i="6"/>
  <c r="G140" i="6"/>
  <c r="H140" i="6"/>
  <c r="I140" i="6"/>
  <c r="J140" i="6"/>
  <c r="K140" i="6"/>
  <c r="L140" i="6"/>
  <c r="A141" i="6"/>
  <c r="B141" i="6"/>
  <c r="C141" i="6"/>
  <c r="D141" i="6"/>
  <c r="E141" i="6"/>
  <c r="F141" i="6"/>
  <c r="G141" i="6"/>
  <c r="H141" i="6"/>
  <c r="I141" i="6"/>
  <c r="J141" i="6"/>
  <c r="K141" i="6"/>
  <c r="L141" i="6"/>
  <c r="A142" i="6"/>
  <c r="B142" i="6"/>
  <c r="C142" i="6"/>
  <c r="D142" i="6"/>
  <c r="E142" i="6"/>
  <c r="F142" i="6"/>
  <c r="G142" i="6"/>
  <c r="H142" i="6"/>
  <c r="I142" i="6"/>
  <c r="J142" i="6"/>
  <c r="K142" i="6"/>
  <c r="L142" i="6"/>
  <c r="A143" i="6"/>
  <c r="B143" i="6"/>
  <c r="C143" i="6"/>
  <c r="D143" i="6"/>
  <c r="E143" i="6"/>
  <c r="F143" i="6"/>
  <c r="G143" i="6"/>
  <c r="H143" i="6"/>
  <c r="I143" i="6"/>
  <c r="J143" i="6"/>
  <c r="K143" i="6"/>
  <c r="L143" i="6"/>
  <c r="A144" i="6"/>
  <c r="B144" i="6"/>
  <c r="C144" i="6"/>
  <c r="D144" i="6"/>
  <c r="E144" i="6"/>
  <c r="F144" i="6"/>
  <c r="G144" i="6"/>
  <c r="H144" i="6"/>
  <c r="I144" i="6"/>
  <c r="J144" i="6"/>
  <c r="K144" i="6"/>
  <c r="L144" i="6"/>
  <c r="A145" i="6"/>
  <c r="B145" i="6"/>
  <c r="C145" i="6"/>
  <c r="D145" i="6"/>
  <c r="E145" i="6"/>
  <c r="F145" i="6"/>
  <c r="G145" i="6"/>
  <c r="H145" i="6"/>
  <c r="I145" i="6"/>
  <c r="J145" i="6"/>
  <c r="K145" i="6"/>
  <c r="L145" i="6"/>
  <c r="A146" i="6"/>
  <c r="B146" i="6"/>
  <c r="C146" i="6"/>
  <c r="D146" i="6"/>
  <c r="E146" i="6"/>
  <c r="F146" i="6"/>
  <c r="G146" i="6"/>
  <c r="H146" i="6"/>
  <c r="I146" i="6"/>
  <c r="J146" i="6"/>
  <c r="K146" i="6"/>
  <c r="L146" i="6"/>
  <c r="A147" i="6"/>
  <c r="B147" i="6"/>
  <c r="C147" i="6"/>
  <c r="D147" i="6"/>
  <c r="E147" i="6"/>
  <c r="F147" i="6"/>
  <c r="G147" i="6"/>
  <c r="H147" i="6"/>
  <c r="I147" i="6"/>
  <c r="J147" i="6"/>
  <c r="K147" i="6"/>
  <c r="L147" i="6"/>
  <c r="A148" i="6"/>
  <c r="B148" i="6"/>
  <c r="C148" i="6"/>
  <c r="D148" i="6"/>
  <c r="E148" i="6"/>
  <c r="F148" i="6"/>
  <c r="G148" i="6"/>
  <c r="H148" i="6"/>
  <c r="I148" i="6"/>
  <c r="J148" i="6"/>
  <c r="K148" i="6"/>
  <c r="L148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A150" i="6"/>
  <c r="B150" i="6"/>
  <c r="C150" i="6"/>
  <c r="D150" i="6"/>
  <c r="E150" i="6"/>
  <c r="F150" i="6"/>
  <c r="G150" i="6"/>
  <c r="H150" i="6"/>
  <c r="I150" i="6"/>
  <c r="J150" i="6"/>
  <c r="K150" i="6"/>
  <c r="L150" i="6"/>
  <c r="A151" i="6"/>
  <c r="B151" i="6"/>
  <c r="C151" i="6"/>
  <c r="D151" i="6"/>
  <c r="E151" i="6"/>
  <c r="F151" i="6"/>
  <c r="G151" i="6"/>
  <c r="H151" i="6"/>
  <c r="I151" i="6"/>
  <c r="J151" i="6"/>
  <c r="K151" i="6"/>
  <c r="L151" i="6"/>
  <c r="A152" i="6"/>
  <c r="B152" i="6"/>
  <c r="C152" i="6"/>
  <c r="D152" i="6"/>
  <c r="E152" i="6"/>
  <c r="F152" i="6"/>
  <c r="G152" i="6"/>
  <c r="H152" i="6"/>
  <c r="I152" i="6"/>
  <c r="J152" i="6"/>
  <c r="K152" i="6"/>
  <c r="L152" i="6"/>
  <c r="A153" i="6"/>
  <c r="B153" i="6"/>
  <c r="C153" i="6"/>
  <c r="D153" i="6"/>
  <c r="E153" i="6"/>
  <c r="F153" i="6"/>
  <c r="G153" i="6"/>
  <c r="H153" i="6"/>
  <c r="I153" i="6"/>
  <c r="J153" i="6"/>
  <c r="K153" i="6"/>
  <c r="L153" i="6"/>
  <c r="A154" i="6"/>
  <c r="B154" i="6"/>
  <c r="C154" i="6"/>
  <c r="D154" i="6"/>
  <c r="E154" i="6"/>
  <c r="F154" i="6"/>
  <c r="G154" i="6"/>
  <c r="H154" i="6"/>
  <c r="I154" i="6"/>
  <c r="J154" i="6"/>
  <c r="K154" i="6"/>
  <c r="L154" i="6"/>
  <c r="A155" i="6"/>
  <c r="B155" i="6"/>
  <c r="C155" i="6"/>
  <c r="D155" i="6"/>
  <c r="E155" i="6"/>
  <c r="F155" i="6"/>
  <c r="G155" i="6"/>
  <c r="H155" i="6"/>
  <c r="I155" i="6"/>
  <c r="J155" i="6"/>
  <c r="K155" i="6"/>
  <c r="L155" i="6"/>
  <c r="A156" i="6"/>
  <c r="B156" i="6"/>
  <c r="C156" i="6"/>
  <c r="D156" i="6"/>
  <c r="E156" i="6"/>
  <c r="F156" i="6"/>
  <c r="G156" i="6"/>
  <c r="H156" i="6"/>
  <c r="I156" i="6"/>
  <c r="J156" i="6"/>
  <c r="K156" i="6"/>
  <c r="L156" i="6"/>
  <c r="A157" i="6"/>
  <c r="B157" i="6"/>
  <c r="C157" i="6"/>
  <c r="D157" i="6"/>
  <c r="E157" i="6"/>
  <c r="F157" i="6"/>
  <c r="G157" i="6"/>
  <c r="H157" i="6"/>
  <c r="I157" i="6"/>
  <c r="J157" i="6"/>
  <c r="K157" i="6"/>
  <c r="L157" i="6"/>
  <c r="A158" i="6"/>
  <c r="B158" i="6"/>
  <c r="C158" i="6"/>
  <c r="D158" i="6"/>
  <c r="E158" i="6"/>
  <c r="F158" i="6"/>
  <c r="G158" i="6"/>
  <c r="H158" i="6"/>
  <c r="I158" i="6"/>
  <c r="J158" i="6"/>
  <c r="K158" i="6"/>
  <c r="L158" i="6"/>
  <c r="A159" i="6"/>
  <c r="B159" i="6"/>
  <c r="C159" i="6"/>
  <c r="D159" i="6"/>
  <c r="E159" i="6"/>
  <c r="F159" i="6"/>
  <c r="G159" i="6"/>
  <c r="H159" i="6"/>
  <c r="I159" i="6"/>
  <c r="J159" i="6"/>
  <c r="K159" i="6"/>
  <c r="L159" i="6"/>
  <c r="A160" i="6"/>
  <c r="B160" i="6"/>
  <c r="C160" i="6"/>
  <c r="D160" i="6"/>
  <c r="E160" i="6"/>
  <c r="F160" i="6"/>
  <c r="G160" i="6"/>
  <c r="H160" i="6"/>
  <c r="I160" i="6"/>
  <c r="J160" i="6"/>
  <c r="K160" i="6"/>
  <c r="L160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A162" i="6"/>
  <c r="B162" i="6"/>
  <c r="C162" i="6"/>
  <c r="D162" i="6"/>
  <c r="E162" i="6"/>
  <c r="F162" i="6"/>
  <c r="G162" i="6"/>
  <c r="H162" i="6"/>
  <c r="I162" i="6"/>
  <c r="J162" i="6"/>
  <c r="K162" i="6"/>
  <c r="L162" i="6"/>
  <c r="A163" i="6"/>
  <c r="B163" i="6"/>
  <c r="C163" i="6"/>
  <c r="D163" i="6"/>
  <c r="E163" i="6"/>
  <c r="F163" i="6"/>
  <c r="G163" i="6"/>
  <c r="H163" i="6"/>
  <c r="I163" i="6"/>
  <c r="J163" i="6"/>
  <c r="K163" i="6"/>
  <c r="L163" i="6"/>
  <c r="A164" i="6"/>
  <c r="B164" i="6"/>
  <c r="C164" i="6"/>
  <c r="D164" i="6"/>
  <c r="E164" i="6"/>
  <c r="F164" i="6"/>
  <c r="G164" i="6"/>
  <c r="H164" i="6"/>
  <c r="I164" i="6"/>
  <c r="J164" i="6"/>
  <c r="K164" i="6"/>
  <c r="L164" i="6"/>
  <c r="A165" i="6"/>
  <c r="B165" i="6"/>
  <c r="C165" i="6"/>
  <c r="D165" i="6"/>
  <c r="E165" i="6"/>
  <c r="F165" i="6"/>
  <c r="G165" i="6"/>
  <c r="H165" i="6"/>
  <c r="I165" i="6"/>
  <c r="J165" i="6"/>
  <c r="K165" i="6"/>
  <c r="L165" i="6"/>
  <c r="A166" i="6"/>
  <c r="B166" i="6"/>
  <c r="C166" i="6"/>
  <c r="D166" i="6"/>
  <c r="E166" i="6"/>
  <c r="F166" i="6"/>
  <c r="G166" i="6"/>
  <c r="H166" i="6"/>
  <c r="I166" i="6"/>
  <c r="J166" i="6"/>
  <c r="K166" i="6"/>
  <c r="L166" i="6"/>
  <c r="A167" i="6"/>
  <c r="B167" i="6"/>
  <c r="C167" i="6"/>
  <c r="D167" i="6"/>
  <c r="E167" i="6"/>
  <c r="F167" i="6"/>
  <c r="G167" i="6"/>
  <c r="H167" i="6"/>
  <c r="I167" i="6"/>
  <c r="J167" i="6"/>
  <c r="K167" i="6"/>
  <c r="L167" i="6"/>
  <c r="A168" i="6"/>
  <c r="B168" i="6"/>
  <c r="C168" i="6"/>
  <c r="D168" i="6"/>
  <c r="E168" i="6"/>
  <c r="F168" i="6"/>
  <c r="G168" i="6"/>
  <c r="H168" i="6"/>
  <c r="I168" i="6"/>
  <c r="J168" i="6"/>
  <c r="K168" i="6"/>
  <c r="L168" i="6"/>
  <c r="A169" i="6"/>
  <c r="B169" i="6"/>
  <c r="C169" i="6"/>
  <c r="D169" i="6"/>
  <c r="E169" i="6"/>
  <c r="F169" i="6"/>
  <c r="G169" i="6"/>
  <c r="H169" i="6"/>
  <c r="I169" i="6"/>
  <c r="J169" i="6"/>
  <c r="K169" i="6"/>
  <c r="L169" i="6"/>
  <c r="A170" i="6"/>
  <c r="B170" i="6"/>
  <c r="C170" i="6"/>
  <c r="D170" i="6"/>
  <c r="E170" i="6"/>
  <c r="F170" i="6"/>
  <c r="G170" i="6"/>
  <c r="H170" i="6"/>
  <c r="I170" i="6"/>
  <c r="J170" i="6"/>
  <c r="K170" i="6"/>
  <c r="L170" i="6"/>
  <c r="A171" i="6"/>
  <c r="B171" i="6"/>
  <c r="C171" i="6"/>
  <c r="D171" i="6"/>
  <c r="E171" i="6"/>
  <c r="F171" i="6"/>
  <c r="G171" i="6"/>
  <c r="H171" i="6"/>
  <c r="I171" i="6"/>
  <c r="J171" i="6"/>
  <c r="K171" i="6"/>
  <c r="L171" i="6"/>
  <c r="A172" i="6"/>
  <c r="B172" i="6"/>
  <c r="C172" i="6"/>
  <c r="D172" i="6"/>
  <c r="E172" i="6"/>
  <c r="F172" i="6"/>
  <c r="G172" i="6"/>
  <c r="H172" i="6"/>
  <c r="I172" i="6"/>
  <c r="J172" i="6"/>
  <c r="K172" i="6"/>
  <c r="L172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A174" i="6"/>
  <c r="B174" i="6"/>
  <c r="C174" i="6"/>
  <c r="D174" i="6"/>
  <c r="E174" i="6"/>
  <c r="F174" i="6"/>
  <c r="G174" i="6"/>
  <c r="H174" i="6"/>
  <c r="I174" i="6"/>
  <c r="J174" i="6"/>
  <c r="K174" i="6"/>
  <c r="L174" i="6"/>
  <c r="A175" i="6"/>
  <c r="B175" i="6"/>
  <c r="C175" i="6"/>
  <c r="D175" i="6"/>
  <c r="E175" i="6"/>
  <c r="F175" i="6"/>
  <c r="G175" i="6"/>
  <c r="H175" i="6"/>
  <c r="I175" i="6"/>
  <c r="J175" i="6"/>
  <c r="K175" i="6"/>
  <c r="L175" i="6"/>
  <c r="A176" i="6"/>
  <c r="B176" i="6"/>
  <c r="C176" i="6"/>
  <c r="D176" i="6"/>
  <c r="E176" i="6"/>
  <c r="F176" i="6"/>
  <c r="G176" i="6"/>
  <c r="H176" i="6"/>
  <c r="I176" i="6"/>
  <c r="J176" i="6"/>
  <c r="K176" i="6"/>
  <c r="L176" i="6"/>
  <c r="A177" i="6"/>
  <c r="B177" i="6"/>
  <c r="C177" i="6"/>
  <c r="D177" i="6"/>
  <c r="E177" i="6"/>
  <c r="F177" i="6"/>
  <c r="G177" i="6"/>
  <c r="H177" i="6"/>
  <c r="I177" i="6"/>
  <c r="J177" i="6"/>
  <c r="K177" i="6"/>
  <c r="L177" i="6"/>
  <c r="A178" i="6"/>
  <c r="B178" i="6"/>
  <c r="C178" i="6"/>
  <c r="D178" i="6"/>
  <c r="E178" i="6"/>
  <c r="F178" i="6"/>
  <c r="G178" i="6"/>
  <c r="H178" i="6"/>
  <c r="I178" i="6"/>
  <c r="J178" i="6"/>
  <c r="K178" i="6"/>
  <c r="L178" i="6"/>
  <c r="A179" i="6"/>
  <c r="B179" i="6"/>
  <c r="C179" i="6"/>
  <c r="D179" i="6"/>
  <c r="E179" i="6"/>
  <c r="F179" i="6"/>
  <c r="G179" i="6"/>
  <c r="H179" i="6"/>
  <c r="I179" i="6"/>
  <c r="J179" i="6"/>
  <c r="K179" i="6"/>
  <c r="L179" i="6"/>
  <c r="A180" i="6"/>
  <c r="B180" i="6"/>
  <c r="C180" i="6"/>
  <c r="D180" i="6"/>
  <c r="E180" i="6"/>
  <c r="F180" i="6"/>
  <c r="G180" i="6"/>
  <c r="H180" i="6"/>
  <c r="I180" i="6"/>
  <c r="J180" i="6"/>
  <c r="K180" i="6"/>
  <c r="L180" i="6"/>
  <c r="A181" i="6"/>
  <c r="B181" i="6"/>
  <c r="C181" i="6"/>
  <c r="D181" i="6"/>
  <c r="E181" i="6"/>
  <c r="F181" i="6"/>
  <c r="G181" i="6"/>
  <c r="H181" i="6"/>
  <c r="I181" i="6"/>
  <c r="J181" i="6"/>
  <c r="K181" i="6"/>
  <c r="L181" i="6"/>
  <c r="A182" i="6"/>
  <c r="B182" i="6"/>
  <c r="C182" i="6"/>
  <c r="D182" i="6"/>
  <c r="E182" i="6"/>
  <c r="F182" i="6"/>
  <c r="G182" i="6"/>
  <c r="H182" i="6"/>
  <c r="I182" i="6"/>
  <c r="J182" i="6"/>
  <c r="K182" i="6"/>
  <c r="L182" i="6"/>
  <c r="A183" i="6"/>
  <c r="B183" i="6"/>
  <c r="C183" i="6"/>
  <c r="D183" i="6"/>
  <c r="E183" i="6"/>
  <c r="F183" i="6"/>
  <c r="G183" i="6"/>
  <c r="H183" i="6"/>
  <c r="I183" i="6"/>
  <c r="J183" i="6"/>
  <c r="K183" i="6"/>
  <c r="L183" i="6"/>
  <c r="A184" i="6"/>
  <c r="B184" i="6"/>
  <c r="C184" i="6"/>
  <c r="D184" i="6"/>
  <c r="E184" i="6"/>
  <c r="F184" i="6"/>
  <c r="G184" i="6"/>
  <c r="H184" i="6"/>
  <c r="I184" i="6"/>
  <c r="J184" i="6"/>
  <c r="K184" i="6"/>
  <c r="L184" i="6"/>
  <c r="A185" i="6"/>
  <c r="B185" i="6"/>
  <c r="C185" i="6"/>
  <c r="D185" i="6"/>
  <c r="E185" i="6"/>
  <c r="F185" i="6"/>
  <c r="G185" i="6"/>
  <c r="H185" i="6"/>
  <c r="I185" i="6"/>
  <c r="J185" i="6"/>
  <c r="K185" i="6"/>
  <c r="L185" i="6"/>
  <c r="A186" i="6"/>
  <c r="B186" i="6"/>
  <c r="C186" i="6"/>
  <c r="D186" i="6"/>
  <c r="E186" i="6"/>
  <c r="F186" i="6"/>
  <c r="G186" i="6"/>
  <c r="H186" i="6"/>
  <c r="I186" i="6"/>
  <c r="J186" i="6"/>
  <c r="K186" i="6"/>
  <c r="L186" i="6"/>
  <c r="A187" i="6"/>
  <c r="B187" i="6"/>
  <c r="C187" i="6"/>
  <c r="D187" i="6"/>
  <c r="E187" i="6"/>
  <c r="F187" i="6"/>
  <c r="G187" i="6"/>
  <c r="H187" i="6"/>
  <c r="I187" i="6"/>
  <c r="J187" i="6"/>
  <c r="K187" i="6"/>
  <c r="L187" i="6"/>
  <c r="A188" i="6"/>
  <c r="B188" i="6"/>
  <c r="C188" i="6"/>
  <c r="D188" i="6"/>
  <c r="E188" i="6"/>
  <c r="F188" i="6"/>
  <c r="G188" i="6"/>
  <c r="H188" i="6"/>
  <c r="I188" i="6"/>
  <c r="J188" i="6"/>
  <c r="K188" i="6"/>
  <c r="L188" i="6"/>
  <c r="A189" i="6"/>
  <c r="B189" i="6"/>
  <c r="C189" i="6"/>
  <c r="D189" i="6"/>
  <c r="E189" i="6"/>
  <c r="F189" i="6"/>
  <c r="G189" i="6"/>
  <c r="H189" i="6"/>
  <c r="I189" i="6"/>
  <c r="J189" i="6"/>
  <c r="K189" i="6"/>
  <c r="L189" i="6"/>
  <c r="A190" i="6"/>
  <c r="B190" i="6"/>
  <c r="C190" i="6"/>
  <c r="D190" i="6"/>
  <c r="E190" i="6"/>
  <c r="F190" i="6"/>
  <c r="G190" i="6"/>
  <c r="H190" i="6"/>
  <c r="I190" i="6"/>
  <c r="J190" i="6"/>
  <c r="K190" i="6"/>
  <c r="L190" i="6"/>
  <c r="A191" i="6"/>
  <c r="B191" i="6"/>
  <c r="C191" i="6"/>
  <c r="D191" i="6"/>
  <c r="E191" i="6"/>
  <c r="F191" i="6"/>
  <c r="G191" i="6"/>
  <c r="H191" i="6"/>
  <c r="I191" i="6"/>
  <c r="J191" i="6"/>
  <c r="K191" i="6"/>
  <c r="L191" i="6"/>
  <c r="A192" i="6"/>
  <c r="B192" i="6"/>
  <c r="C192" i="6"/>
  <c r="D192" i="6"/>
  <c r="E192" i="6"/>
  <c r="F192" i="6"/>
  <c r="G192" i="6"/>
  <c r="H192" i="6"/>
  <c r="I192" i="6"/>
  <c r="J192" i="6"/>
  <c r="K192" i="6"/>
  <c r="L192" i="6"/>
  <c r="A193" i="6"/>
  <c r="B193" i="6"/>
  <c r="C193" i="6"/>
  <c r="D193" i="6"/>
  <c r="E193" i="6"/>
  <c r="F193" i="6"/>
  <c r="G193" i="6"/>
  <c r="H193" i="6"/>
  <c r="I193" i="6"/>
  <c r="J193" i="6"/>
  <c r="K193" i="6"/>
  <c r="L193" i="6"/>
  <c r="A194" i="6"/>
  <c r="B194" i="6"/>
  <c r="C194" i="6"/>
  <c r="D194" i="6"/>
  <c r="E194" i="6"/>
  <c r="F194" i="6"/>
  <c r="G194" i="6"/>
  <c r="H194" i="6"/>
  <c r="I194" i="6"/>
  <c r="J194" i="6"/>
  <c r="K194" i="6"/>
  <c r="L194" i="6"/>
  <c r="A195" i="6"/>
  <c r="B195" i="6"/>
  <c r="C195" i="6"/>
  <c r="D195" i="6"/>
  <c r="E195" i="6"/>
  <c r="F195" i="6"/>
  <c r="G195" i="6"/>
  <c r="H195" i="6"/>
  <c r="I195" i="6"/>
  <c r="J195" i="6"/>
  <c r="K195" i="6"/>
  <c r="L195" i="6"/>
  <c r="A196" i="6"/>
  <c r="B196" i="6"/>
  <c r="C196" i="6"/>
  <c r="D196" i="6"/>
  <c r="E196" i="6"/>
  <c r="F196" i="6"/>
  <c r="G196" i="6"/>
  <c r="H196" i="6"/>
  <c r="I196" i="6"/>
  <c r="J196" i="6"/>
  <c r="K196" i="6"/>
  <c r="L196" i="6"/>
  <c r="A197" i="6"/>
  <c r="B197" i="6"/>
  <c r="C197" i="6"/>
  <c r="D197" i="6"/>
  <c r="E197" i="6"/>
  <c r="F197" i="6"/>
  <c r="G197" i="6"/>
  <c r="H197" i="6"/>
  <c r="I197" i="6"/>
  <c r="J197" i="6"/>
  <c r="K197" i="6"/>
  <c r="L197" i="6"/>
  <c r="A198" i="6"/>
  <c r="B198" i="6"/>
  <c r="C198" i="6"/>
  <c r="D198" i="6"/>
  <c r="E198" i="6"/>
  <c r="F198" i="6"/>
  <c r="G198" i="6"/>
  <c r="H198" i="6"/>
  <c r="I198" i="6"/>
  <c r="J198" i="6"/>
  <c r="K198" i="6"/>
  <c r="L198" i="6"/>
  <c r="A199" i="6"/>
  <c r="B199" i="6"/>
  <c r="C199" i="6"/>
  <c r="D199" i="6"/>
  <c r="E199" i="6"/>
  <c r="F199" i="6"/>
  <c r="G199" i="6"/>
  <c r="H199" i="6"/>
  <c r="I199" i="6"/>
  <c r="J199" i="6"/>
  <c r="K199" i="6"/>
  <c r="L199" i="6"/>
  <c r="A200" i="6"/>
  <c r="B200" i="6"/>
  <c r="C200" i="6"/>
  <c r="D200" i="6"/>
  <c r="E200" i="6"/>
  <c r="F200" i="6"/>
  <c r="G200" i="6"/>
  <c r="H200" i="6"/>
  <c r="I200" i="6"/>
  <c r="J200" i="6"/>
  <c r="K200" i="6"/>
  <c r="L200" i="6"/>
  <c r="A201" i="6"/>
  <c r="B201" i="6"/>
  <c r="C201" i="6"/>
  <c r="D201" i="6"/>
  <c r="E201" i="6"/>
  <c r="F201" i="6"/>
  <c r="G201" i="6"/>
  <c r="H201" i="6"/>
  <c r="I201" i="6"/>
  <c r="J201" i="6"/>
  <c r="K201" i="6"/>
  <c r="L201" i="6"/>
  <c r="A202" i="6"/>
  <c r="B202" i="6"/>
  <c r="C202" i="6"/>
  <c r="D202" i="6"/>
  <c r="E202" i="6"/>
  <c r="F202" i="6"/>
  <c r="G202" i="6"/>
  <c r="H202" i="6"/>
  <c r="I202" i="6"/>
  <c r="J202" i="6"/>
  <c r="K202" i="6"/>
  <c r="L202" i="6"/>
  <c r="A203" i="6"/>
  <c r="B203" i="6"/>
  <c r="C203" i="6"/>
  <c r="D203" i="6"/>
  <c r="E203" i="6"/>
  <c r="F203" i="6"/>
  <c r="G203" i="6"/>
  <c r="H203" i="6"/>
  <c r="I203" i="6"/>
  <c r="J203" i="6"/>
  <c r="K203" i="6"/>
  <c r="L203" i="6"/>
  <c r="A204" i="6"/>
  <c r="B204" i="6"/>
  <c r="C204" i="6"/>
  <c r="D204" i="6"/>
  <c r="E204" i="6"/>
  <c r="F204" i="6"/>
  <c r="G204" i="6"/>
  <c r="H204" i="6"/>
  <c r="I204" i="6"/>
  <c r="J204" i="6"/>
  <c r="K204" i="6"/>
  <c r="L204" i="6"/>
  <c r="A205" i="6"/>
  <c r="B205" i="6"/>
  <c r="C205" i="6"/>
  <c r="D205" i="6"/>
  <c r="E205" i="6"/>
  <c r="F205" i="6"/>
  <c r="G205" i="6"/>
  <c r="H205" i="6"/>
  <c r="I205" i="6"/>
  <c r="J205" i="6"/>
  <c r="K205" i="6"/>
  <c r="L205" i="6"/>
  <c r="A206" i="6"/>
  <c r="B206" i="6"/>
  <c r="C206" i="6"/>
  <c r="D206" i="6"/>
  <c r="E206" i="6"/>
  <c r="F206" i="6"/>
  <c r="G206" i="6"/>
  <c r="H206" i="6"/>
  <c r="I206" i="6"/>
  <c r="J206" i="6"/>
  <c r="K206" i="6"/>
  <c r="L206" i="6"/>
  <c r="A207" i="6"/>
  <c r="B207" i="6"/>
  <c r="C207" i="6"/>
  <c r="D207" i="6"/>
  <c r="E207" i="6"/>
  <c r="F207" i="6"/>
  <c r="G207" i="6"/>
  <c r="H207" i="6"/>
  <c r="I207" i="6"/>
  <c r="J207" i="6"/>
  <c r="K207" i="6"/>
  <c r="L207" i="6"/>
  <c r="A208" i="6"/>
  <c r="B208" i="6"/>
  <c r="C208" i="6"/>
  <c r="D208" i="6"/>
  <c r="E208" i="6"/>
  <c r="F208" i="6"/>
  <c r="G208" i="6"/>
  <c r="H208" i="6"/>
  <c r="I208" i="6"/>
  <c r="J208" i="6"/>
  <c r="K208" i="6"/>
  <c r="L208" i="6"/>
  <c r="A209" i="6"/>
  <c r="B209" i="6"/>
  <c r="C209" i="6"/>
  <c r="D209" i="6"/>
  <c r="E209" i="6"/>
  <c r="F209" i="6"/>
  <c r="G209" i="6"/>
  <c r="H209" i="6"/>
  <c r="I209" i="6"/>
  <c r="J209" i="6"/>
  <c r="K209" i="6"/>
  <c r="L209" i="6"/>
  <c r="A210" i="6"/>
  <c r="B210" i="6"/>
  <c r="C210" i="6"/>
  <c r="D210" i="6"/>
  <c r="E210" i="6"/>
  <c r="F210" i="6"/>
  <c r="G210" i="6"/>
  <c r="H210" i="6"/>
  <c r="I210" i="6"/>
  <c r="J210" i="6"/>
  <c r="K210" i="6"/>
  <c r="L210" i="6"/>
  <c r="A211" i="6"/>
  <c r="B211" i="6"/>
  <c r="C211" i="6"/>
  <c r="D211" i="6"/>
  <c r="E211" i="6"/>
  <c r="F211" i="6"/>
  <c r="G211" i="6"/>
  <c r="H211" i="6"/>
  <c r="I211" i="6"/>
  <c r="J211" i="6"/>
  <c r="K211" i="6"/>
  <c r="L211" i="6"/>
  <c r="A212" i="6"/>
  <c r="B212" i="6"/>
  <c r="C212" i="6"/>
  <c r="D212" i="6"/>
  <c r="E212" i="6"/>
  <c r="F212" i="6"/>
  <c r="G212" i="6"/>
  <c r="H212" i="6"/>
  <c r="I212" i="6"/>
  <c r="J212" i="6"/>
  <c r="K212" i="6"/>
  <c r="L212" i="6"/>
  <c r="A213" i="6"/>
  <c r="B213" i="6"/>
  <c r="C213" i="6"/>
  <c r="D213" i="6"/>
  <c r="E213" i="6"/>
  <c r="F213" i="6"/>
  <c r="G213" i="6"/>
  <c r="H213" i="6"/>
  <c r="I213" i="6"/>
  <c r="J213" i="6"/>
  <c r="K213" i="6"/>
  <c r="L213" i="6"/>
  <c r="A214" i="6"/>
  <c r="B214" i="6"/>
  <c r="C214" i="6"/>
  <c r="D214" i="6"/>
  <c r="E214" i="6"/>
  <c r="F214" i="6"/>
  <c r="G214" i="6"/>
  <c r="H214" i="6"/>
  <c r="I214" i="6"/>
  <c r="J214" i="6"/>
  <c r="K214" i="6"/>
  <c r="L214" i="6"/>
  <c r="A215" i="6"/>
  <c r="B215" i="6"/>
  <c r="C215" i="6"/>
  <c r="D215" i="6"/>
  <c r="E215" i="6"/>
  <c r="F215" i="6"/>
  <c r="G215" i="6"/>
  <c r="H215" i="6"/>
  <c r="I215" i="6"/>
  <c r="J215" i="6"/>
  <c r="K215" i="6"/>
  <c r="L215" i="6"/>
  <c r="A216" i="6"/>
  <c r="B216" i="6"/>
  <c r="C216" i="6"/>
  <c r="D216" i="6"/>
  <c r="E216" i="6"/>
  <c r="F216" i="6"/>
  <c r="G216" i="6"/>
  <c r="H216" i="6"/>
  <c r="I216" i="6"/>
  <c r="J216" i="6"/>
  <c r="K216" i="6"/>
  <c r="L216" i="6"/>
  <c r="A217" i="6"/>
  <c r="B217" i="6"/>
  <c r="C217" i="6"/>
  <c r="D217" i="6"/>
  <c r="E217" i="6"/>
  <c r="F217" i="6"/>
  <c r="G217" i="6"/>
  <c r="H217" i="6"/>
  <c r="I217" i="6"/>
  <c r="J217" i="6"/>
  <c r="K217" i="6"/>
  <c r="L217" i="6"/>
  <c r="A218" i="6"/>
  <c r="B218" i="6"/>
  <c r="C218" i="6"/>
  <c r="D218" i="6"/>
  <c r="E218" i="6"/>
  <c r="F218" i="6"/>
  <c r="G218" i="6"/>
  <c r="H218" i="6"/>
  <c r="I218" i="6"/>
  <c r="J218" i="6"/>
  <c r="K218" i="6"/>
  <c r="L218" i="6"/>
  <c r="A219" i="6"/>
  <c r="B219" i="6"/>
  <c r="C219" i="6"/>
  <c r="D219" i="6"/>
  <c r="E219" i="6"/>
  <c r="F219" i="6"/>
  <c r="G219" i="6"/>
  <c r="H219" i="6"/>
  <c r="I219" i="6"/>
  <c r="J219" i="6"/>
  <c r="K219" i="6"/>
  <c r="L219" i="6"/>
  <c r="A220" i="6"/>
  <c r="B220" i="6"/>
  <c r="C220" i="6"/>
  <c r="D220" i="6"/>
  <c r="E220" i="6"/>
  <c r="F220" i="6"/>
  <c r="G220" i="6"/>
  <c r="H220" i="6"/>
  <c r="I220" i="6"/>
  <c r="J220" i="6"/>
  <c r="K220" i="6"/>
  <c r="L220" i="6"/>
  <c r="A221" i="6"/>
  <c r="B221" i="6"/>
  <c r="C221" i="6"/>
  <c r="D221" i="6"/>
  <c r="E221" i="6"/>
  <c r="F221" i="6"/>
  <c r="G221" i="6"/>
  <c r="H221" i="6"/>
  <c r="I221" i="6"/>
  <c r="J221" i="6"/>
  <c r="K221" i="6"/>
  <c r="L221" i="6"/>
  <c r="A222" i="6"/>
  <c r="B222" i="6"/>
  <c r="C222" i="6"/>
  <c r="D222" i="6"/>
  <c r="E222" i="6"/>
  <c r="F222" i="6"/>
  <c r="G222" i="6"/>
  <c r="H222" i="6"/>
  <c r="I222" i="6"/>
  <c r="J222" i="6"/>
  <c r="K222" i="6"/>
  <c r="L222" i="6"/>
  <c r="A223" i="6"/>
  <c r="B223" i="6"/>
  <c r="C223" i="6"/>
  <c r="D223" i="6"/>
  <c r="E223" i="6"/>
  <c r="F223" i="6"/>
  <c r="G223" i="6"/>
  <c r="H223" i="6"/>
  <c r="I223" i="6"/>
  <c r="J223" i="6"/>
  <c r="K223" i="6"/>
  <c r="L223" i="6"/>
  <c r="A224" i="6"/>
  <c r="B224" i="6"/>
  <c r="C224" i="6"/>
  <c r="D224" i="6"/>
  <c r="E224" i="6"/>
  <c r="F224" i="6"/>
  <c r="G224" i="6"/>
  <c r="H224" i="6"/>
  <c r="I224" i="6"/>
  <c r="J224" i="6"/>
  <c r="K224" i="6"/>
  <c r="L224" i="6"/>
  <c r="A225" i="6"/>
  <c r="B225" i="6"/>
  <c r="C225" i="6"/>
  <c r="D225" i="6"/>
  <c r="E225" i="6"/>
  <c r="F225" i="6"/>
  <c r="G225" i="6"/>
  <c r="H225" i="6"/>
  <c r="I225" i="6"/>
  <c r="J225" i="6"/>
  <c r="K225" i="6"/>
  <c r="L225" i="6"/>
  <c r="A226" i="6"/>
  <c r="B226" i="6"/>
  <c r="C226" i="6"/>
  <c r="D226" i="6"/>
  <c r="E226" i="6"/>
  <c r="F226" i="6"/>
  <c r="G226" i="6"/>
  <c r="H226" i="6"/>
  <c r="I226" i="6"/>
  <c r="J226" i="6"/>
  <c r="K226" i="6"/>
  <c r="L226" i="6"/>
  <c r="A227" i="6"/>
  <c r="B227" i="6"/>
  <c r="C227" i="6"/>
  <c r="D227" i="6"/>
  <c r="E227" i="6"/>
  <c r="F227" i="6"/>
  <c r="G227" i="6"/>
  <c r="H227" i="6"/>
  <c r="I227" i="6"/>
  <c r="J227" i="6"/>
  <c r="K227" i="6"/>
  <c r="L227" i="6"/>
  <c r="A228" i="6"/>
  <c r="B228" i="6"/>
  <c r="C228" i="6"/>
  <c r="D228" i="6"/>
  <c r="E228" i="6"/>
  <c r="F228" i="6"/>
  <c r="G228" i="6"/>
  <c r="H228" i="6"/>
  <c r="I228" i="6"/>
  <c r="J228" i="6"/>
  <c r="K228" i="6"/>
  <c r="L228" i="6"/>
  <c r="A229" i="6"/>
  <c r="B229" i="6"/>
  <c r="C229" i="6"/>
  <c r="D229" i="6"/>
  <c r="E229" i="6"/>
  <c r="F229" i="6"/>
  <c r="G229" i="6"/>
  <c r="H229" i="6"/>
  <c r="I229" i="6"/>
  <c r="J229" i="6"/>
  <c r="K229" i="6"/>
  <c r="L229" i="6"/>
  <c r="A230" i="6"/>
  <c r="B230" i="6"/>
  <c r="C230" i="6"/>
  <c r="D230" i="6"/>
  <c r="E230" i="6"/>
  <c r="F230" i="6"/>
  <c r="G230" i="6"/>
  <c r="H230" i="6"/>
  <c r="I230" i="6"/>
  <c r="J230" i="6"/>
  <c r="K230" i="6"/>
  <c r="L230" i="6"/>
  <c r="A231" i="6"/>
  <c r="B231" i="6"/>
  <c r="C231" i="6"/>
  <c r="D231" i="6"/>
  <c r="E231" i="6"/>
  <c r="F231" i="6"/>
  <c r="G231" i="6"/>
  <c r="H231" i="6"/>
  <c r="I231" i="6"/>
  <c r="J231" i="6"/>
  <c r="K231" i="6"/>
  <c r="L231" i="6"/>
  <c r="A232" i="6"/>
  <c r="B232" i="6"/>
  <c r="C232" i="6"/>
  <c r="D232" i="6"/>
  <c r="E232" i="6"/>
  <c r="F232" i="6"/>
  <c r="G232" i="6"/>
  <c r="H232" i="6"/>
  <c r="I232" i="6"/>
  <c r="J232" i="6"/>
  <c r="K232" i="6"/>
  <c r="L232" i="6"/>
  <c r="A233" i="6"/>
  <c r="B233" i="6"/>
  <c r="C233" i="6"/>
  <c r="D233" i="6"/>
  <c r="E233" i="6"/>
  <c r="F233" i="6"/>
  <c r="G233" i="6"/>
  <c r="H233" i="6"/>
  <c r="I233" i="6"/>
  <c r="J233" i="6"/>
  <c r="K233" i="6"/>
  <c r="L233" i="6"/>
  <c r="A234" i="6"/>
  <c r="B234" i="6"/>
  <c r="C234" i="6"/>
  <c r="D234" i="6"/>
  <c r="E234" i="6"/>
  <c r="F234" i="6"/>
  <c r="G234" i="6"/>
  <c r="H234" i="6"/>
  <c r="I234" i="6"/>
  <c r="J234" i="6"/>
  <c r="K234" i="6"/>
  <c r="L234" i="6"/>
  <c r="A235" i="6"/>
  <c r="B235" i="6"/>
  <c r="C235" i="6"/>
  <c r="D235" i="6"/>
  <c r="E235" i="6"/>
  <c r="F235" i="6"/>
  <c r="G235" i="6"/>
  <c r="H235" i="6"/>
  <c r="I235" i="6"/>
  <c r="J235" i="6"/>
  <c r="K235" i="6"/>
  <c r="L235" i="6"/>
  <c r="A236" i="6"/>
  <c r="B236" i="6"/>
  <c r="C236" i="6"/>
  <c r="D236" i="6"/>
  <c r="E236" i="6"/>
  <c r="F236" i="6"/>
  <c r="G236" i="6"/>
  <c r="H236" i="6"/>
  <c r="I236" i="6"/>
  <c r="J236" i="6"/>
  <c r="K236" i="6"/>
  <c r="L236" i="6"/>
  <c r="A237" i="6"/>
  <c r="B237" i="6"/>
  <c r="C237" i="6"/>
  <c r="D237" i="6"/>
  <c r="E237" i="6"/>
  <c r="F237" i="6"/>
  <c r="G237" i="6"/>
  <c r="H237" i="6"/>
  <c r="I237" i="6"/>
  <c r="J237" i="6"/>
  <c r="K237" i="6"/>
  <c r="L237" i="6"/>
  <c r="A238" i="6"/>
  <c r="B238" i="6"/>
  <c r="C238" i="6"/>
  <c r="D238" i="6"/>
  <c r="E238" i="6"/>
  <c r="F238" i="6"/>
  <c r="G238" i="6"/>
  <c r="H238" i="6"/>
  <c r="I238" i="6"/>
  <c r="J238" i="6"/>
  <c r="K238" i="6"/>
  <c r="L238" i="6"/>
  <c r="A239" i="6"/>
  <c r="B239" i="6"/>
  <c r="C239" i="6"/>
  <c r="D239" i="6"/>
  <c r="E239" i="6"/>
  <c r="F239" i="6"/>
  <c r="G239" i="6"/>
  <c r="H239" i="6"/>
  <c r="I239" i="6"/>
  <c r="J239" i="6"/>
  <c r="K239" i="6"/>
  <c r="L239" i="6"/>
  <c r="A240" i="6"/>
  <c r="B240" i="6"/>
  <c r="C240" i="6"/>
  <c r="D240" i="6"/>
  <c r="E240" i="6"/>
  <c r="F240" i="6"/>
  <c r="G240" i="6"/>
  <c r="H240" i="6"/>
  <c r="I240" i="6"/>
  <c r="J240" i="6"/>
  <c r="K240" i="6"/>
  <c r="L240" i="6"/>
  <c r="A241" i="6"/>
  <c r="B241" i="6"/>
  <c r="C241" i="6"/>
  <c r="D241" i="6"/>
  <c r="E241" i="6"/>
  <c r="F241" i="6"/>
  <c r="G241" i="6"/>
  <c r="H241" i="6"/>
  <c r="I241" i="6"/>
  <c r="J241" i="6"/>
  <c r="K241" i="6"/>
  <c r="L241" i="6"/>
  <c r="A242" i="6"/>
  <c r="B242" i="6"/>
  <c r="C242" i="6"/>
  <c r="D242" i="6"/>
  <c r="E242" i="6"/>
  <c r="F242" i="6"/>
  <c r="G242" i="6"/>
  <c r="H242" i="6"/>
  <c r="I242" i="6"/>
  <c r="J242" i="6"/>
  <c r="K242" i="6"/>
  <c r="L242" i="6"/>
  <c r="A243" i="6"/>
  <c r="B243" i="6"/>
  <c r="C243" i="6"/>
  <c r="D243" i="6"/>
  <c r="E243" i="6"/>
  <c r="F243" i="6"/>
  <c r="G243" i="6"/>
  <c r="H243" i="6"/>
  <c r="I243" i="6"/>
  <c r="J243" i="6"/>
  <c r="K243" i="6"/>
  <c r="L243" i="6"/>
  <c r="A244" i="6"/>
  <c r="B244" i="6"/>
  <c r="C244" i="6"/>
  <c r="D244" i="6"/>
  <c r="E244" i="6"/>
  <c r="F244" i="6"/>
  <c r="G244" i="6"/>
  <c r="H244" i="6"/>
  <c r="I244" i="6"/>
  <c r="J244" i="6"/>
  <c r="K244" i="6"/>
  <c r="L244" i="6"/>
  <c r="A245" i="6"/>
  <c r="B245" i="6"/>
  <c r="C245" i="6"/>
  <c r="D245" i="6"/>
  <c r="E245" i="6"/>
  <c r="F245" i="6"/>
  <c r="G245" i="6"/>
  <c r="H245" i="6"/>
  <c r="I245" i="6"/>
  <c r="J245" i="6"/>
  <c r="K245" i="6"/>
  <c r="L245" i="6"/>
  <c r="A246" i="6"/>
  <c r="B246" i="6"/>
  <c r="C246" i="6"/>
  <c r="D246" i="6"/>
  <c r="E246" i="6"/>
  <c r="F246" i="6"/>
  <c r="G246" i="6"/>
  <c r="H246" i="6"/>
  <c r="I246" i="6"/>
  <c r="J246" i="6"/>
  <c r="K246" i="6"/>
  <c r="L246" i="6"/>
  <c r="A247" i="6"/>
  <c r="B247" i="6"/>
  <c r="C247" i="6"/>
  <c r="D247" i="6"/>
  <c r="E247" i="6"/>
  <c r="F247" i="6"/>
  <c r="G247" i="6"/>
  <c r="H247" i="6"/>
  <c r="I247" i="6"/>
  <c r="J247" i="6"/>
  <c r="K247" i="6"/>
  <c r="L247" i="6"/>
  <c r="A248" i="6"/>
  <c r="B248" i="6"/>
  <c r="C248" i="6"/>
  <c r="D248" i="6"/>
  <c r="E248" i="6"/>
  <c r="F248" i="6"/>
  <c r="G248" i="6"/>
  <c r="H248" i="6"/>
  <c r="I248" i="6"/>
  <c r="J248" i="6"/>
  <c r="K248" i="6"/>
  <c r="L248" i="6"/>
  <c r="A249" i="6"/>
  <c r="B249" i="6"/>
  <c r="C249" i="6"/>
  <c r="D249" i="6"/>
  <c r="E249" i="6"/>
  <c r="F249" i="6"/>
  <c r="G249" i="6"/>
  <c r="H249" i="6"/>
  <c r="I249" i="6"/>
  <c r="J249" i="6"/>
  <c r="K249" i="6"/>
  <c r="L249" i="6"/>
  <c r="A250" i="6"/>
  <c r="B250" i="6"/>
  <c r="C250" i="6"/>
  <c r="D250" i="6"/>
  <c r="E250" i="6"/>
  <c r="F250" i="6"/>
  <c r="G250" i="6"/>
  <c r="H250" i="6"/>
  <c r="I250" i="6"/>
  <c r="J250" i="6"/>
  <c r="K250" i="6"/>
  <c r="L250" i="6"/>
  <c r="A251" i="6"/>
  <c r="B251" i="6"/>
  <c r="C251" i="6"/>
  <c r="D251" i="6"/>
  <c r="E251" i="6"/>
  <c r="F251" i="6"/>
  <c r="G251" i="6"/>
  <c r="H251" i="6"/>
  <c r="I251" i="6"/>
  <c r="J251" i="6"/>
  <c r="K251" i="6"/>
  <c r="L251" i="6"/>
  <c r="A252" i="6"/>
  <c r="B252" i="6"/>
  <c r="C252" i="6"/>
  <c r="D252" i="6"/>
  <c r="E252" i="6"/>
  <c r="F252" i="6"/>
  <c r="G252" i="6"/>
  <c r="H252" i="6"/>
  <c r="I252" i="6"/>
  <c r="J252" i="6"/>
  <c r="K252" i="6"/>
  <c r="L252" i="6"/>
  <c r="A253" i="6"/>
  <c r="B253" i="6"/>
  <c r="C253" i="6"/>
  <c r="D253" i="6"/>
  <c r="E253" i="6"/>
  <c r="F253" i="6"/>
  <c r="G253" i="6"/>
  <c r="H253" i="6"/>
  <c r="I253" i="6"/>
  <c r="J253" i="6"/>
  <c r="K253" i="6"/>
  <c r="L253" i="6"/>
  <c r="A254" i="6"/>
  <c r="B254" i="6"/>
  <c r="C254" i="6"/>
  <c r="D254" i="6"/>
  <c r="E254" i="6"/>
  <c r="F254" i="6"/>
  <c r="G254" i="6"/>
  <c r="H254" i="6"/>
  <c r="I254" i="6"/>
  <c r="J254" i="6"/>
  <c r="K254" i="6"/>
  <c r="L254" i="6"/>
  <c r="A255" i="6"/>
  <c r="B255" i="6"/>
  <c r="C255" i="6"/>
  <c r="D255" i="6"/>
  <c r="E255" i="6"/>
  <c r="F255" i="6"/>
  <c r="G255" i="6"/>
  <c r="H255" i="6"/>
  <c r="I255" i="6"/>
  <c r="J255" i="6"/>
  <c r="K255" i="6"/>
  <c r="L255" i="6"/>
  <c r="A256" i="6"/>
  <c r="B256" i="6"/>
  <c r="C256" i="6"/>
  <c r="D256" i="6"/>
  <c r="E256" i="6"/>
  <c r="F256" i="6"/>
  <c r="G256" i="6"/>
  <c r="H256" i="6"/>
  <c r="I256" i="6"/>
  <c r="J256" i="6"/>
  <c r="K256" i="6"/>
  <c r="L256" i="6"/>
  <c r="A257" i="6"/>
  <c r="B257" i="6"/>
  <c r="C257" i="6"/>
  <c r="D257" i="6"/>
  <c r="E257" i="6"/>
  <c r="F257" i="6"/>
  <c r="G257" i="6"/>
  <c r="H257" i="6"/>
  <c r="I257" i="6"/>
  <c r="J257" i="6"/>
  <c r="K257" i="6"/>
  <c r="L257" i="6"/>
  <c r="A258" i="6"/>
  <c r="B258" i="6"/>
  <c r="C258" i="6"/>
  <c r="D258" i="6"/>
  <c r="E258" i="6"/>
  <c r="F258" i="6"/>
  <c r="G258" i="6"/>
  <c r="H258" i="6"/>
  <c r="I258" i="6"/>
  <c r="J258" i="6"/>
  <c r="K258" i="6"/>
  <c r="L258" i="6"/>
  <c r="A259" i="6"/>
  <c r="B259" i="6"/>
  <c r="C259" i="6"/>
  <c r="D259" i="6"/>
  <c r="E259" i="6"/>
  <c r="F259" i="6"/>
  <c r="G259" i="6"/>
  <c r="H259" i="6"/>
  <c r="I259" i="6"/>
  <c r="J259" i="6"/>
  <c r="K259" i="6"/>
  <c r="L259" i="6"/>
  <c r="A260" i="6"/>
  <c r="B260" i="6"/>
  <c r="C260" i="6"/>
  <c r="D260" i="6"/>
  <c r="E260" i="6"/>
  <c r="F260" i="6"/>
  <c r="G260" i="6"/>
  <c r="H260" i="6"/>
  <c r="I260" i="6"/>
  <c r="J260" i="6"/>
  <c r="K260" i="6"/>
  <c r="L260" i="6"/>
  <c r="A261" i="6"/>
  <c r="B261" i="6"/>
  <c r="C261" i="6"/>
  <c r="D261" i="6"/>
  <c r="E261" i="6"/>
  <c r="F261" i="6"/>
  <c r="G261" i="6"/>
  <c r="H261" i="6"/>
  <c r="I261" i="6"/>
  <c r="J261" i="6"/>
  <c r="K261" i="6"/>
  <c r="L261" i="6"/>
  <c r="A262" i="6"/>
  <c r="B262" i="6"/>
  <c r="C262" i="6"/>
  <c r="D262" i="6"/>
  <c r="E262" i="6"/>
  <c r="F262" i="6"/>
  <c r="G262" i="6"/>
  <c r="H262" i="6"/>
  <c r="I262" i="6"/>
  <c r="J262" i="6"/>
  <c r="K262" i="6"/>
  <c r="L262" i="6"/>
  <c r="A263" i="6"/>
  <c r="B263" i="6"/>
  <c r="C263" i="6"/>
  <c r="D263" i="6"/>
  <c r="E263" i="6"/>
  <c r="F263" i="6"/>
  <c r="G263" i="6"/>
  <c r="H263" i="6"/>
  <c r="I263" i="6"/>
  <c r="J263" i="6"/>
  <c r="K263" i="6"/>
  <c r="L263" i="6"/>
  <c r="A264" i="6"/>
  <c r="B264" i="6"/>
  <c r="C264" i="6"/>
  <c r="D264" i="6"/>
  <c r="E264" i="6"/>
  <c r="F264" i="6"/>
  <c r="G264" i="6"/>
  <c r="H264" i="6"/>
  <c r="I264" i="6"/>
  <c r="J264" i="6"/>
  <c r="K264" i="6"/>
  <c r="L264" i="6"/>
  <c r="A265" i="6"/>
  <c r="B265" i="6"/>
  <c r="C265" i="6"/>
  <c r="D265" i="6"/>
  <c r="E265" i="6"/>
  <c r="F265" i="6"/>
  <c r="G265" i="6"/>
  <c r="H265" i="6"/>
  <c r="I265" i="6"/>
  <c r="J265" i="6"/>
  <c r="K265" i="6"/>
  <c r="L265" i="6"/>
  <c r="A266" i="6"/>
  <c r="B266" i="6"/>
  <c r="C266" i="6"/>
  <c r="D266" i="6"/>
  <c r="E266" i="6"/>
  <c r="F266" i="6"/>
  <c r="G266" i="6"/>
  <c r="H266" i="6"/>
  <c r="I266" i="6"/>
  <c r="J266" i="6"/>
  <c r="K266" i="6"/>
  <c r="L266" i="6"/>
  <c r="A267" i="6"/>
  <c r="B267" i="6"/>
  <c r="C267" i="6"/>
  <c r="D267" i="6"/>
  <c r="E267" i="6"/>
  <c r="F267" i="6"/>
  <c r="G267" i="6"/>
  <c r="H267" i="6"/>
  <c r="I267" i="6"/>
  <c r="J267" i="6"/>
  <c r="K267" i="6"/>
  <c r="L267" i="6"/>
  <c r="A268" i="6"/>
  <c r="B268" i="6"/>
  <c r="C268" i="6"/>
  <c r="D268" i="6"/>
  <c r="E268" i="6"/>
  <c r="F268" i="6"/>
  <c r="G268" i="6"/>
  <c r="H268" i="6"/>
  <c r="I268" i="6"/>
  <c r="J268" i="6"/>
  <c r="K268" i="6"/>
  <c r="L268" i="6"/>
  <c r="A269" i="6"/>
  <c r="B269" i="6"/>
  <c r="C269" i="6"/>
  <c r="D269" i="6"/>
  <c r="E269" i="6"/>
  <c r="F269" i="6"/>
  <c r="G269" i="6"/>
  <c r="H269" i="6"/>
  <c r="I269" i="6"/>
  <c r="J269" i="6"/>
  <c r="K269" i="6"/>
  <c r="L269" i="6"/>
  <c r="A270" i="6"/>
  <c r="B270" i="6"/>
  <c r="C270" i="6"/>
  <c r="D270" i="6"/>
  <c r="E270" i="6"/>
  <c r="F270" i="6"/>
  <c r="G270" i="6"/>
  <c r="H270" i="6"/>
  <c r="I270" i="6"/>
  <c r="J270" i="6"/>
  <c r="K270" i="6"/>
  <c r="L270" i="6"/>
  <c r="A271" i="6"/>
  <c r="B271" i="6"/>
  <c r="C271" i="6"/>
  <c r="D271" i="6"/>
  <c r="E271" i="6"/>
  <c r="F271" i="6"/>
  <c r="G271" i="6"/>
  <c r="H271" i="6"/>
  <c r="I271" i="6"/>
  <c r="J271" i="6"/>
  <c r="K271" i="6"/>
  <c r="L271" i="6"/>
  <c r="A272" i="6"/>
  <c r="B272" i="6"/>
  <c r="C272" i="6"/>
  <c r="D272" i="6"/>
  <c r="E272" i="6"/>
  <c r="F272" i="6"/>
  <c r="G272" i="6"/>
  <c r="H272" i="6"/>
  <c r="I272" i="6"/>
  <c r="J272" i="6"/>
  <c r="K272" i="6"/>
  <c r="L272" i="6"/>
  <c r="A273" i="6"/>
  <c r="B273" i="6"/>
  <c r="C273" i="6"/>
  <c r="D273" i="6"/>
  <c r="E273" i="6"/>
  <c r="F273" i="6"/>
  <c r="G273" i="6"/>
  <c r="H273" i="6"/>
  <c r="I273" i="6"/>
  <c r="J273" i="6"/>
  <c r="K273" i="6"/>
  <c r="L273" i="6"/>
  <c r="A274" i="6"/>
  <c r="B274" i="6"/>
  <c r="C274" i="6"/>
  <c r="D274" i="6"/>
  <c r="E274" i="6"/>
  <c r="F274" i="6"/>
  <c r="G274" i="6"/>
  <c r="H274" i="6"/>
  <c r="I274" i="6"/>
  <c r="J274" i="6"/>
  <c r="K274" i="6"/>
  <c r="L274" i="6"/>
  <c r="A275" i="6"/>
  <c r="B275" i="6"/>
  <c r="C275" i="6"/>
  <c r="D275" i="6"/>
  <c r="E275" i="6"/>
  <c r="F275" i="6"/>
  <c r="G275" i="6"/>
  <c r="H275" i="6"/>
  <c r="I275" i="6"/>
  <c r="J275" i="6"/>
  <c r="K275" i="6"/>
  <c r="L275" i="6"/>
  <c r="A276" i="6"/>
  <c r="B276" i="6"/>
  <c r="C276" i="6"/>
  <c r="D276" i="6"/>
  <c r="E276" i="6"/>
  <c r="F276" i="6"/>
  <c r="G276" i="6"/>
  <c r="H276" i="6"/>
  <c r="I276" i="6"/>
  <c r="J276" i="6"/>
  <c r="K276" i="6"/>
  <c r="L276" i="6"/>
  <c r="A277" i="6"/>
  <c r="B277" i="6"/>
  <c r="C277" i="6"/>
  <c r="D277" i="6"/>
  <c r="E277" i="6"/>
  <c r="F277" i="6"/>
  <c r="G277" i="6"/>
  <c r="H277" i="6"/>
  <c r="I277" i="6"/>
  <c r="J277" i="6"/>
  <c r="K277" i="6"/>
  <c r="L277" i="6"/>
  <c r="A278" i="6"/>
  <c r="B278" i="6"/>
  <c r="C278" i="6"/>
  <c r="D278" i="6"/>
  <c r="E278" i="6"/>
  <c r="F278" i="6"/>
  <c r="G278" i="6"/>
  <c r="H278" i="6"/>
  <c r="I278" i="6"/>
  <c r="J278" i="6"/>
  <c r="K278" i="6"/>
  <c r="L278" i="6"/>
  <c r="A279" i="6"/>
  <c r="B279" i="6"/>
  <c r="C279" i="6"/>
  <c r="D279" i="6"/>
  <c r="E279" i="6"/>
  <c r="F279" i="6"/>
  <c r="G279" i="6"/>
  <c r="H279" i="6"/>
  <c r="I279" i="6"/>
  <c r="J279" i="6"/>
  <c r="K279" i="6"/>
  <c r="L279" i="6"/>
  <c r="A280" i="6"/>
  <c r="B280" i="6"/>
  <c r="C280" i="6"/>
  <c r="D280" i="6"/>
  <c r="E280" i="6"/>
  <c r="F280" i="6"/>
  <c r="G280" i="6"/>
  <c r="H280" i="6"/>
  <c r="I280" i="6"/>
  <c r="J280" i="6"/>
  <c r="K280" i="6"/>
  <c r="L280" i="6"/>
  <c r="A281" i="6"/>
  <c r="B281" i="6"/>
  <c r="C281" i="6"/>
  <c r="D281" i="6"/>
  <c r="E281" i="6"/>
  <c r="F281" i="6"/>
  <c r="G281" i="6"/>
  <c r="H281" i="6"/>
  <c r="I281" i="6"/>
  <c r="J281" i="6"/>
  <c r="K281" i="6"/>
  <c r="L281" i="6"/>
  <c r="A282" i="6"/>
  <c r="B282" i="6"/>
  <c r="C282" i="6"/>
  <c r="D282" i="6"/>
  <c r="E282" i="6"/>
  <c r="F282" i="6"/>
  <c r="G282" i="6"/>
  <c r="H282" i="6"/>
  <c r="I282" i="6"/>
  <c r="J282" i="6"/>
  <c r="K282" i="6"/>
  <c r="L282" i="6"/>
  <c r="A283" i="6"/>
  <c r="B283" i="6"/>
  <c r="C283" i="6"/>
  <c r="D283" i="6"/>
  <c r="E283" i="6"/>
  <c r="F283" i="6"/>
  <c r="G283" i="6"/>
  <c r="H283" i="6"/>
  <c r="I283" i="6"/>
  <c r="J283" i="6"/>
  <c r="K283" i="6"/>
  <c r="L283" i="6"/>
  <c r="A284" i="6"/>
  <c r="B284" i="6"/>
  <c r="C284" i="6"/>
  <c r="D284" i="6"/>
  <c r="E284" i="6"/>
  <c r="F284" i="6"/>
  <c r="G284" i="6"/>
  <c r="H284" i="6"/>
  <c r="I284" i="6"/>
  <c r="J284" i="6"/>
  <c r="K284" i="6"/>
  <c r="L284" i="6"/>
  <c r="A285" i="6"/>
  <c r="B285" i="6"/>
  <c r="C285" i="6"/>
  <c r="D285" i="6"/>
  <c r="E285" i="6"/>
  <c r="F285" i="6"/>
  <c r="G285" i="6"/>
  <c r="H285" i="6"/>
  <c r="I285" i="6"/>
  <c r="J285" i="6"/>
  <c r="K285" i="6"/>
  <c r="L285" i="6"/>
  <c r="A286" i="6"/>
  <c r="B286" i="6"/>
  <c r="C286" i="6"/>
  <c r="D286" i="6"/>
  <c r="E286" i="6"/>
  <c r="F286" i="6"/>
  <c r="G286" i="6"/>
  <c r="H286" i="6"/>
  <c r="I286" i="6"/>
  <c r="J286" i="6"/>
  <c r="K286" i="6"/>
  <c r="L286" i="6"/>
  <c r="A287" i="6"/>
  <c r="B287" i="6"/>
  <c r="C287" i="6"/>
  <c r="D287" i="6"/>
  <c r="E287" i="6"/>
  <c r="F287" i="6"/>
  <c r="G287" i="6"/>
  <c r="H287" i="6"/>
  <c r="I287" i="6"/>
  <c r="J287" i="6"/>
  <c r="K287" i="6"/>
  <c r="L287" i="6"/>
  <c r="A288" i="6"/>
  <c r="B288" i="6"/>
  <c r="C288" i="6"/>
  <c r="D288" i="6"/>
  <c r="E288" i="6"/>
  <c r="F288" i="6"/>
  <c r="G288" i="6"/>
  <c r="H288" i="6"/>
  <c r="I288" i="6"/>
  <c r="J288" i="6"/>
  <c r="K288" i="6"/>
  <c r="L288" i="6"/>
  <c r="A289" i="6"/>
  <c r="B289" i="6"/>
  <c r="C289" i="6"/>
  <c r="D289" i="6"/>
  <c r="E289" i="6"/>
  <c r="F289" i="6"/>
  <c r="G289" i="6"/>
  <c r="H289" i="6"/>
  <c r="I289" i="6"/>
  <c r="J289" i="6"/>
  <c r="K289" i="6"/>
  <c r="L289" i="6"/>
  <c r="A290" i="6"/>
  <c r="B290" i="6"/>
  <c r="C290" i="6"/>
  <c r="D290" i="6"/>
  <c r="E290" i="6"/>
  <c r="F290" i="6"/>
  <c r="G290" i="6"/>
  <c r="H290" i="6"/>
  <c r="I290" i="6"/>
  <c r="J290" i="6"/>
  <c r="K290" i="6"/>
  <c r="L290" i="6"/>
  <c r="A291" i="6"/>
  <c r="B291" i="6"/>
  <c r="C291" i="6"/>
  <c r="D291" i="6"/>
  <c r="E291" i="6"/>
  <c r="F291" i="6"/>
  <c r="G291" i="6"/>
  <c r="H291" i="6"/>
  <c r="I291" i="6"/>
  <c r="J291" i="6"/>
  <c r="K291" i="6"/>
  <c r="L291" i="6"/>
  <c r="A292" i="6"/>
  <c r="B292" i="6"/>
  <c r="C292" i="6"/>
  <c r="D292" i="6"/>
  <c r="E292" i="6"/>
  <c r="F292" i="6"/>
  <c r="G292" i="6"/>
  <c r="H292" i="6"/>
  <c r="I292" i="6"/>
  <c r="J292" i="6"/>
  <c r="K292" i="6"/>
  <c r="L292" i="6"/>
  <c r="L7" i="6"/>
  <c r="K7" i="6"/>
  <c r="J7" i="6"/>
  <c r="I7" i="6"/>
  <c r="H7" i="6"/>
  <c r="G7" i="6"/>
  <c r="F7" i="6"/>
  <c r="E7" i="6"/>
  <c r="D7" i="6"/>
  <c r="C7" i="6"/>
  <c r="B7" i="6"/>
  <c r="A7" i="6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15" i="7"/>
  <c r="B15" i="7"/>
  <c r="A16" i="7"/>
  <c r="B16" i="7"/>
  <c r="A17" i="7"/>
  <c r="B17" i="7"/>
  <c r="A18" i="7"/>
  <c r="B18" i="7"/>
  <c r="A19" i="7"/>
  <c r="B19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113" i="7"/>
  <c r="B113" i="7"/>
  <c r="A114" i="7"/>
  <c r="B114" i="7"/>
  <c r="A115" i="7"/>
  <c r="B115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A126" i="7"/>
  <c r="B126" i="7"/>
  <c r="A127" i="7"/>
  <c r="B127" i="7"/>
  <c r="A128" i="7"/>
  <c r="B128" i="7"/>
  <c r="A129" i="7"/>
  <c r="B129" i="7"/>
  <c r="A130" i="7"/>
  <c r="B130" i="7"/>
  <c r="A131" i="7"/>
  <c r="B131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A142" i="7"/>
  <c r="B142" i="7"/>
  <c r="A143" i="7"/>
  <c r="B143" i="7"/>
  <c r="A144" i="7"/>
  <c r="B144" i="7"/>
  <c r="A145" i="7"/>
  <c r="B145" i="7"/>
  <c r="A146" i="7"/>
  <c r="B146" i="7"/>
  <c r="A147" i="7"/>
  <c r="B147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A158" i="7"/>
  <c r="B158" i="7"/>
  <c r="A159" i="7"/>
  <c r="B159" i="7"/>
  <c r="A160" i="7"/>
  <c r="B160" i="7"/>
  <c r="A161" i="7"/>
  <c r="B161" i="7"/>
  <c r="A162" i="7"/>
  <c r="B162" i="7"/>
  <c r="A163" i="7"/>
  <c r="B163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A174" i="7"/>
  <c r="B174" i="7"/>
  <c r="A175" i="7"/>
  <c r="B175" i="7"/>
  <c r="A176" i="7"/>
  <c r="B176" i="7"/>
  <c r="A7" i="7"/>
  <c r="B7" i="7"/>
  <c r="C8" i="7"/>
  <c r="D8" i="7"/>
  <c r="E8" i="7"/>
  <c r="F8" i="7"/>
  <c r="G8" i="7"/>
  <c r="H8" i="7"/>
  <c r="I8" i="7"/>
  <c r="J8" i="7"/>
  <c r="K8" i="7"/>
  <c r="L8" i="7"/>
  <c r="C9" i="7"/>
  <c r="D9" i="7"/>
  <c r="E9" i="7"/>
  <c r="F9" i="7"/>
  <c r="G9" i="7"/>
  <c r="H9" i="7"/>
  <c r="I9" i="7"/>
  <c r="J9" i="7"/>
  <c r="K9" i="7"/>
  <c r="L9" i="7"/>
  <c r="C10" i="7"/>
  <c r="D10" i="7"/>
  <c r="E10" i="7"/>
  <c r="F10" i="7"/>
  <c r="G10" i="7"/>
  <c r="H10" i="7"/>
  <c r="I10" i="7"/>
  <c r="J10" i="7"/>
  <c r="K10" i="7"/>
  <c r="L10" i="7"/>
  <c r="C11" i="7"/>
  <c r="D11" i="7"/>
  <c r="E11" i="7"/>
  <c r="F11" i="7"/>
  <c r="G11" i="7"/>
  <c r="H11" i="7"/>
  <c r="I11" i="7"/>
  <c r="J11" i="7"/>
  <c r="K11" i="7"/>
  <c r="L11" i="7"/>
  <c r="C12" i="7"/>
  <c r="D12" i="7"/>
  <c r="E12" i="7"/>
  <c r="F12" i="7"/>
  <c r="G12" i="7"/>
  <c r="H12" i="7"/>
  <c r="I12" i="7"/>
  <c r="J12" i="7"/>
  <c r="K12" i="7"/>
  <c r="L12" i="7"/>
  <c r="C13" i="7"/>
  <c r="D13" i="7"/>
  <c r="E13" i="7"/>
  <c r="F13" i="7"/>
  <c r="G13" i="7"/>
  <c r="H13" i="7"/>
  <c r="I13" i="7"/>
  <c r="J13" i="7"/>
  <c r="K13" i="7"/>
  <c r="L13" i="7"/>
  <c r="C14" i="7"/>
  <c r="D14" i="7"/>
  <c r="E14" i="7"/>
  <c r="F14" i="7"/>
  <c r="G14" i="7"/>
  <c r="H14" i="7"/>
  <c r="I14" i="7"/>
  <c r="J14" i="7"/>
  <c r="K14" i="7"/>
  <c r="L14" i="7"/>
  <c r="C15" i="7"/>
  <c r="D15" i="7"/>
  <c r="E15" i="7"/>
  <c r="F15" i="7"/>
  <c r="G15" i="7"/>
  <c r="H15" i="7"/>
  <c r="I15" i="7"/>
  <c r="J15" i="7"/>
  <c r="K15" i="7"/>
  <c r="L15" i="7"/>
  <c r="C16" i="7"/>
  <c r="D16" i="7"/>
  <c r="E16" i="7"/>
  <c r="F16" i="7"/>
  <c r="G16" i="7"/>
  <c r="H16" i="7"/>
  <c r="I16" i="7"/>
  <c r="J16" i="7"/>
  <c r="K16" i="7"/>
  <c r="L16" i="7"/>
  <c r="C17" i="7"/>
  <c r="D17" i="7"/>
  <c r="E17" i="7"/>
  <c r="F17" i="7"/>
  <c r="G17" i="7"/>
  <c r="H17" i="7"/>
  <c r="I17" i="7"/>
  <c r="J17" i="7"/>
  <c r="K17" i="7"/>
  <c r="L17" i="7"/>
  <c r="C18" i="7"/>
  <c r="D18" i="7"/>
  <c r="E18" i="7"/>
  <c r="F18" i="7"/>
  <c r="G18" i="7"/>
  <c r="H18" i="7"/>
  <c r="I18" i="7"/>
  <c r="J18" i="7"/>
  <c r="K18" i="7"/>
  <c r="L18" i="7"/>
  <c r="C19" i="7"/>
  <c r="D19" i="7"/>
  <c r="E19" i="7"/>
  <c r="F19" i="7"/>
  <c r="G19" i="7"/>
  <c r="H19" i="7"/>
  <c r="I19" i="7"/>
  <c r="J19" i="7"/>
  <c r="K19" i="7"/>
  <c r="L19" i="7"/>
  <c r="C20" i="7"/>
  <c r="D20" i="7"/>
  <c r="E20" i="7"/>
  <c r="F20" i="7"/>
  <c r="G20" i="7"/>
  <c r="H20" i="7"/>
  <c r="I20" i="7"/>
  <c r="J20" i="7"/>
  <c r="K20" i="7"/>
  <c r="L20" i="7"/>
  <c r="C21" i="7"/>
  <c r="D21" i="7"/>
  <c r="E21" i="7"/>
  <c r="F21" i="7"/>
  <c r="G21" i="7"/>
  <c r="H21" i="7"/>
  <c r="I21" i="7"/>
  <c r="J21" i="7"/>
  <c r="K21" i="7"/>
  <c r="L21" i="7"/>
  <c r="C22" i="7"/>
  <c r="D22" i="7"/>
  <c r="E22" i="7"/>
  <c r="F22" i="7"/>
  <c r="G22" i="7"/>
  <c r="H22" i="7"/>
  <c r="I22" i="7"/>
  <c r="J22" i="7"/>
  <c r="K22" i="7"/>
  <c r="L22" i="7"/>
  <c r="C23" i="7"/>
  <c r="D23" i="7"/>
  <c r="E23" i="7"/>
  <c r="F23" i="7"/>
  <c r="G23" i="7"/>
  <c r="H23" i="7"/>
  <c r="I23" i="7"/>
  <c r="J23" i="7"/>
  <c r="K23" i="7"/>
  <c r="L23" i="7"/>
  <c r="C24" i="7"/>
  <c r="D24" i="7"/>
  <c r="E24" i="7"/>
  <c r="F24" i="7"/>
  <c r="G24" i="7"/>
  <c r="H24" i="7"/>
  <c r="I24" i="7"/>
  <c r="J24" i="7"/>
  <c r="K24" i="7"/>
  <c r="L24" i="7"/>
  <c r="C25" i="7"/>
  <c r="D25" i="7"/>
  <c r="E25" i="7"/>
  <c r="F25" i="7"/>
  <c r="G25" i="7"/>
  <c r="H25" i="7"/>
  <c r="I25" i="7"/>
  <c r="J25" i="7"/>
  <c r="K25" i="7"/>
  <c r="L25" i="7"/>
  <c r="C26" i="7"/>
  <c r="D26" i="7"/>
  <c r="E26" i="7"/>
  <c r="F26" i="7"/>
  <c r="G26" i="7"/>
  <c r="H26" i="7"/>
  <c r="I26" i="7"/>
  <c r="J26" i="7"/>
  <c r="K26" i="7"/>
  <c r="L26" i="7"/>
  <c r="C27" i="7"/>
  <c r="D27" i="7"/>
  <c r="E27" i="7"/>
  <c r="F27" i="7"/>
  <c r="G27" i="7"/>
  <c r="H27" i="7"/>
  <c r="I27" i="7"/>
  <c r="J27" i="7"/>
  <c r="K27" i="7"/>
  <c r="L27" i="7"/>
  <c r="C28" i="7"/>
  <c r="D28" i="7"/>
  <c r="E28" i="7"/>
  <c r="F28" i="7"/>
  <c r="G28" i="7"/>
  <c r="H28" i="7"/>
  <c r="I28" i="7"/>
  <c r="J28" i="7"/>
  <c r="K28" i="7"/>
  <c r="L28" i="7"/>
  <c r="C29" i="7"/>
  <c r="D29" i="7"/>
  <c r="E29" i="7"/>
  <c r="F29" i="7"/>
  <c r="G29" i="7"/>
  <c r="H29" i="7"/>
  <c r="I29" i="7"/>
  <c r="J29" i="7"/>
  <c r="K29" i="7"/>
  <c r="L29" i="7"/>
  <c r="C30" i="7"/>
  <c r="D30" i="7"/>
  <c r="E30" i="7"/>
  <c r="F30" i="7"/>
  <c r="G30" i="7"/>
  <c r="H30" i="7"/>
  <c r="I30" i="7"/>
  <c r="J30" i="7"/>
  <c r="K30" i="7"/>
  <c r="L30" i="7"/>
  <c r="C31" i="7"/>
  <c r="D31" i="7"/>
  <c r="E31" i="7"/>
  <c r="F31" i="7"/>
  <c r="G31" i="7"/>
  <c r="H31" i="7"/>
  <c r="I31" i="7"/>
  <c r="J31" i="7"/>
  <c r="K31" i="7"/>
  <c r="L31" i="7"/>
  <c r="C32" i="7"/>
  <c r="D32" i="7"/>
  <c r="E32" i="7"/>
  <c r="F32" i="7"/>
  <c r="G32" i="7"/>
  <c r="H32" i="7"/>
  <c r="I32" i="7"/>
  <c r="J32" i="7"/>
  <c r="K32" i="7"/>
  <c r="L32" i="7"/>
  <c r="C33" i="7"/>
  <c r="D33" i="7"/>
  <c r="E33" i="7"/>
  <c r="F33" i="7"/>
  <c r="G33" i="7"/>
  <c r="H33" i="7"/>
  <c r="I33" i="7"/>
  <c r="J33" i="7"/>
  <c r="K33" i="7"/>
  <c r="L33" i="7"/>
  <c r="C34" i="7"/>
  <c r="D34" i="7"/>
  <c r="E34" i="7"/>
  <c r="F34" i="7"/>
  <c r="G34" i="7"/>
  <c r="H34" i="7"/>
  <c r="I34" i="7"/>
  <c r="J34" i="7"/>
  <c r="K34" i="7"/>
  <c r="L34" i="7"/>
  <c r="C35" i="7"/>
  <c r="D35" i="7"/>
  <c r="E35" i="7"/>
  <c r="F35" i="7"/>
  <c r="G35" i="7"/>
  <c r="H35" i="7"/>
  <c r="I35" i="7"/>
  <c r="J35" i="7"/>
  <c r="K35" i="7"/>
  <c r="L35" i="7"/>
  <c r="C36" i="7"/>
  <c r="D36" i="7"/>
  <c r="E36" i="7"/>
  <c r="F36" i="7"/>
  <c r="G36" i="7"/>
  <c r="H36" i="7"/>
  <c r="I36" i="7"/>
  <c r="J36" i="7"/>
  <c r="K36" i="7"/>
  <c r="L36" i="7"/>
  <c r="C37" i="7"/>
  <c r="D37" i="7"/>
  <c r="E37" i="7"/>
  <c r="F37" i="7"/>
  <c r="G37" i="7"/>
  <c r="H37" i="7"/>
  <c r="I37" i="7"/>
  <c r="J37" i="7"/>
  <c r="K37" i="7"/>
  <c r="L37" i="7"/>
  <c r="C38" i="7"/>
  <c r="D38" i="7"/>
  <c r="E38" i="7"/>
  <c r="F38" i="7"/>
  <c r="G38" i="7"/>
  <c r="H38" i="7"/>
  <c r="I38" i="7"/>
  <c r="J38" i="7"/>
  <c r="K38" i="7"/>
  <c r="L38" i="7"/>
  <c r="C39" i="7"/>
  <c r="D39" i="7"/>
  <c r="E39" i="7"/>
  <c r="F39" i="7"/>
  <c r="G39" i="7"/>
  <c r="H39" i="7"/>
  <c r="I39" i="7"/>
  <c r="J39" i="7"/>
  <c r="K39" i="7"/>
  <c r="L39" i="7"/>
  <c r="C40" i="7"/>
  <c r="D40" i="7"/>
  <c r="E40" i="7"/>
  <c r="F40" i="7"/>
  <c r="G40" i="7"/>
  <c r="H40" i="7"/>
  <c r="I40" i="7"/>
  <c r="J40" i="7"/>
  <c r="K40" i="7"/>
  <c r="L40" i="7"/>
  <c r="C41" i="7"/>
  <c r="D41" i="7"/>
  <c r="E41" i="7"/>
  <c r="F41" i="7"/>
  <c r="G41" i="7"/>
  <c r="H41" i="7"/>
  <c r="I41" i="7"/>
  <c r="J41" i="7"/>
  <c r="K41" i="7"/>
  <c r="L41" i="7"/>
  <c r="C42" i="7"/>
  <c r="D42" i="7"/>
  <c r="E42" i="7"/>
  <c r="F42" i="7"/>
  <c r="G42" i="7"/>
  <c r="H42" i="7"/>
  <c r="I42" i="7"/>
  <c r="J42" i="7"/>
  <c r="K42" i="7"/>
  <c r="L42" i="7"/>
  <c r="C43" i="7"/>
  <c r="D43" i="7"/>
  <c r="E43" i="7"/>
  <c r="F43" i="7"/>
  <c r="G43" i="7"/>
  <c r="H43" i="7"/>
  <c r="I43" i="7"/>
  <c r="J43" i="7"/>
  <c r="K43" i="7"/>
  <c r="L43" i="7"/>
  <c r="C44" i="7"/>
  <c r="D44" i="7"/>
  <c r="E44" i="7"/>
  <c r="F44" i="7"/>
  <c r="G44" i="7"/>
  <c r="H44" i="7"/>
  <c r="I44" i="7"/>
  <c r="J44" i="7"/>
  <c r="K44" i="7"/>
  <c r="L44" i="7"/>
  <c r="C45" i="7"/>
  <c r="D45" i="7"/>
  <c r="E45" i="7"/>
  <c r="F45" i="7"/>
  <c r="G45" i="7"/>
  <c r="H45" i="7"/>
  <c r="I45" i="7"/>
  <c r="J45" i="7"/>
  <c r="K45" i="7"/>
  <c r="L45" i="7"/>
  <c r="C46" i="7"/>
  <c r="D46" i="7"/>
  <c r="E46" i="7"/>
  <c r="F46" i="7"/>
  <c r="G46" i="7"/>
  <c r="H46" i="7"/>
  <c r="I46" i="7"/>
  <c r="J46" i="7"/>
  <c r="K46" i="7"/>
  <c r="L46" i="7"/>
  <c r="C47" i="7"/>
  <c r="D47" i="7"/>
  <c r="E47" i="7"/>
  <c r="F47" i="7"/>
  <c r="G47" i="7"/>
  <c r="H47" i="7"/>
  <c r="I47" i="7"/>
  <c r="J47" i="7"/>
  <c r="K47" i="7"/>
  <c r="L47" i="7"/>
  <c r="C48" i="7"/>
  <c r="D48" i="7"/>
  <c r="E48" i="7"/>
  <c r="F48" i="7"/>
  <c r="G48" i="7"/>
  <c r="H48" i="7"/>
  <c r="I48" i="7"/>
  <c r="J48" i="7"/>
  <c r="K48" i="7"/>
  <c r="L48" i="7"/>
  <c r="C49" i="7"/>
  <c r="D49" i="7"/>
  <c r="E49" i="7"/>
  <c r="F49" i="7"/>
  <c r="G49" i="7"/>
  <c r="H49" i="7"/>
  <c r="I49" i="7"/>
  <c r="J49" i="7"/>
  <c r="K49" i="7"/>
  <c r="L49" i="7"/>
  <c r="C50" i="7"/>
  <c r="D50" i="7"/>
  <c r="E50" i="7"/>
  <c r="F50" i="7"/>
  <c r="G50" i="7"/>
  <c r="H50" i="7"/>
  <c r="I50" i="7"/>
  <c r="J50" i="7"/>
  <c r="K50" i="7"/>
  <c r="L50" i="7"/>
  <c r="C51" i="7"/>
  <c r="D51" i="7"/>
  <c r="E51" i="7"/>
  <c r="F51" i="7"/>
  <c r="G51" i="7"/>
  <c r="H51" i="7"/>
  <c r="I51" i="7"/>
  <c r="J51" i="7"/>
  <c r="K51" i="7"/>
  <c r="L51" i="7"/>
  <c r="C52" i="7"/>
  <c r="D52" i="7"/>
  <c r="E52" i="7"/>
  <c r="F52" i="7"/>
  <c r="G52" i="7"/>
  <c r="H52" i="7"/>
  <c r="I52" i="7"/>
  <c r="J52" i="7"/>
  <c r="K52" i="7"/>
  <c r="L52" i="7"/>
  <c r="C53" i="7"/>
  <c r="D53" i="7"/>
  <c r="E53" i="7"/>
  <c r="F53" i="7"/>
  <c r="G53" i="7"/>
  <c r="H53" i="7"/>
  <c r="I53" i="7"/>
  <c r="J53" i="7"/>
  <c r="K53" i="7"/>
  <c r="L53" i="7"/>
  <c r="C54" i="7"/>
  <c r="D54" i="7"/>
  <c r="E54" i="7"/>
  <c r="F54" i="7"/>
  <c r="G54" i="7"/>
  <c r="H54" i="7"/>
  <c r="I54" i="7"/>
  <c r="J54" i="7"/>
  <c r="K54" i="7"/>
  <c r="L54" i="7"/>
  <c r="C55" i="7"/>
  <c r="D55" i="7"/>
  <c r="E55" i="7"/>
  <c r="F55" i="7"/>
  <c r="G55" i="7"/>
  <c r="H55" i="7"/>
  <c r="I55" i="7"/>
  <c r="J55" i="7"/>
  <c r="K55" i="7"/>
  <c r="L55" i="7"/>
  <c r="C56" i="7"/>
  <c r="D56" i="7"/>
  <c r="E56" i="7"/>
  <c r="F56" i="7"/>
  <c r="G56" i="7"/>
  <c r="H56" i="7"/>
  <c r="I56" i="7"/>
  <c r="J56" i="7"/>
  <c r="K56" i="7"/>
  <c r="L56" i="7"/>
  <c r="C57" i="7"/>
  <c r="D57" i="7"/>
  <c r="E57" i="7"/>
  <c r="F57" i="7"/>
  <c r="G57" i="7"/>
  <c r="H57" i="7"/>
  <c r="I57" i="7"/>
  <c r="J57" i="7"/>
  <c r="K57" i="7"/>
  <c r="L57" i="7"/>
  <c r="C58" i="7"/>
  <c r="D58" i="7"/>
  <c r="E58" i="7"/>
  <c r="F58" i="7"/>
  <c r="G58" i="7"/>
  <c r="H58" i="7"/>
  <c r="I58" i="7"/>
  <c r="J58" i="7"/>
  <c r="K58" i="7"/>
  <c r="L58" i="7"/>
  <c r="C59" i="7"/>
  <c r="D59" i="7"/>
  <c r="E59" i="7"/>
  <c r="F59" i="7"/>
  <c r="G59" i="7"/>
  <c r="H59" i="7"/>
  <c r="I59" i="7"/>
  <c r="J59" i="7"/>
  <c r="K59" i="7"/>
  <c r="L59" i="7"/>
  <c r="C60" i="7"/>
  <c r="D60" i="7"/>
  <c r="E60" i="7"/>
  <c r="F60" i="7"/>
  <c r="G60" i="7"/>
  <c r="H60" i="7"/>
  <c r="I60" i="7"/>
  <c r="J60" i="7"/>
  <c r="K60" i="7"/>
  <c r="L60" i="7"/>
  <c r="C61" i="7"/>
  <c r="D61" i="7"/>
  <c r="E61" i="7"/>
  <c r="F61" i="7"/>
  <c r="G61" i="7"/>
  <c r="H61" i="7"/>
  <c r="I61" i="7"/>
  <c r="J61" i="7"/>
  <c r="K61" i="7"/>
  <c r="L61" i="7"/>
  <c r="C62" i="7"/>
  <c r="D62" i="7"/>
  <c r="E62" i="7"/>
  <c r="F62" i="7"/>
  <c r="G62" i="7"/>
  <c r="H62" i="7"/>
  <c r="I62" i="7"/>
  <c r="J62" i="7"/>
  <c r="K62" i="7"/>
  <c r="L62" i="7"/>
  <c r="C63" i="7"/>
  <c r="D63" i="7"/>
  <c r="E63" i="7"/>
  <c r="F63" i="7"/>
  <c r="G63" i="7"/>
  <c r="H63" i="7"/>
  <c r="I63" i="7"/>
  <c r="J63" i="7"/>
  <c r="K63" i="7"/>
  <c r="L63" i="7"/>
  <c r="C64" i="7"/>
  <c r="D64" i="7"/>
  <c r="E64" i="7"/>
  <c r="F64" i="7"/>
  <c r="G64" i="7"/>
  <c r="H64" i="7"/>
  <c r="I64" i="7"/>
  <c r="J64" i="7"/>
  <c r="K64" i="7"/>
  <c r="L64" i="7"/>
  <c r="C65" i="7"/>
  <c r="D65" i="7"/>
  <c r="E65" i="7"/>
  <c r="F65" i="7"/>
  <c r="G65" i="7"/>
  <c r="H65" i="7"/>
  <c r="I65" i="7"/>
  <c r="J65" i="7"/>
  <c r="K65" i="7"/>
  <c r="L65" i="7"/>
  <c r="C66" i="7"/>
  <c r="D66" i="7"/>
  <c r="E66" i="7"/>
  <c r="F66" i="7"/>
  <c r="G66" i="7"/>
  <c r="H66" i="7"/>
  <c r="I66" i="7"/>
  <c r="J66" i="7"/>
  <c r="K66" i="7"/>
  <c r="L66" i="7"/>
  <c r="C67" i="7"/>
  <c r="D67" i="7"/>
  <c r="E67" i="7"/>
  <c r="F67" i="7"/>
  <c r="G67" i="7"/>
  <c r="H67" i="7"/>
  <c r="I67" i="7"/>
  <c r="J67" i="7"/>
  <c r="K67" i="7"/>
  <c r="L67" i="7"/>
  <c r="C68" i="7"/>
  <c r="D68" i="7"/>
  <c r="E68" i="7"/>
  <c r="F68" i="7"/>
  <c r="G68" i="7"/>
  <c r="H68" i="7"/>
  <c r="I68" i="7"/>
  <c r="J68" i="7"/>
  <c r="K68" i="7"/>
  <c r="L68" i="7"/>
  <c r="C69" i="7"/>
  <c r="D69" i="7"/>
  <c r="E69" i="7"/>
  <c r="F69" i="7"/>
  <c r="G69" i="7"/>
  <c r="H69" i="7"/>
  <c r="I69" i="7"/>
  <c r="J69" i="7"/>
  <c r="K69" i="7"/>
  <c r="L69" i="7"/>
  <c r="C70" i="7"/>
  <c r="D70" i="7"/>
  <c r="E70" i="7"/>
  <c r="F70" i="7"/>
  <c r="G70" i="7"/>
  <c r="H70" i="7"/>
  <c r="I70" i="7"/>
  <c r="J70" i="7"/>
  <c r="K70" i="7"/>
  <c r="L70" i="7"/>
  <c r="C71" i="7"/>
  <c r="D71" i="7"/>
  <c r="E71" i="7"/>
  <c r="F71" i="7"/>
  <c r="G71" i="7"/>
  <c r="H71" i="7"/>
  <c r="I71" i="7"/>
  <c r="J71" i="7"/>
  <c r="K71" i="7"/>
  <c r="L71" i="7"/>
  <c r="C72" i="7"/>
  <c r="D72" i="7"/>
  <c r="E72" i="7"/>
  <c r="F72" i="7"/>
  <c r="G72" i="7"/>
  <c r="H72" i="7"/>
  <c r="I72" i="7"/>
  <c r="J72" i="7"/>
  <c r="K72" i="7"/>
  <c r="L72" i="7"/>
  <c r="C73" i="7"/>
  <c r="D73" i="7"/>
  <c r="E73" i="7"/>
  <c r="F73" i="7"/>
  <c r="G73" i="7"/>
  <c r="H73" i="7"/>
  <c r="I73" i="7"/>
  <c r="J73" i="7"/>
  <c r="K73" i="7"/>
  <c r="L73" i="7"/>
  <c r="C74" i="7"/>
  <c r="D74" i="7"/>
  <c r="E74" i="7"/>
  <c r="F74" i="7"/>
  <c r="G74" i="7"/>
  <c r="H74" i="7"/>
  <c r="I74" i="7"/>
  <c r="J74" i="7"/>
  <c r="K74" i="7"/>
  <c r="L74" i="7"/>
  <c r="C75" i="7"/>
  <c r="D75" i="7"/>
  <c r="E75" i="7"/>
  <c r="F75" i="7"/>
  <c r="G75" i="7"/>
  <c r="H75" i="7"/>
  <c r="I75" i="7"/>
  <c r="J75" i="7"/>
  <c r="K75" i="7"/>
  <c r="L75" i="7"/>
  <c r="C76" i="7"/>
  <c r="D76" i="7"/>
  <c r="E76" i="7"/>
  <c r="F76" i="7"/>
  <c r="G76" i="7"/>
  <c r="H76" i="7"/>
  <c r="I76" i="7"/>
  <c r="J76" i="7"/>
  <c r="K76" i="7"/>
  <c r="L76" i="7"/>
  <c r="C77" i="7"/>
  <c r="D77" i="7"/>
  <c r="E77" i="7"/>
  <c r="F77" i="7"/>
  <c r="G77" i="7"/>
  <c r="H77" i="7"/>
  <c r="I77" i="7"/>
  <c r="J77" i="7"/>
  <c r="K77" i="7"/>
  <c r="L77" i="7"/>
  <c r="C78" i="7"/>
  <c r="D78" i="7"/>
  <c r="E78" i="7"/>
  <c r="F78" i="7"/>
  <c r="G78" i="7"/>
  <c r="H78" i="7"/>
  <c r="I78" i="7"/>
  <c r="J78" i="7"/>
  <c r="K78" i="7"/>
  <c r="L78" i="7"/>
  <c r="C79" i="7"/>
  <c r="D79" i="7"/>
  <c r="E79" i="7"/>
  <c r="F79" i="7"/>
  <c r="G79" i="7"/>
  <c r="H79" i="7"/>
  <c r="I79" i="7"/>
  <c r="J79" i="7"/>
  <c r="K79" i="7"/>
  <c r="L79" i="7"/>
  <c r="C80" i="7"/>
  <c r="D80" i="7"/>
  <c r="E80" i="7"/>
  <c r="F80" i="7"/>
  <c r="G80" i="7"/>
  <c r="H80" i="7"/>
  <c r="I80" i="7"/>
  <c r="J80" i="7"/>
  <c r="K80" i="7"/>
  <c r="L80" i="7"/>
  <c r="C81" i="7"/>
  <c r="D81" i="7"/>
  <c r="E81" i="7"/>
  <c r="F81" i="7"/>
  <c r="G81" i="7"/>
  <c r="H81" i="7"/>
  <c r="I81" i="7"/>
  <c r="J81" i="7"/>
  <c r="K81" i="7"/>
  <c r="L81" i="7"/>
  <c r="C82" i="7"/>
  <c r="D82" i="7"/>
  <c r="E82" i="7"/>
  <c r="F82" i="7"/>
  <c r="G82" i="7"/>
  <c r="H82" i="7"/>
  <c r="I82" i="7"/>
  <c r="J82" i="7"/>
  <c r="K82" i="7"/>
  <c r="L82" i="7"/>
  <c r="C83" i="7"/>
  <c r="D83" i="7"/>
  <c r="E83" i="7"/>
  <c r="F83" i="7"/>
  <c r="G83" i="7"/>
  <c r="H83" i="7"/>
  <c r="I83" i="7"/>
  <c r="J83" i="7"/>
  <c r="K83" i="7"/>
  <c r="L83" i="7"/>
  <c r="C84" i="7"/>
  <c r="D84" i="7"/>
  <c r="E84" i="7"/>
  <c r="F84" i="7"/>
  <c r="G84" i="7"/>
  <c r="H84" i="7"/>
  <c r="I84" i="7"/>
  <c r="J84" i="7"/>
  <c r="K84" i="7"/>
  <c r="L84" i="7"/>
  <c r="C85" i="7"/>
  <c r="D85" i="7"/>
  <c r="E85" i="7"/>
  <c r="F85" i="7"/>
  <c r="G85" i="7"/>
  <c r="H85" i="7"/>
  <c r="I85" i="7"/>
  <c r="J85" i="7"/>
  <c r="K85" i="7"/>
  <c r="L85" i="7"/>
  <c r="C86" i="7"/>
  <c r="D86" i="7"/>
  <c r="E86" i="7"/>
  <c r="F86" i="7"/>
  <c r="G86" i="7"/>
  <c r="H86" i="7"/>
  <c r="I86" i="7"/>
  <c r="J86" i="7"/>
  <c r="K86" i="7"/>
  <c r="L86" i="7"/>
  <c r="C87" i="7"/>
  <c r="D87" i="7"/>
  <c r="E87" i="7"/>
  <c r="F87" i="7"/>
  <c r="G87" i="7"/>
  <c r="H87" i="7"/>
  <c r="I87" i="7"/>
  <c r="J87" i="7"/>
  <c r="K87" i="7"/>
  <c r="L87" i="7"/>
  <c r="C88" i="7"/>
  <c r="D88" i="7"/>
  <c r="E88" i="7"/>
  <c r="F88" i="7"/>
  <c r="G88" i="7"/>
  <c r="H88" i="7"/>
  <c r="I88" i="7"/>
  <c r="J88" i="7"/>
  <c r="K88" i="7"/>
  <c r="L88" i="7"/>
  <c r="C89" i="7"/>
  <c r="D89" i="7"/>
  <c r="E89" i="7"/>
  <c r="F89" i="7"/>
  <c r="G89" i="7"/>
  <c r="H89" i="7"/>
  <c r="I89" i="7"/>
  <c r="J89" i="7"/>
  <c r="K89" i="7"/>
  <c r="L89" i="7"/>
  <c r="C90" i="7"/>
  <c r="D90" i="7"/>
  <c r="E90" i="7"/>
  <c r="F90" i="7"/>
  <c r="G90" i="7"/>
  <c r="H90" i="7"/>
  <c r="I90" i="7"/>
  <c r="J90" i="7"/>
  <c r="K90" i="7"/>
  <c r="L90" i="7"/>
  <c r="C91" i="7"/>
  <c r="D91" i="7"/>
  <c r="E91" i="7"/>
  <c r="F91" i="7"/>
  <c r="G91" i="7"/>
  <c r="H91" i="7"/>
  <c r="I91" i="7"/>
  <c r="J91" i="7"/>
  <c r="K91" i="7"/>
  <c r="L91" i="7"/>
  <c r="C92" i="7"/>
  <c r="D92" i="7"/>
  <c r="E92" i="7"/>
  <c r="F92" i="7"/>
  <c r="G92" i="7"/>
  <c r="H92" i="7"/>
  <c r="I92" i="7"/>
  <c r="J92" i="7"/>
  <c r="K92" i="7"/>
  <c r="L92" i="7"/>
  <c r="C93" i="7"/>
  <c r="D93" i="7"/>
  <c r="E93" i="7"/>
  <c r="F93" i="7"/>
  <c r="G93" i="7"/>
  <c r="H93" i="7"/>
  <c r="I93" i="7"/>
  <c r="J93" i="7"/>
  <c r="K93" i="7"/>
  <c r="L93" i="7"/>
  <c r="C94" i="7"/>
  <c r="D94" i="7"/>
  <c r="E94" i="7"/>
  <c r="F94" i="7"/>
  <c r="G94" i="7"/>
  <c r="H94" i="7"/>
  <c r="I94" i="7"/>
  <c r="J94" i="7"/>
  <c r="K94" i="7"/>
  <c r="L94" i="7"/>
  <c r="C95" i="7"/>
  <c r="D95" i="7"/>
  <c r="E95" i="7"/>
  <c r="F95" i="7"/>
  <c r="G95" i="7"/>
  <c r="H95" i="7"/>
  <c r="I95" i="7"/>
  <c r="J95" i="7"/>
  <c r="K95" i="7"/>
  <c r="L95" i="7"/>
  <c r="C96" i="7"/>
  <c r="D96" i="7"/>
  <c r="E96" i="7"/>
  <c r="F96" i="7"/>
  <c r="G96" i="7"/>
  <c r="H96" i="7"/>
  <c r="I96" i="7"/>
  <c r="J96" i="7"/>
  <c r="K96" i="7"/>
  <c r="L96" i="7"/>
  <c r="C97" i="7"/>
  <c r="D97" i="7"/>
  <c r="E97" i="7"/>
  <c r="F97" i="7"/>
  <c r="G97" i="7"/>
  <c r="H97" i="7"/>
  <c r="I97" i="7"/>
  <c r="J97" i="7"/>
  <c r="K97" i="7"/>
  <c r="L97" i="7"/>
  <c r="C98" i="7"/>
  <c r="D98" i="7"/>
  <c r="E98" i="7"/>
  <c r="F98" i="7"/>
  <c r="G98" i="7"/>
  <c r="H98" i="7"/>
  <c r="I98" i="7"/>
  <c r="J98" i="7"/>
  <c r="K98" i="7"/>
  <c r="L98" i="7"/>
  <c r="C99" i="7"/>
  <c r="D99" i="7"/>
  <c r="E99" i="7"/>
  <c r="F99" i="7"/>
  <c r="G99" i="7"/>
  <c r="H99" i="7"/>
  <c r="I99" i="7"/>
  <c r="J99" i="7"/>
  <c r="K99" i="7"/>
  <c r="L99" i="7"/>
  <c r="C100" i="7"/>
  <c r="D100" i="7"/>
  <c r="E100" i="7"/>
  <c r="F100" i="7"/>
  <c r="G100" i="7"/>
  <c r="H100" i="7"/>
  <c r="I100" i="7"/>
  <c r="J100" i="7"/>
  <c r="K100" i="7"/>
  <c r="L100" i="7"/>
  <c r="C101" i="7"/>
  <c r="D101" i="7"/>
  <c r="E101" i="7"/>
  <c r="F101" i="7"/>
  <c r="G101" i="7"/>
  <c r="H101" i="7"/>
  <c r="I101" i="7"/>
  <c r="J101" i="7"/>
  <c r="K101" i="7"/>
  <c r="L101" i="7"/>
  <c r="C102" i="7"/>
  <c r="D102" i="7"/>
  <c r="E102" i="7"/>
  <c r="F102" i="7"/>
  <c r="G102" i="7"/>
  <c r="H102" i="7"/>
  <c r="I102" i="7"/>
  <c r="J102" i="7"/>
  <c r="K102" i="7"/>
  <c r="L102" i="7"/>
  <c r="C103" i="7"/>
  <c r="D103" i="7"/>
  <c r="E103" i="7"/>
  <c r="F103" i="7"/>
  <c r="G103" i="7"/>
  <c r="H103" i="7"/>
  <c r="I103" i="7"/>
  <c r="J103" i="7"/>
  <c r="K103" i="7"/>
  <c r="L103" i="7"/>
  <c r="C104" i="7"/>
  <c r="D104" i="7"/>
  <c r="E104" i="7"/>
  <c r="F104" i="7"/>
  <c r="G104" i="7"/>
  <c r="H104" i="7"/>
  <c r="I104" i="7"/>
  <c r="J104" i="7"/>
  <c r="K104" i="7"/>
  <c r="L104" i="7"/>
  <c r="C105" i="7"/>
  <c r="D105" i="7"/>
  <c r="E105" i="7"/>
  <c r="F105" i="7"/>
  <c r="G105" i="7"/>
  <c r="H105" i="7"/>
  <c r="I105" i="7"/>
  <c r="J105" i="7"/>
  <c r="K105" i="7"/>
  <c r="L105" i="7"/>
  <c r="C106" i="7"/>
  <c r="D106" i="7"/>
  <c r="E106" i="7"/>
  <c r="F106" i="7"/>
  <c r="G106" i="7"/>
  <c r="H106" i="7"/>
  <c r="I106" i="7"/>
  <c r="J106" i="7"/>
  <c r="K106" i="7"/>
  <c r="L106" i="7"/>
  <c r="C107" i="7"/>
  <c r="D107" i="7"/>
  <c r="E107" i="7"/>
  <c r="F107" i="7"/>
  <c r="G107" i="7"/>
  <c r="H107" i="7"/>
  <c r="I107" i="7"/>
  <c r="J107" i="7"/>
  <c r="K107" i="7"/>
  <c r="L107" i="7"/>
  <c r="C108" i="7"/>
  <c r="D108" i="7"/>
  <c r="E108" i="7"/>
  <c r="F108" i="7"/>
  <c r="G108" i="7"/>
  <c r="H108" i="7"/>
  <c r="I108" i="7"/>
  <c r="J108" i="7"/>
  <c r="K108" i="7"/>
  <c r="L108" i="7"/>
  <c r="C109" i="7"/>
  <c r="D109" i="7"/>
  <c r="E109" i="7"/>
  <c r="F109" i="7"/>
  <c r="G109" i="7"/>
  <c r="H109" i="7"/>
  <c r="I109" i="7"/>
  <c r="J109" i="7"/>
  <c r="K109" i="7"/>
  <c r="L109" i="7"/>
  <c r="C110" i="7"/>
  <c r="D110" i="7"/>
  <c r="E110" i="7"/>
  <c r="F110" i="7"/>
  <c r="G110" i="7"/>
  <c r="H110" i="7"/>
  <c r="I110" i="7"/>
  <c r="J110" i="7"/>
  <c r="K110" i="7"/>
  <c r="L110" i="7"/>
  <c r="C111" i="7"/>
  <c r="D111" i="7"/>
  <c r="E111" i="7"/>
  <c r="F111" i="7"/>
  <c r="G111" i="7"/>
  <c r="H111" i="7"/>
  <c r="I111" i="7"/>
  <c r="J111" i="7"/>
  <c r="K111" i="7"/>
  <c r="L111" i="7"/>
  <c r="C112" i="7"/>
  <c r="D112" i="7"/>
  <c r="E112" i="7"/>
  <c r="F112" i="7"/>
  <c r="G112" i="7"/>
  <c r="H112" i="7"/>
  <c r="I112" i="7"/>
  <c r="J112" i="7"/>
  <c r="K112" i="7"/>
  <c r="L112" i="7"/>
  <c r="C113" i="7"/>
  <c r="D113" i="7"/>
  <c r="E113" i="7"/>
  <c r="F113" i="7"/>
  <c r="G113" i="7"/>
  <c r="H113" i="7"/>
  <c r="I113" i="7"/>
  <c r="J113" i="7"/>
  <c r="K113" i="7"/>
  <c r="L113" i="7"/>
  <c r="C114" i="7"/>
  <c r="D114" i="7"/>
  <c r="E114" i="7"/>
  <c r="F114" i="7"/>
  <c r="G114" i="7"/>
  <c r="H114" i="7"/>
  <c r="I114" i="7"/>
  <c r="J114" i="7"/>
  <c r="K114" i="7"/>
  <c r="L114" i="7"/>
  <c r="C115" i="7"/>
  <c r="D115" i="7"/>
  <c r="E115" i="7"/>
  <c r="F115" i="7"/>
  <c r="G115" i="7"/>
  <c r="H115" i="7"/>
  <c r="I115" i="7"/>
  <c r="J115" i="7"/>
  <c r="K115" i="7"/>
  <c r="L115" i="7"/>
  <c r="C116" i="7"/>
  <c r="D116" i="7"/>
  <c r="E116" i="7"/>
  <c r="F116" i="7"/>
  <c r="G116" i="7"/>
  <c r="H116" i="7"/>
  <c r="I116" i="7"/>
  <c r="J116" i="7"/>
  <c r="K116" i="7"/>
  <c r="L116" i="7"/>
  <c r="C117" i="7"/>
  <c r="D117" i="7"/>
  <c r="E117" i="7"/>
  <c r="F117" i="7"/>
  <c r="G117" i="7"/>
  <c r="H117" i="7"/>
  <c r="I117" i="7"/>
  <c r="J117" i="7"/>
  <c r="K117" i="7"/>
  <c r="L117" i="7"/>
  <c r="C118" i="7"/>
  <c r="D118" i="7"/>
  <c r="E118" i="7"/>
  <c r="F118" i="7"/>
  <c r="G118" i="7"/>
  <c r="H118" i="7"/>
  <c r="I118" i="7"/>
  <c r="J118" i="7"/>
  <c r="K118" i="7"/>
  <c r="L118" i="7"/>
  <c r="C119" i="7"/>
  <c r="D119" i="7"/>
  <c r="E119" i="7"/>
  <c r="F119" i="7"/>
  <c r="G119" i="7"/>
  <c r="H119" i="7"/>
  <c r="I119" i="7"/>
  <c r="J119" i="7"/>
  <c r="K119" i="7"/>
  <c r="L119" i="7"/>
  <c r="C120" i="7"/>
  <c r="D120" i="7"/>
  <c r="E120" i="7"/>
  <c r="F120" i="7"/>
  <c r="G120" i="7"/>
  <c r="H120" i="7"/>
  <c r="I120" i="7"/>
  <c r="J120" i="7"/>
  <c r="K120" i="7"/>
  <c r="L120" i="7"/>
  <c r="C121" i="7"/>
  <c r="D121" i="7"/>
  <c r="E121" i="7"/>
  <c r="F121" i="7"/>
  <c r="G121" i="7"/>
  <c r="H121" i="7"/>
  <c r="I121" i="7"/>
  <c r="J121" i="7"/>
  <c r="K121" i="7"/>
  <c r="L121" i="7"/>
  <c r="C122" i="7"/>
  <c r="D122" i="7"/>
  <c r="E122" i="7"/>
  <c r="F122" i="7"/>
  <c r="G122" i="7"/>
  <c r="H122" i="7"/>
  <c r="I122" i="7"/>
  <c r="J122" i="7"/>
  <c r="K122" i="7"/>
  <c r="L122" i="7"/>
  <c r="C123" i="7"/>
  <c r="D123" i="7"/>
  <c r="E123" i="7"/>
  <c r="F123" i="7"/>
  <c r="G123" i="7"/>
  <c r="H123" i="7"/>
  <c r="I123" i="7"/>
  <c r="J123" i="7"/>
  <c r="K123" i="7"/>
  <c r="L123" i="7"/>
  <c r="C124" i="7"/>
  <c r="D124" i="7"/>
  <c r="E124" i="7"/>
  <c r="F124" i="7"/>
  <c r="G124" i="7"/>
  <c r="H124" i="7"/>
  <c r="I124" i="7"/>
  <c r="J124" i="7"/>
  <c r="K124" i="7"/>
  <c r="L124" i="7"/>
  <c r="C125" i="7"/>
  <c r="D125" i="7"/>
  <c r="E125" i="7"/>
  <c r="F125" i="7"/>
  <c r="G125" i="7"/>
  <c r="H125" i="7"/>
  <c r="I125" i="7"/>
  <c r="J125" i="7"/>
  <c r="K125" i="7"/>
  <c r="L125" i="7"/>
  <c r="C126" i="7"/>
  <c r="D126" i="7"/>
  <c r="E126" i="7"/>
  <c r="F126" i="7"/>
  <c r="G126" i="7"/>
  <c r="H126" i="7"/>
  <c r="I126" i="7"/>
  <c r="J126" i="7"/>
  <c r="K126" i="7"/>
  <c r="L126" i="7"/>
  <c r="C127" i="7"/>
  <c r="D127" i="7"/>
  <c r="E127" i="7"/>
  <c r="F127" i="7"/>
  <c r="G127" i="7"/>
  <c r="H127" i="7"/>
  <c r="I127" i="7"/>
  <c r="J127" i="7"/>
  <c r="K127" i="7"/>
  <c r="L127" i="7"/>
  <c r="C128" i="7"/>
  <c r="D128" i="7"/>
  <c r="E128" i="7"/>
  <c r="F128" i="7"/>
  <c r="G128" i="7"/>
  <c r="H128" i="7"/>
  <c r="I128" i="7"/>
  <c r="J128" i="7"/>
  <c r="K128" i="7"/>
  <c r="L128" i="7"/>
  <c r="C129" i="7"/>
  <c r="D129" i="7"/>
  <c r="E129" i="7"/>
  <c r="F129" i="7"/>
  <c r="G129" i="7"/>
  <c r="H129" i="7"/>
  <c r="I129" i="7"/>
  <c r="J129" i="7"/>
  <c r="K129" i="7"/>
  <c r="L129" i="7"/>
  <c r="C130" i="7"/>
  <c r="D130" i="7"/>
  <c r="E130" i="7"/>
  <c r="F130" i="7"/>
  <c r="G130" i="7"/>
  <c r="H130" i="7"/>
  <c r="I130" i="7"/>
  <c r="J130" i="7"/>
  <c r="K130" i="7"/>
  <c r="L130" i="7"/>
  <c r="C131" i="7"/>
  <c r="D131" i="7"/>
  <c r="E131" i="7"/>
  <c r="F131" i="7"/>
  <c r="G131" i="7"/>
  <c r="H131" i="7"/>
  <c r="I131" i="7"/>
  <c r="J131" i="7"/>
  <c r="K131" i="7"/>
  <c r="L131" i="7"/>
  <c r="C132" i="7"/>
  <c r="D132" i="7"/>
  <c r="E132" i="7"/>
  <c r="F132" i="7"/>
  <c r="G132" i="7"/>
  <c r="H132" i="7"/>
  <c r="I132" i="7"/>
  <c r="J132" i="7"/>
  <c r="K132" i="7"/>
  <c r="L132" i="7"/>
  <c r="C133" i="7"/>
  <c r="D133" i="7"/>
  <c r="E133" i="7"/>
  <c r="F133" i="7"/>
  <c r="G133" i="7"/>
  <c r="H133" i="7"/>
  <c r="I133" i="7"/>
  <c r="J133" i="7"/>
  <c r="K133" i="7"/>
  <c r="L133" i="7"/>
  <c r="C134" i="7"/>
  <c r="D134" i="7"/>
  <c r="E134" i="7"/>
  <c r="F134" i="7"/>
  <c r="G134" i="7"/>
  <c r="H134" i="7"/>
  <c r="I134" i="7"/>
  <c r="J134" i="7"/>
  <c r="K134" i="7"/>
  <c r="L134" i="7"/>
  <c r="C135" i="7"/>
  <c r="D135" i="7"/>
  <c r="E135" i="7"/>
  <c r="F135" i="7"/>
  <c r="G135" i="7"/>
  <c r="H135" i="7"/>
  <c r="I135" i="7"/>
  <c r="J135" i="7"/>
  <c r="K135" i="7"/>
  <c r="L135" i="7"/>
  <c r="C136" i="7"/>
  <c r="D136" i="7"/>
  <c r="E136" i="7"/>
  <c r="F136" i="7"/>
  <c r="G136" i="7"/>
  <c r="H136" i="7"/>
  <c r="I136" i="7"/>
  <c r="J136" i="7"/>
  <c r="K136" i="7"/>
  <c r="L136" i="7"/>
  <c r="C137" i="7"/>
  <c r="D137" i="7"/>
  <c r="E137" i="7"/>
  <c r="F137" i="7"/>
  <c r="G137" i="7"/>
  <c r="H137" i="7"/>
  <c r="I137" i="7"/>
  <c r="J137" i="7"/>
  <c r="K137" i="7"/>
  <c r="L137" i="7"/>
  <c r="C138" i="7"/>
  <c r="D138" i="7"/>
  <c r="E138" i="7"/>
  <c r="F138" i="7"/>
  <c r="G138" i="7"/>
  <c r="H138" i="7"/>
  <c r="I138" i="7"/>
  <c r="J138" i="7"/>
  <c r="K138" i="7"/>
  <c r="L138" i="7"/>
  <c r="C139" i="7"/>
  <c r="D139" i="7"/>
  <c r="E139" i="7"/>
  <c r="F139" i="7"/>
  <c r="G139" i="7"/>
  <c r="H139" i="7"/>
  <c r="I139" i="7"/>
  <c r="J139" i="7"/>
  <c r="K139" i="7"/>
  <c r="L139" i="7"/>
  <c r="C140" i="7"/>
  <c r="D140" i="7"/>
  <c r="E140" i="7"/>
  <c r="F140" i="7"/>
  <c r="G140" i="7"/>
  <c r="H140" i="7"/>
  <c r="I140" i="7"/>
  <c r="J140" i="7"/>
  <c r="K140" i="7"/>
  <c r="L140" i="7"/>
  <c r="C141" i="7"/>
  <c r="D141" i="7"/>
  <c r="E141" i="7"/>
  <c r="F141" i="7"/>
  <c r="G141" i="7"/>
  <c r="H141" i="7"/>
  <c r="I141" i="7"/>
  <c r="J141" i="7"/>
  <c r="K141" i="7"/>
  <c r="L141" i="7"/>
  <c r="C142" i="7"/>
  <c r="D142" i="7"/>
  <c r="E142" i="7"/>
  <c r="F142" i="7"/>
  <c r="G142" i="7"/>
  <c r="H142" i="7"/>
  <c r="I142" i="7"/>
  <c r="J142" i="7"/>
  <c r="K142" i="7"/>
  <c r="L142" i="7"/>
  <c r="C143" i="7"/>
  <c r="D143" i="7"/>
  <c r="E143" i="7"/>
  <c r="F143" i="7"/>
  <c r="G143" i="7"/>
  <c r="H143" i="7"/>
  <c r="I143" i="7"/>
  <c r="J143" i="7"/>
  <c r="K143" i="7"/>
  <c r="L143" i="7"/>
  <c r="C144" i="7"/>
  <c r="D144" i="7"/>
  <c r="E144" i="7"/>
  <c r="F144" i="7"/>
  <c r="G144" i="7"/>
  <c r="H144" i="7"/>
  <c r="I144" i="7"/>
  <c r="J144" i="7"/>
  <c r="K144" i="7"/>
  <c r="L144" i="7"/>
  <c r="C145" i="7"/>
  <c r="D145" i="7"/>
  <c r="E145" i="7"/>
  <c r="F145" i="7"/>
  <c r="G145" i="7"/>
  <c r="H145" i="7"/>
  <c r="I145" i="7"/>
  <c r="J145" i="7"/>
  <c r="K145" i="7"/>
  <c r="L145" i="7"/>
  <c r="C146" i="7"/>
  <c r="D146" i="7"/>
  <c r="E146" i="7"/>
  <c r="F146" i="7"/>
  <c r="G146" i="7"/>
  <c r="H146" i="7"/>
  <c r="I146" i="7"/>
  <c r="J146" i="7"/>
  <c r="K146" i="7"/>
  <c r="L146" i="7"/>
  <c r="C147" i="7"/>
  <c r="D147" i="7"/>
  <c r="E147" i="7"/>
  <c r="F147" i="7"/>
  <c r="G147" i="7"/>
  <c r="H147" i="7"/>
  <c r="I147" i="7"/>
  <c r="J147" i="7"/>
  <c r="K147" i="7"/>
  <c r="L147" i="7"/>
  <c r="C148" i="7"/>
  <c r="D148" i="7"/>
  <c r="E148" i="7"/>
  <c r="F148" i="7"/>
  <c r="G148" i="7"/>
  <c r="H148" i="7"/>
  <c r="I148" i="7"/>
  <c r="J148" i="7"/>
  <c r="K148" i="7"/>
  <c r="L148" i="7"/>
  <c r="C149" i="7"/>
  <c r="D149" i="7"/>
  <c r="E149" i="7"/>
  <c r="F149" i="7"/>
  <c r="G149" i="7"/>
  <c r="H149" i="7"/>
  <c r="I149" i="7"/>
  <c r="J149" i="7"/>
  <c r="K149" i="7"/>
  <c r="L149" i="7"/>
  <c r="C150" i="7"/>
  <c r="D150" i="7"/>
  <c r="E150" i="7"/>
  <c r="F150" i="7"/>
  <c r="G150" i="7"/>
  <c r="H150" i="7"/>
  <c r="I150" i="7"/>
  <c r="J150" i="7"/>
  <c r="K150" i="7"/>
  <c r="L150" i="7"/>
  <c r="C151" i="7"/>
  <c r="D151" i="7"/>
  <c r="E151" i="7"/>
  <c r="F151" i="7"/>
  <c r="G151" i="7"/>
  <c r="H151" i="7"/>
  <c r="I151" i="7"/>
  <c r="J151" i="7"/>
  <c r="K151" i="7"/>
  <c r="L151" i="7"/>
  <c r="C152" i="7"/>
  <c r="D152" i="7"/>
  <c r="E152" i="7"/>
  <c r="F152" i="7"/>
  <c r="G152" i="7"/>
  <c r="H152" i="7"/>
  <c r="I152" i="7"/>
  <c r="J152" i="7"/>
  <c r="K152" i="7"/>
  <c r="L152" i="7"/>
  <c r="C153" i="7"/>
  <c r="D153" i="7"/>
  <c r="E153" i="7"/>
  <c r="F153" i="7"/>
  <c r="G153" i="7"/>
  <c r="H153" i="7"/>
  <c r="I153" i="7"/>
  <c r="J153" i="7"/>
  <c r="K153" i="7"/>
  <c r="L153" i="7"/>
  <c r="C154" i="7"/>
  <c r="D154" i="7"/>
  <c r="E154" i="7"/>
  <c r="F154" i="7"/>
  <c r="G154" i="7"/>
  <c r="H154" i="7"/>
  <c r="I154" i="7"/>
  <c r="J154" i="7"/>
  <c r="K154" i="7"/>
  <c r="L154" i="7"/>
  <c r="C155" i="7"/>
  <c r="D155" i="7"/>
  <c r="E155" i="7"/>
  <c r="F155" i="7"/>
  <c r="G155" i="7"/>
  <c r="H155" i="7"/>
  <c r="I155" i="7"/>
  <c r="J155" i="7"/>
  <c r="K155" i="7"/>
  <c r="L155" i="7"/>
  <c r="C156" i="7"/>
  <c r="D156" i="7"/>
  <c r="E156" i="7"/>
  <c r="F156" i="7"/>
  <c r="G156" i="7"/>
  <c r="H156" i="7"/>
  <c r="I156" i="7"/>
  <c r="J156" i="7"/>
  <c r="K156" i="7"/>
  <c r="L156" i="7"/>
  <c r="C157" i="7"/>
  <c r="D157" i="7"/>
  <c r="E157" i="7"/>
  <c r="F157" i="7"/>
  <c r="G157" i="7"/>
  <c r="H157" i="7"/>
  <c r="I157" i="7"/>
  <c r="J157" i="7"/>
  <c r="K157" i="7"/>
  <c r="L157" i="7"/>
  <c r="C158" i="7"/>
  <c r="D158" i="7"/>
  <c r="E158" i="7"/>
  <c r="F158" i="7"/>
  <c r="G158" i="7"/>
  <c r="H158" i="7"/>
  <c r="I158" i="7"/>
  <c r="J158" i="7"/>
  <c r="K158" i="7"/>
  <c r="L158" i="7"/>
  <c r="C159" i="7"/>
  <c r="D159" i="7"/>
  <c r="E159" i="7"/>
  <c r="F159" i="7"/>
  <c r="G159" i="7"/>
  <c r="H159" i="7"/>
  <c r="I159" i="7"/>
  <c r="J159" i="7"/>
  <c r="K159" i="7"/>
  <c r="L159" i="7"/>
  <c r="C160" i="7"/>
  <c r="D160" i="7"/>
  <c r="E160" i="7"/>
  <c r="F160" i="7"/>
  <c r="G160" i="7"/>
  <c r="H160" i="7"/>
  <c r="I160" i="7"/>
  <c r="J160" i="7"/>
  <c r="K160" i="7"/>
  <c r="L160" i="7"/>
  <c r="C161" i="7"/>
  <c r="D161" i="7"/>
  <c r="E161" i="7"/>
  <c r="F161" i="7"/>
  <c r="G161" i="7"/>
  <c r="H161" i="7"/>
  <c r="I161" i="7"/>
  <c r="J161" i="7"/>
  <c r="K161" i="7"/>
  <c r="L161" i="7"/>
  <c r="C162" i="7"/>
  <c r="D162" i="7"/>
  <c r="E162" i="7"/>
  <c r="F162" i="7"/>
  <c r="G162" i="7"/>
  <c r="H162" i="7"/>
  <c r="I162" i="7"/>
  <c r="J162" i="7"/>
  <c r="K162" i="7"/>
  <c r="L162" i="7"/>
  <c r="C163" i="7"/>
  <c r="D163" i="7"/>
  <c r="E163" i="7"/>
  <c r="F163" i="7"/>
  <c r="G163" i="7"/>
  <c r="H163" i="7"/>
  <c r="I163" i="7"/>
  <c r="J163" i="7"/>
  <c r="K163" i="7"/>
  <c r="L163" i="7"/>
  <c r="C164" i="7"/>
  <c r="D164" i="7"/>
  <c r="E164" i="7"/>
  <c r="F164" i="7"/>
  <c r="G164" i="7"/>
  <c r="H164" i="7"/>
  <c r="I164" i="7"/>
  <c r="J164" i="7"/>
  <c r="K164" i="7"/>
  <c r="L164" i="7"/>
  <c r="C165" i="7"/>
  <c r="D165" i="7"/>
  <c r="E165" i="7"/>
  <c r="F165" i="7"/>
  <c r="G165" i="7"/>
  <c r="H165" i="7"/>
  <c r="I165" i="7"/>
  <c r="J165" i="7"/>
  <c r="K165" i="7"/>
  <c r="L165" i="7"/>
  <c r="C166" i="7"/>
  <c r="D166" i="7"/>
  <c r="E166" i="7"/>
  <c r="F166" i="7"/>
  <c r="G166" i="7"/>
  <c r="H166" i="7"/>
  <c r="I166" i="7"/>
  <c r="J166" i="7"/>
  <c r="K166" i="7"/>
  <c r="L166" i="7"/>
  <c r="C167" i="7"/>
  <c r="D167" i="7"/>
  <c r="E167" i="7"/>
  <c r="F167" i="7"/>
  <c r="G167" i="7"/>
  <c r="H167" i="7"/>
  <c r="I167" i="7"/>
  <c r="J167" i="7"/>
  <c r="K167" i="7"/>
  <c r="L167" i="7"/>
  <c r="C168" i="7"/>
  <c r="D168" i="7"/>
  <c r="E168" i="7"/>
  <c r="F168" i="7"/>
  <c r="G168" i="7"/>
  <c r="H168" i="7"/>
  <c r="I168" i="7"/>
  <c r="J168" i="7"/>
  <c r="K168" i="7"/>
  <c r="L168" i="7"/>
  <c r="C169" i="7"/>
  <c r="D169" i="7"/>
  <c r="E169" i="7"/>
  <c r="F169" i="7"/>
  <c r="G169" i="7"/>
  <c r="H169" i="7"/>
  <c r="I169" i="7"/>
  <c r="J169" i="7"/>
  <c r="K169" i="7"/>
  <c r="L169" i="7"/>
  <c r="C170" i="7"/>
  <c r="D170" i="7"/>
  <c r="E170" i="7"/>
  <c r="F170" i="7"/>
  <c r="G170" i="7"/>
  <c r="H170" i="7"/>
  <c r="I170" i="7"/>
  <c r="J170" i="7"/>
  <c r="K170" i="7"/>
  <c r="L170" i="7"/>
  <c r="C171" i="7"/>
  <c r="D171" i="7"/>
  <c r="E171" i="7"/>
  <c r="F171" i="7"/>
  <c r="G171" i="7"/>
  <c r="H171" i="7"/>
  <c r="I171" i="7"/>
  <c r="J171" i="7"/>
  <c r="K171" i="7"/>
  <c r="L171" i="7"/>
  <c r="C172" i="7"/>
  <c r="D172" i="7"/>
  <c r="E172" i="7"/>
  <c r="F172" i="7"/>
  <c r="G172" i="7"/>
  <c r="H172" i="7"/>
  <c r="I172" i="7"/>
  <c r="J172" i="7"/>
  <c r="K172" i="7"/>
  <c r="L172" i="7"/>
  <c r="C173" i="7"/>
  <c r="D173" i="7"/>
  <c r="E173" i="7"/>
  <c r="F173" i="7"/>
  <c r="G173" i="7"/>
  <c r="H173" i="7"/>
  <c r="I173" i="7"/>
  <c r="J173" i="7"/>
  <c r="K173" i="7"/>
  <c r="L173" i="7"/>
  <c r="C174" i="7"/>
  <c r="D174" i="7"/>
  <c r="E174" i="7"/>
  <c r="F174" i="7"/>
  <c r="G174" i="7"/>
  <c r="H174" i="7"/>
  <c r="I174" i="7"/>
  <c r="J174" i="7"/>
  <c r="K174" i="7"/>
  <c r="L174" i="7"/>
  <c r="C175" i="7"/>
  <c r="D175" i="7"/>
  <c r="E175" i="7"/>
  <c r="F175" i="7"/>
  <c r="G175" i="7"/>
  <c r="H175" i="7"/>
  <c r="I175" i="7"/>
  <c r="J175" i="7"/>
  <c r="K175" i="7"/>
  <c r="L175" i="7"/>
  <c r="C176" i="7"/>
  <c r="D176" i="7"/>
  <c r="E176" i="7"/>
  <c r="F176" i="7"/>
  <c r="G176" i="7"/>
  <c r="H176" i="7"/>
  <c r="I176" i="7"/>
  <c r="J176" i="7"/>
  <c r="K176" i="7"/>
  <c r="L176" i="7"/>
  <c r="L7" i="7"/>
  <c r="K7" i="7"/>
  <c r="J7" i="7"/>
  <c r="I7" i="7"/>
  <c r="H7" i="7"/>
  <c r="G7" i="7"/>
  <c r="F7" i="7"/>
  <c r="E7" i="7"/>
  <c r="D7" i="7"/>
  <c r="C7" i="7"/>
  <c r="C7" i="1"/>
  <c r="A8" i="1"/>
  <c r="B8" i="1"/>
  <c r="C8" i="1"/>
  <c r="D8" i="1"/>
  <c r="E8" i="1"/>
  <c r="F8" i="1"/>
  <c r="G8" i="1"/>
  <c r="H8" i="1"/>
  <c r="I8" i="1"/>
  <c r="J8" i="1"/>
  <c r="K8" i="1"/>
  <c r="L8" i="1"/>
  <c r="A9" i="1"/>
  <c r="B9" i="1"/>
  <c r="C9" i="1"/>
  <c r="D9" i="1"/>
  <c r="E9" i="1"/>
  <c r="F9" i="1"/>
  <c r="G9" i="1"/>
  <c r="H9" i="1"/>
  <c r="I9" i="1"/>
  <c r="J9" i="1"/>
  <c r="K9" i="1"/>
  <c r="L9" i="1"/>
  <c r="A10" i="1"/>
  <c r="B10" i="1"/>
  <c r="C10" i="1"/>
  <c r="D10" i="1"/>
  <c r="E10" i="1"/>
  <c r="F10" i="1"/>
  <c r="G10" i="1"/>
  <c r="H10" i="1"/>
  <c r="I10" i="1"/>
  <c r="J10" i="1"/>
  <c r="K10" i="1"/>
  <c r="L10" i="1"/>
  <c r="A11" i="1"/>
  <c r="B11" i="1"/>
  <c r="C11" i="1"/>
  <c r="D11" i="1"/>
  <c r="E11" i="1"/>
  <c r="F11" i="1"/>
  <c r="G11" i="1"/>
  <c r="H11" i="1"/>
  <c r="I11" i="1"/>
  <c r="J11" i="1"/>
  <c r="K11" i="1"/>
  <c r="L11" i="1"/>
  <c r="A12" i="1"/>
  <c r="B12" i="1"/>
  <c r="C12" i="1"/>
  <c r="D12" i="1"/>
  <c r="E12" i="1"/>
  <c r="F12" i="1"/>
  <c r="G12" i="1"/>
  <c r="H12" i="1"/>
  <c r="I12" i="1"/>
  <c r="J12" i="1"/>
  <c r="K12" i="1"/>
  <c r="L12" i="1"/>
  <c r="A13" i="1"/>
  <c r="B13" i="1"/>
  <c r="C13" i="1"/>
  <c r="D13" i="1"/>
  <c r="E13" i="1"/>
  <c r="F13" i="1"/>
  <c r="G13" i="1"/>
  <c r="H13" i="1"/>
  <c r="I13" i="1"/>
  <c r="J13" i="1"/>
  <c r="K13" i="1"/>
  <c r="L13" i="1"/>
  <c r="A14" i="1"/>
  <c r="B14" i="1"/>
  <c r="C14" i="1"/>
  <c r="D14" i="1"/>
  <c r="E14" i="1"/>
  <c r="F14" i="1"/>
  <c r="G14" i="1"/>
  <c r="H14" i="1"/>
  <c r="I14" i="1"/>
  <c r="J14" i="1"/>
  <c r="K14" i="1"/>
  <c r="L14" i="1"/>
  <c r="A15" i="1"/>
  <c r="B15" i="1"/>
  <c r="C15" i="1"/>
  <c r="D15" i="1"/>
  <c r="E15" i="1"/>
  <c r="F15" i="1"/>
  <c r="G15" i="1"/>
  <c r="H15" i="1"/>
  <c r="I15" i="1"/>
  <c r="J15" i="1"/>
  <c r="K15" i="1"/>
  <c r="L15" i="1"/>
  <c r="A16" i="1"/>
  <c r="B16" i="1"/>
  <c r="C16" i="1"/>
  <c r="D16" i="1"/>
  <c r="E16" i="1"/>
  <c r="F16" i="1"/>
  <c r="G16" i="1"/>
  <c r="H16" i="1"/>
  <c r="I16" i="1"/>
  <c r="J16" i="1"/>
  <c r="K16" i="1"/>
  <c r="L16" i="1"/>
  <c r="A17" i="1"/>
  <c r="B17" i="1"/>
  <c r="C17" i="1"/>
  <c r="D17" i="1"/>
  <c r="E17" i="1"/>
  <c r="F17" i="1"/>
  <c r="G17" i="1"/>
  <c r="H17" i="1"/>
  <c r="I17" i="1"/>
  <c r="J17" i="1"/>
  <c r="K17" i="1"/>
  <c r="L17" i="1"/>
  <c r="A18" i="1"/>
  <c r="B18" i="1"/>
  <c r="C18" i="1"/>
  <c r="D18" i="1"/>
  <c r="E18" i="1"/>
  <c r="F18" i="1"/>
  <c r="G18" i="1"/>
  <c r="H18" i="1"/>
  <c r="I18" i="1"/>
  <c r="J18" i="1"/>
  <c r="K18" i="1"/>
  <c r="L18" i="1"/>
  <c r="A19" i="1"/>
  <c r="B19" i="1"/>
  <c r="C19" i="1"/>
  <c r="D19" i="1"/>
  <c r="E19" i="1"/>
  <c r="F19" i="1"/>
  <c r="G19" i="1"/>
  <c r="H19" i="1"/>
  <c r="I19" i="1"/>
  <c r="J19" i="1"/>
  <c r="K19" i="1"/>
  <c r="L19" i="1"/>
  <c r="A20" i="1"/>
  <c r="B20" i="1"/>
  <c r="C20" i="1"/>
  <c r="D20" i="1"/>
  <c r="E20" i="1"/>
  <c r="F20" i="1"/>
  <c r="G20" i="1"/>
  <c r="H20" i="1"/>
  <c r="I20" i="1"/>
  <c r="J20" i="1"/>
  <c r="K20" i="1"/>
  <c r="L20" i="1"/>
  <c r="A21" i="1"/>
  <c r="B21" i="1"/>
  <c r="C21" i="1"/>
  <c r="D21" i="1"/>
  <c r="E21" i="1"/>
  <c r="F21" i="1"/>
  <c r="G21" i="1"/>
  <c r="H21" i="1"/>
  <c r="I21" i="1"/>
  <c r="J21" i="1"/>
  <c r="K21" i="1"/>
  <c r="L21" i="1"/>
  <c r="A22" i="1"/>
  <c r="B22" i="1"/>
  <c r="C22" i="1"/>
  <c r="D22" i="1"/>
  <c r="E22" i="1"/>
  <c r="F22" i="1"/>
  <c r="G22" i="1"/>
  <c r="H22" i="1"/>
  <c r="I22" i="1"/>
  <c r="J22" i="1"/>
  <c r="K22" i="1"/>
  <c r="L22" i="1"/>
  <c r="A23" i="1"/>
  <c r="B23" i="1"/>
  <c r="C23" i="1"/>
  <c r="D23" i="1"/>
  <c r="E23" i="1"/>
  <c r="F23" i="1"/>
  <c r="G23" i="1"/>
  <c r="H23" i="1"/>
  <c r="I23" i="1"/>
  <c r="J23" i="1"/>
  <c r="K23" i="1"/>
  <c r="L23" i="1"/>
  <c r="A24" i="1"/>
  <c r="B24" i="1"/>
  <c r="C24" i="1"/>
  <c r="D24" i="1"/>
  <c r="E24" i="1"/>
  <c r="F24" i="1"/>
  <c r="G24" i="1"/>
  <c r="H24" i="1"/>
  <c r="I24" i="1"/>
  <c r="J24" i="1"/>
  <c r="K24" i="1"/>
  <c r="L24" i="1"/>
  <c r="A25" i="1"/>
  <c r="B25" i="1"/>
  <c r="C25" i="1"/>
  <c r="D25" i="1"/>
  <c r="E25" i="1"/>
  <c r="F25" i="1"/>
  <c r="G25" i="1"/>
  <c r="H25" i="1"/>
  <c r="I25" i="1"/>
  <c r="J25" i="1"/>
  <c r="K25" i="1"/>
  <c r="L25" i="1"/>
  <c r="A26" i="1"/>
  <c r="B26" i="1"/>
  <c r="C26" i="1"/>
  <c r="D26" i="1"/>
  <c r="E26" i="1"/>
  <c r="F26" i="1"/>
  <c r="G26" i="1"/>
  <c r="H26" i="1"/>
  <c r="I26" i="1"/>
  <c r="J26" i="1"/>
  <c r="K26" i="1"/>
  <c r="L26" i="1"/>
  <c r="A27" i="1"/>
  <c r="B27" i="1"/>
  <c r="C27" i="1"/>
  <c r="D27" i="1"/>
  <c r="E27" i="1"/>
  <c r="F27" i="1"/>
  <c r="G27" i="1"/>
  <c r="H27" i="1"/>
  <c r="I27" i="1"/>
  <c r="J27" i="1"/>
  <c r="K27" i="1"/>
  <c r="L27" i="1"/>
  <c r="A28" i="1"/>
  <c r="B28" i="1"/>
  <c r="C28" i="1"/>
  <c r="D28" i="1"/>
  <c r="E28" i="1"/>
  <c r="F28" i="1"/>
  <c r="G28" i="1"/>
  <c r="H28" i="1"/>
  <c r="I28" i="1"/>
  <c r="J28" i="1"/>
  <c r="K28" i="1"/>
  <c r="L28" i="1"/>
  <c r="A29" i="1"/>
  <c r="B29" i="1"/>
  <c r="C29" i="1"/>
  <c r="D29" i="1"/>
  <c r="E29" i="1"/>
  <c r="F29" i="1"/>
  <c r="G29" i="1"/>
  <c r="H29" i="1"/>
  <c r="I29" i="1"/>
  <c r="J29" i="1"/>
  <c r="K29" i="1"/>
  <c r="L29" i="1"/>
  <c r="A30" i="1"/>
  <c r="B30" i="1"/>
  <c r="C30" i="1"/>
  <c r="D30" i="1"/>
  <c r="E30" i="1"/>
  <c r="F30" i="1"/>
  <c r="G30" i="1"/>
  <c r="H30" i="1"/>
  <c r="I30" i="1"/>
  <c r="J30" i="1"/>
  <c r="K30" i="1"/>
  <c r="L30" i="1"/>
  <c r="A31" i="1"/>
  <c r="B31" i="1"/>
  <c r="C31" i="1"/>
  <c r="D31" i="1"/>
  <c r="E31" i="1"/>
  <c r="F31" i="1"/>
  <c r="G31" i="1"/>
  <c r="H31" i="1"/>
  <c r="I31" i="1"/>
  <c r="J31" i="1"/>
  <c r="K31" i="1"/>
  <c r="L31" i="1"/>
  <c r="A32" i="1"/>
  <c r="B32" i="1"/>
  <c r="C32" i="1"/>
  <c r="D32" i="1"/>
  <c r="E32" i="1"/>
  <c r="F32" i="1"/>
  <c r="G32" i="1"/>
  <c r="H32" i="1"/>
  <c r="I32" i="1"/>
  <c r="J32" i="1"/>
  <c r="K32" i="1"/>
  <c r="L32" i="1"/>
  <c r="A33" i="1"/>
  <c r="B33" i="1"/>
  <c r="C33" i="1"/>
  <c r="D33" i="1"/>
  <c r="E33" i="1"/>
  <c r="F33" i="1"/>
  <c r="G33" i="1"/>
  <c r="H33" i="1"/>
  <c r="I33" i="1"/>
  <c r="J33" i="1"/>
  <c r="K33" i="1"/>
  <c r="L33" i="1"/>
  <c r="A34" i="1"/>
  <c r="B34" i="1"/>
  <c r="C34" i="1"/>
  <c r="D34" i="1"/>
  <c r="E34" i="1"/>
  <c r="F34" i="1"/>
  <c r="G34" i="1"/>
  <c r="H34" i="1"/>
  <c r="I34" i="1"/>
  <c r="J34" i="1"/>
  <c r="K34" i="1"/>
  <c r="L34" i="1"/>
  <c r="A35" i="1"/>
  <c r="B35" i="1"/>
  <c r="C35" i="1"/>
  <c r="D35" i="1"/>
  <c r="E35" i="1"/>
  <c r="F35" i="1"/>
  <c r="G35" i="1"/>
  <c r="H35" i="1"/>
  <c r="I35" i="1"/>
  <c r="J35" i="1"/>
  <c r="K35" i="1"/>
  <c r="L35" i="1"/>
  <c r="A36" i="1"/>
  <c r="B36" i="1"/>
  <c r="C36" i="1"/>
  <c r="D36" i="1"/>
  <c r="E36" i="1"/>
  <c r="F36" i="1"/>
  <c r="G36" i="1"/>
  <c r="H36" i="1"/>
  <c r="I36" i="1"/>
  <c r="J36" i="1"/>
  <c r="K36" i="1"/>
  <c r="L36" i="1"/>
  <c r="A37" i="1"/>
  <c r="B37" i="1"/>
  <c r="C37" i="1"/>
  <c r="D37" i="1"/>
  <c r="E37" i="1"/>
  <c r="F37" i="1"/>
  <c r="G37" i="1"/>
  <c r="H37" i="1"/>
  <c r="I37" i="1"/>
  <c r="J37" i="1"/>
  <c r="K37" i="1"/>
  <c r="L37" i="1"/>
  <c r="A38" i="1"/>
  <c r="B38" i="1"/>
  <c r="C38" i="1"/>
  <c r="D38" i="1"/>
  <c r="E38" i="1"/>
  <c r="F38" i="1"/>
  <c r="G38" i="1"/>
  <c r="H38" i="1"/>
  <c r="I38" i="1"/>
  <c r="J38" i="1"/>
  <c r="K38" i="1"/>
  <c r="L38" i="1"/>
  <c r="A39" i="1"/>
  <c r="B39" i="1"/>
  <c r="C39" i="1"/>
  <c r="D39" i="1"/>
  <c r="E39" i="1"/>
  <c r="F39" i="1"/>
  <c r="G39" i="1"/>
  <c r="H39" i="1"/>
  <c r="I39" i="1"/>
  <c r="J39" i="1"/>
  <c r="K39" i="1"/>
  <c r="L39" i="1"/>
  <c r="A40" i="1"/>
  <c r="B40" i="1"/>
  <c r="C40" i="1"/>
  <c r="D40" i="1"/>
  <c r="E40" i="1"/>
  <c r="F40" i="1"/>
  <c r="G40" i="1"/>
  <c r="H40" i="1"/>
  <c r="I40" i="1"/>
  <c r="J40" i="1"/>
  <c r="K40" i="1"/>
  <c r="L40" i="1"/>
  <c r="A41" i="1"/>
  <c r="B41" i="1"/>
  <c r="C41" i="1"/>
  <c r="D41" i="1"/>
  <c r="E41" i="1"/>
  <c r="F41" i="1"/>
  <c r="G41" i="1"/>
  <c r="H41" i="1"/>
  <c r="I41" i="1"/>
  <c r="J41" i="1"/>
  <c r="K41" i="1"/>
  <c r="L41" i="1"/>
  <c r="A42" i="1"/>
  <c r="B42" i="1"/>
  <c r="C42" i="1"/>
  <c r="D42" i="1"/>
  <c r="E42" i="1"/>
  <c r="F42" i="1"/>
  <c r="G42" i="1"/>
  <c r="H42" i="1"/>
  <c r="I42" i="1"/>
  <c r="J42" i="1"/>
  <c r="K42" i="1"/>
  <c r="L42" i="1"/>
  <c r="A43" i="1"/>
  <c r="B43" i="1"/>
  <c r="C43" i="1"/>
  <c r="D43" i="1"/>
  <c r="E43" i="1"/>
  <c r="F43" i="1"/>
  <c r="G43" i="1"/>
  <c r="H43" i="1"/>
  <c r="I43" i="1"/>
  <c r="J43" i="1"/>
  <c r="K43" i="1"/>
  <c r="L43" i="1"/>
  <c r="A44" i="1"/>
  <c r="B44" i="1"/>
  <c r="C44" i="1"/>
  <c r="D44" i="1"/>
  <c r="E44" i="1"/>
  <c r="F44" i="1"/>
  <c r="G44" i="1"/>
  <c r="H44" i="1"/>
  <c r="I44" i="1"/>
  <c r="J44" i="1"/>
  <c r="K44" i="1"/>
  <c r="L44" i="1"/>
  <c r="A45" i="1"/>
  <c r="B45" i="1"/>
  <c r="C45" i="1"/>
  <c r="D45" i="1"/>
  <c r="E45" i="1"/>
  <c r="F45" i="1"/>
  <c r="G45" i="1"/>
  <c r="H45" i="1"/>
  <c r="I45" i="1"/>
  <c r="J45" i="1"/>
  <c r="K45" i="1"/>
  <c r="L45" i="1"/>
  <c r="A46" i="1"/>
  <c r="B46" i="1"/>
  <c r="C46" i="1"/>
  <c r="D46" i="1"/>
  <c r="E46" i="1"/>
  <c r="F46" i="1"/>
  <c r="G46" i="1"/>
  <c r="H46" i="1"/>
  <c r="I46" i="1"/>
  <c r="J46" i="1"/>
  <c r="K46" i="1"/>
  <c r="L46" i="1"/>
  <c r="A47" i="1"/>
  <c r="B47" i="1"/>
  <c r="C47" i="1"/>
  <c r="D47" i="1"/>
  <c r="E47" i="1"/>
  <c r="F47" i="1"/>
  <c r="G47" i="1"/>
  <c r="H47" i="1"/>
  <c r="I47" i="1"/>
  <c r="J47" i="1"/>
  <c r="K47" i="1"/>
  <c r="L47" i="1"/>
  <c r="A48" i="1"/>
  <c r="B48" i="1"/>
  <c r="C48" i="1"/>
  <c r="D48" i="1"/>
  <c r="E48" i="1"/>
  <c r="F48" i="1"/>
  <c r="G48" i="1"/>
  <c r="H48" i="1"/>
  <c r="I48" i="1"/>
  <c r="J48" i="1"/>
  <c r="K48" i="1"/>
  <c r="L48" i="1"/>
  <c r="A49" i="1"/>
  <c r="B49" i="1"/>
  <c r="C49" i="1"/>
  <c r="D49" i="1"/>
  <c r="E49" i="1"/>
  <c r="F49" i="1"/>
  <c r="G49" i="1"/>
  <c r="H49" i="1"/>
  <c r="I49" i="1"/>
  <c r="J49" i="1"/>
  <c r="K49" i="1"/>
  <c r="L49" i="1"/>
  <c r="A50" i="1"/>
  <c r="B50" i="1"/>
  <c r="C50" i="1"/>
  <c r="D50" i="1"/>
  <c r="E50" i="1"/>
  <c r="F50" i="1"/>
  <c r="G50" i="1"/>
  <c r="H50" i="1"/>
  <c r="I50" i="1"/>
  <c r="J50" i="1"/>
  <c r="K50" i="1"/>
  <c r="L50" i="1"/>
  <c r="A51" i="1"/>
  <c r="B51" i="1"/>
  <c r="C51" i="1"/>
  <c r="D51" i="1"/>
  <c r="E51" i="1"/>
  <c r="F51" i="1"/>
  <c r="G51" i="1"/>
  <c r="H51" i="1"/>
  <c r="I51" i="1"/>
  <c r="J51" i="1"/>
  <c r="K51" i="1"/>
  <c r="L51" i="1"/>
  <c r="A52" i="1"/>
  <c r="B52" i="1"/>
  <c r="C52" i="1"/>
  <c r="D52" i="1"/>
  <c r="E52" i="1"/>
  <c r="F52" i="1"/>
  <c r="G52" i="1"/>
  <c r="H52" i="1"/>
  <c r="I52" i="1"/>
  <c r="J52" i="1"/>
  <c r="K52" i="1"/>
  <c r="L52" i="1"/>
  <c r="A53" i="1"/>
  <c r="B53" i="1"/>
  <c r="C53" i="1"/>
  <c r="D53" i="1"/>
  <c r="E53" i="1"/>
  <c r="F53" i="1"/>
  <c r="G53" i="1"/>
  <c r="H53" i="1"/>
  <c r="I53" i="1"/>
  <c r="J53" i="1"/>
  <c r="K53" i="1"/>
  <c r="L53" i="1"/>
  <c r="A54" i="1"/>
  <c r="B54" i="1"/>
  <c r="C54" i="1"/>
  <c r="D54" i="1"/>
  <c r="E54" i="1"/>
  <c r="F54" i="1"/>
  <c r="G54" i="1"/>
  <c r="H54" i="1"/>
  <c r="I54" i="1"/>
  <c r="J54" i="1"/>
  <c r="K54" i="1"/>
  <c r="L54" i="1"/>
  <c r="A55" i="1"/>
  <c r="B55" i="1"/>
  <c r="C55" i="1"/>
  <c r="D55" i="1"/>
  <c r="E55" i="1"/>
  <c r="F55" i="1"/>
  <c r="G55" i="1"/>
  <c r="H55" i="1"/>
  <c r="I55" i="1"/>
  <c r="J55" i="1"/>
  <c r="K55" i="1"/>
  <c r="L55" i="1"/>
  <c r="A56" i="1"/>
  <c r="B56" i="1"/>
  <c r="C56" i="1"/>
  <c r="D56" i="1"/>
  <c r="E56" i="1"/>
  <c r="F56" i="1"/>
  <c r="G56" i="1"/>
  <c r="H56" i="1"/>
  <c r="I56" i="1"/>
  <c r="J56" i="1"/>
  <c r="K56" i="1"/>
  <c r="L56" i="1"/>
  <c r="A57" i="1"/>
  <c r="B57" i="1"/>
  <c r="C57" i="1"/>
  <c r="D57" i="1"/>
  <c r="E57" i="1"/>
  <c r="F57" i="1"/>
  <c r="G57" i="1"/>
  <c r="H57" i="1"/>
  <c r="I57" i="1"/>
  <c r="J57" i="1"/>
  <c r="K57" i="1"/>
  <c r="L57" i="1"/>
  <c r="A58" i="1"/>
  <c r="B58" i="1"/>
  <c r="C58" i="1"/>
  <c r="D58" i="1"/>
  <c r="E58" i="1"/>
  <c r="F58" i="1"/>
  <c r="G58" i="1"/>
  <c r="H58" i="1"/>
  <c r="I58" i="1"/>
  <c r="J58" i="1"/>
  <c r="K58" i="1"/>
  <c r="L58" i="1"/>
  <c r="A59" i="1"/>
  <c r="B59" i="1"/>
  <c r="C59" i="1"/>
  <c r="D59" i="1"/>
  <c r="E59" i="1"/>
  <c r="F59" i="1"/>
  <c r="G59" i="1"/>
  <c r="H59" i="1"/>
  <c r="I59" i="1"/>
  <c r="J59" i="1"/>
  <c r="K59" i="1"/>
  <c r="L59" i="1"/>
  <c r="A60" i="1"/>
  <c r="B60" i="1"/>
  <c r="C60" i="1"/>
  <c r="D60" i="1"/>
  <c r="E60" i="1"/>
  <c r="F60" i="1"/>
  <c r="G60" i="1"/>
  <c r="H60" i="1"/>
  <c r="I60" i="1"/>
  <c r="J60" i="1"/>
  <c r="K60" i="1"/>
  <c r="L60" i="1"/>
  <c r="A61" i="1"/>
  <c r="B61" i="1"/>
  <c r="C61" i="1"/>
  <c r="D61" i="1"/>
  <c r="E61" i="1"/>
  <c r="F61" i="1"/>
  <c r="G61" i="1"/>
  <c r="H61" i="1"/>
  <c r="I61" i="1"/>
  <c r="J61" i="1"/>
  <c r="K61" i="1"/>
  <c r="L61" i="1"/>
  <c r="A62" i="1"/>
  <c r="B62" i="1"/>
  <c r="C62" i="1"/>
  <c r="D62" i="1"/>
  <c r="E62" i="1"/>
  <c r="F62" i="1"/>
  <c r="G62" i="1"/>
  <c r="H62" i="1"/>
  <c r="I62" i="1"/>
  <c r="J62" i="1"/>
  <c r="K62" i="1"/>
  <c r="L62" i="1"/>
  <c r="A63" i="1"/>
  <c r="B63" i="1"/>
  <c r="C63" i="1"/>
  <c r="D63" i="1"/>
  <c r="E63" i="1"/>
  <c r="F63" i="1"/>
  <c r="G63" i="1"/>
  <c r="H63" i="1"/>
  <c r="I63" i="1"/>
  <c r="J63" i="1"/>
  <c r="K63" i="1"/>
  <c r="L63" i="1"/>
  <c r="A64" i="1"/>
  <c r="B64" i="1"/>
  <c r="C64" i="1"/>
  <c r="D64" i="1"/>
  <c r="E64" i="1"/>
  <c r="F64" i="1"/>
  <c r="G64" i="1"/>
  <c r="H64" i="1"/>
  <c r="I64" i="1"/>
  <c r="J64" i="1"/>
  <c r="K64" i="1"/>
  <c r="L64" i="1"/>
  <c r="A65" i="1"/>
  <c r="B65" i="1"/>
  <c r="C65" i="1"/>
  <c r="D65" i="1"/>
  <c r="E65" i="1"/>
  <c r="F65" i="1"/>
  <c r="G65" i="1"/>
  <c r="H65" i="1"/>
  <c r="I65" i="1"/>
  <c r="J65" i="1"/>
  <c r="K65" i="1"/>
  <c r="L65" i="1"/>
  <c r="A66" i="1"/>
  <c r="B66" i="1"/>
  <c r="C66" i="1"/>
  <c r="D66" i="1"/>
  <c r="E66" i="1"/>
  <c r="F66" i="1"/>
  <c r="G66" i="1"/>
  <c r="H66" i="1"/>
  <c r="I66" i="1"/>
  <c r="J66" i="1"/>
  <c r="K66" i="1"/>
  <c r="L66" i="1"/>
  <c r="A67" i="1"/>
  <c r="B67" i="1"/>
  <c r="C67" i="1"/>
  <c r="D67" i="1"/>
  <c r="E67" i="1"/>
  <c r="F67" i="1"/>
  <c r="G67" i="1"/>
  <c r="H67" i="1"/>
  <c r="I67" i="1"/>
  <c r="J67" i="1"/>
  <c r="K67" i="1"/>
  <c r="L67" i="1"/>
  <c r="A68" i="1"/>
  <c r="B68" i="1"/>
  <c r="C68" i="1"/>
  <c r="D68" i="1"/>
  <c r="E68" i="1"/>
  <c r="F68" i="1"/>
  <c r="G68" i="1"/>
  <c r="H68" i="1"/>
  <c r="I68" i="1"/>
  <c r="J68" i="1"/>
  <c r="K68" i="1"/>
  <c r="L68" i="1"/>
  <c r="A69" i="1"/>
  <c r="B69" i="1"/>
  <c r="C69" i="1"/>
  <c r="D69" i="1"/>
  <c r="E69" i="1"/>
  <c r="F69" i="1"/>
  <c r="G69" i="1"/>
  <c r="H69" i="1"/>
  <c r="I69" i="1"/>
  <c r="J69" i="1"/>
  <c r="K69" i="1"/>
  <c r="L69" i="1"/>
  <c r="A70" i="1"/>
  <c r="B70" i="1"/>
  <c r="C70" i="1"/>
  <c r="D70" i="1"/>
  <c r="E70" i="1"/>
  <c r="F70" i="1"/>
  <c r="G70" i="1"/>
  <c r="H70" i="1"/>
  <c r="I70" i="1"/>
  <c r="J70" i="1"/>
  <c r="K70" i="1"/>
  <c r="L70" i="1"/>
  <c r="A71" i="1"/>
  <c r="B71" i="1"/>
  <c r="C71" i="1"/>
  <c r="D71" i="1"/>
  <c r="E71" i="1"/>
  <c r="F71" i="1"/>
  <c r="G71" i="1"/>
  <c r="H71" i="1"/>
  <c r="I71" i="1"/>
  <c r="J71" i="1"/>
  <c r="K71" i="1"/>
  <c r="L71" i="1"/>
  <c r="A72" i="1"/>
  <c r="B72" i="1"/>
  <c r="C72" i="1"/>
  <c r="D72" i="1"/>
  <c r="E72" i="1"/>
  <c r="F72" i="1"/>
  <c r="G72" i="1"/>
  <c r="H72" i="1"/>
  <c r="I72" i="1"/>
  <c r="J72" i="1"/>
  <c r="K72" i="1"/>
  <c r="L72" i="1"/>
  <c r="A73" i="1"/>
  <c r="B73" i="1"/>
  <c r="C73" i="1"/>
  <c r="D73" i="1"/>
  <c r="E73" i="1"/>
  <c r="F73" i="1"/>
  <c r="G73" i="1"/>
  <c r="H73" i="1"/>
  <c r="I73" i="1"/>
  <c r="J73" i="1"/>
  <c r="K73" i="1"/>
  <c r="L73" i="1"/>
  <c r="A74" i="1"/>
  <c r="B74" i="1"/>
  <c r="C74" i="1"/>
  <c r="D74" i="1"/>
  <c r="E74" i="1"/>
  <c r="F74" i="1"/>
  <c r="G74" i="1"/>
  <c r="H74" i="1"/>
  <c r="I74" i="1"/>
  <c r="J74" i="1"/>
  <c r="K74" i="1"/>
  <c r="L74" i="1"/>
  <c r="A75" i="1"/>
  <c r="B75" i="1"/>
  <c r="C75" i="1"/>
  <c r="D75" i="1"/>
  <c r="E75" i="1"/>
  <c r="F75" i="1"/>
  <c r="G75" i="1"/>
  <c r="H75" i="1"/>
  <c r="I75" i="1"/>
  <c r="J75" i="1"/>
  <c r="K75" i="1"/>
  <c r="L75" i="1"/>
  <c r="A76" i="1"/>
  <c r="B76" i="1"/>
  <c r="C76" i="1"/>
  <c r="D76" i="1"/>
  <c r="E76" i="1"/>
  <c r="F76" i="1"/>
  <c r="G76" i="1"/>
  <c r="H76" i="1"/>
  <c r="I76" i="1"/>
  <c r="J76" i="1"/>
  <c r="K76" i="1"/>
  <c r="L76" i="1"/>
  <c r="A77" i="1"/>
  <c r="B77" i="1"/>
  <c r="C77" i="1"/>
  <c r="D77" i="1"/>
  <c r="E77" i="1"/>
  <c r="F77" i="1"/>
  <c r="G77" i="1"/>
  <c r="H77" i="1"/>
  <c r="I77" i="1"/>
  <c r="J77" i="1"/>
  <c r="K77" i="1"/>
  <c r="L77" i="1"/>
  <c r="A78" i="1"/>
  <c r="B78" i="1"/>
  <c r="C78" i="1"/>
  <c r="D78" i="1"/>
  <c r="E78" i="1"/>
  <c r="F78" i="1"/>
  <c r="G78" i="1"/>
  <c r="H78" i="1"/>
  <c r="I78" i="1"/>
  <c r="J78" i="1"/>
  <c r="K78" i="1"/>
  <c r="L78" i="1"/>
  <c r="A79" i="1"/>
  <c r="B79" i="1"/>
  <c r="C79" i="1"/>
  <c r="D79" i="1"/>
  <c r="E79" i="1"/>
  <c r="F79" i="1"/>
  <c r="G79" i="1"/>
  <c r="H79" i="1"/>
  <c r="I79" i="1"/>
  <c r="J79" i="1"/>
  <c r="K79" i="1"/>
  <c r="L79" i="1"/>
  <c r="A80" i="1"/>
  <c r="B80" i="1"/>
  <c r="C80" i="1"/>
  <c r="D80" i="1"/>
  <c r="E80" i="1"/>
  <c r="F80" i="1"/>
  <c r="G80" i="1"/>
  <c r="H80" i="1"/>
  <c r="I80" i="1"/>
  <c r="J80" i="1"/>
  <c r="K80" i="1"/>
  <c r="L80" i="1"/>
  <c r="A81" i="1"/>
  <c r="B81" i="1"/>
  <c r="C81" i="1"/>
  <c r="D81" i="1"/>
  <c r="E81" i="1"/>
  <c r="F81" i="1"/>
  <c r="G81" i="1"/>
  <c r="H81" i="1"/>
  <c r="I81" i="1"/>
  <c r="J81" i="1"/>
  <c r="K81" i="1"/>
  <c r="L81" i="1"/>
  <c r="A82" i="1"/>
  <c r="B82" i="1"/>
  <c r="C82" i="1"/>
  <c r="D82" i="1"/>
  <c r="E82" i="1"/>
  <c r="F82" i="1"/>
  <c r="G82" i="1"/>
  <c r="H82" i="1"/>
  <c r="I82" i="1"/>
  <c r="J82" i="1"/>
  <c r="K82" i="1"/>
  <c r="L82" i="1"/>
  <c r="A83" i="1"/>
  <c r="B83" i="1"/>
  <c r="C83" i="1"/>
  <c r="D83" i="1"/>
  <c r="E83" i="1"/>
  <c r="F83" i="1"/>
  <c r="G83" i="1"/>
  <c r="H83" i="1"/>
  <c r="I83" i="1"/>
  <c r="J83" i="1"/>
  <c r="K83" i="1"/>
  <c r="L83" i="1"/>
  <c r="A84" i="1"/>
  <c r="B84" i="1"/>
  <c r="C84" i="1"/>
  <c r="D84" i="1"/>
  <c r="E84" i="1"/>
  <c r="F84" i="1"/>
  <c r="G84" i="1"/>
  <c r="H84" i="1"/>
  <c r="I84" i="1"/>
  <c r="J84" i="1"/>
  <c r="K84" i="1"/>
  <c r="L84" i="1"/>
  <c r="A85" i="1"/>
  <c r="B85" i="1"/>
  <c r="C85" i="1"/>
  <c r="D85" i="1"/>
  <c r="E85" i="1"/>
  <c r="F85" i="1"/>
  <c r="G85" i="1"/>
  <c r="H85" i="1"/>
  <c r="I85" i="1"/>
  <c r="J85" i="1"/>
  <c r="K85" i="1"/>
  <c r="L85" i="1"/>
  <c r="A86" i="1"/>
  <c r="B86" i="1"/>
  <c r="C86" i="1"/>
  <c r="D86" i="1"/>
  <c r="E86" i="1"/>
  <c r="F86" i="1"/>
  <c r="G86" i="1"/>
  <c r="H86" i="1"/>
  <c r="I86" i="1"/>
  <c r="J86" i="1"/>
  <c r="K86" i="1"/>
  <c r="L86" i="1"/>
  <c r="A87" i="1"/>
  <c r="B87" i="1"/>
  <c r="C87" i="1"/>
  <c r="D87" i="1"/>
  <c r="E87" i="1"/>
  <c r="F87" i="1"/>
  <c r="G87" i="1"/>
  <c r="H87" i="1"/>
  <c r="I87" i="1"/>
  <c r="J87" i="1"/>
  <c r="K87" i="1"/>
  <c r="L87" i="1"/>
  <c r="A88" i="1"/>
  <c r="B88" i="1"/>
  <c r="C88" i="1"/>
  <c r="D88" i="1"/>
  <c r="E88" i="1"/>
  <c r="F88" i="1"/>
  <c r="G88" i="1"/>
  <c r="H88" i="1"/>
  <c r="I88" i="1"/>
  <c r="J88" i="1"/>
  <c r="K88" i="1"/>
  <c r="L88" i="1"/>
  <c r="A89" i="1"/>
  <c r="B89" i="1"/>
  <c r="C89" i="1"/>
  <c r="D89" i="1"/>
  <c r="E89" i="1"/>
  <c r="F89" i="1"/>
  <c r="G89" i="1"/>
  <c r="H89" i="1"/>
  <c r="I89" i="1"/>
  <c r="J89" i="1"/>
  <c r="K89" i="1"/>
  <c r="L89" i="1"/>
  <c r="A90" i="1"/>
  <c r="B90" i="1"/>
  <c r="C90" i="1"/>
  <c r="D90" i="1"/>
  <c r="E90" i="1"/>
  <c r="F90" i="1"/>
  <c r="G90" i="1"/>
  <c r="H90" i="1"/>
  <c r="I90" i="1"/>
  <c r="J90" i="1"/>
  <c r="K90" i="1"/>
  <c r="L90" i="1"/>
  <c r="A91" i="1"/>
  <c r="B91" i="1"/>
  <c r="C91" i="1"/>
  <c r="D91" i="1"/>
  <c r="E91" i="1"/>
  <c r="F91" i="1"/>
  <c r="G91" i="1"/>
  <c r="H91" i="1"/>
  <c r="I91" i="1"/>
  <c r="J91" i="1"/>
  <c r="K91" i="1"/>
  <c r="L91" i="1"/>
  <c r="A92" i="1"/>
  <c r="B92" i="1"/>
  <c r="C92" i="1"/>
  <c r="D92" i="1"/>
  <c r="E92" i="1"/>
  <c r="F92" i="1"/>
  <c r="G92" i="1"/>
  <c r="H92" i="1"/>
  <c r="I92" i="1"/>
  <c r="J92" i="1"/>
  <c r="K92" i="1"/>
  <c r="L92" i="1"/>
  <c r="A93" i="1"/>
  <c r="B93" i="1"/>
  <c r="C93" i="1"/>
  <c r="D93" i="1"/>
  <c r="E93" i="1"/>
  <c r="F93" i="1"/>
  <c r="G93" i="1"/>
  <c r="H93" i="1"/>
  <c r="I93" i="1"/>
  <c r="J93" i="1"/>
  <c r="K93" i="1"/>
  <c r="L93" i="1"/>
  <c r="A94" i="1"/>
  <c r="B94" i="1"/>
  <c r="C94" i="1"/>
  <c r="D94" i="1"/>
  <c r="E94" i="1"/>
  <c r="F94" i="1"/>
  <c r="G94" i="1"/>
  <c r="H94" i="1"/>
  <c r="I94" i="1"/>
  <c r="J94" i="1"/>
  <c r="K94" i="1"/>
  <c r="L94" i="1"/>
  <c r="A95" i="1"/>
  <c r="B95" i="1"/>
  <c r="C95" i="1"/>
  <c r="D95" i="1"/>
  <c r="E95" i="1"/>
  <c r="F95" i="1"/>
  <c r="G95" i="1"/>
  <c r="H95" i="1"/>
  <c r="I95" i="1"/>
  <c r="J95" i="1"/>
  <c r="K95" i="1"/>
  <c r="L95" i="1"/>
  <c r="A96" i="1"/>
  <c r="B96" i="1"/>
  <c r="C96" i="1"/>
  <c r="D96" i="1"/>
  <c r="E96" i="1"/>
  <c r="F96" i="1"/>
  <c r="G96" i="1"/>
  <c r="H96" i="1"/>
  <c r="I96" i="1"/>
  <c r="J96" i="1"/>
  <c r="K96" i="1"/>
  <c r="L96" i="1"/>
  <c r="A97" i="1"/>
  <c r="B97" i="1"/>
  <c r="C97" i="1"/>
  <c r="D97" i="1"/>
  <c r="E97" i="1"/>
  <c r="F97" i="1"/>
  <c r="G97" i="1"/>
  <c r="H97" i="1"/>
  <c r="I97" i="1"/>
  <c r="J97" i="1"/>
  <c r="K97" i="1"/>
  <c r="L97" i="1"/>
  <c r="A98" i="1"/>
  <c r="B98" i="1"/>
  <c r="C98" i="1"/>
  <c r="D98" i="1"/>
  <c r="E98" i="1"/>
  <c r="F98" i="1"/>
  <c r="G98" i="1"/>
  <c r="H98" i="1"/>
  <c r="I98" i="1"/>
  <c r="J98" i="1"/>
  <c r="K98" i="1"/>
  <c r="L98" i="1"/>
  <c r="A99" i="1"/>
  <c r="B99" i="1"/>
  <c r="C99" i="1"/>
  <c r="D99" i="1"/>
  <c r="E99" i="1"/>
  <c r="F99" i="1"/>
  <c r="G99" i="1"/>
  <c r="H99" i="1"/>
  <c r="I99" i="1"/>
  <c r="J99" i="1"/>
  <c r="K99" i="1"/>
  <c r="L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L7" i="1"/>
  <c r="K7" i="1"/>
  <c r="I7" i="1"/>
  <c r="H7" i="1"/>
  <c r="J7" i="1"/>
  <c r="G7" i="1"/>
  <c r="F7" i="1"/>
  <c r="D7" i="1"/>
  <c r="E7" i="1"/>
  <c r="A7" i="1"/>
  <c r="B7" i="1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F91" i="4"/>
  <c r="X91" i="4"/>
  <c r="AC91" i="4"/>
  <c r="AK91" i="4"/>
  <c r="R86" i="4"/>
  <c r="Y86" i="4"/>
  <c r="AD86" i="4"/>
  <c r="AL86" i="4"/>
  <c r="R84" i="4"/>
  <c r="Y84" i="4"/>
  <c r="AD84" i="4"/>
  <c r="AL84" i="4"/>
  <c r="R76" i="4"/>
  <c r="Y76" i="4"/>
  <c r="AD76" i="4"/>
  <c r="AL76" i="4"/>
  <c r="R72" i="4"/>
  <c r="Y72" i="4"/>
  <c r="AD72" i="4"/>
  <c r="AL72" i="4"/>
  <c r="F64" i="4"/>
  <c r="X64" i="4"/>
  <c r="AC64" i="4"/>
  <c r="AK64" i="4"/>
  <c r="R61" i="4"/>
  <c r="Y61" i="4"/>
  <c r="AD61" i="4"/>
  <c r="AL61" i="4"/>
  <c r="R36" i="4"/>
  <c r="Y36" i="4"/>
  <c r="AD36" i="4"/>
  <c r="AL36" i="4"/>
  <c r="R32" i="4"/>
  <c r="Y32" i="4"/>
  <c r="AD32" i="4"/>
  <c r="AL32" i="4"/>
  <c r="AP27" i="4"/>
  <c r="AI27" i="4"/>
  <c r="AA27" i="4"/>
  <c r="U27" i="4"/>
  <c r="AK23" i="4"/>
  <c r="AC23" i="4"/>
  <c r="AL10" i="4"/>
  <c r="AD10" i="4"/>
  <c r="Y10" i="4"/>
  <c r="R10" i="4"/>
  <c r="AL16" i="4"/>
  <c r="AD16" i="4"/>
  <c r="Y16" i="4"/>
  <c r="R16" i="4"/>
  <c r="V21" i="4"/>
  <c r="B10" i="4"/>
  <c r="D10" i="4"/>
  <c r="E10" i="4"/>
  <c r="F10" i="4"/>
  <c r="H10" i="4"/>
  <c r="I10" i="4"/>
  <c r="J10" i="4"/>
  <c r="K10" i="4"/>
  <c r="S10" i="4"/>
  <c r="T10" i="4"/>
  <c r="U10" i="4"/>
  <c r="V10" i="4"/>
  <c r="W10" i="4"/>
  <c r="X10" i="4"/>
  <c r="Z10" i="4"/>
  <c r="AA10" i="4"/>
  <c r="AB10" i="4"/>
  <c r="AC10" i="4"/>
  <c r="AE10" i="4"/>
  <c r="AF10" i="4"/>
  <c r="AG10" i="4"/>
  <c r="AI10" i="4"/>
  <c r="AJ10" i="4"/>
  <c r="AH10" i="4" s="1"/>
  <c r="AK10" i="4"/>
  <c r="AM10" i="4"/>
  <c r="AN10" i="4"/>
  <c r="AO10" i="4"/>
  <c r="AP10" i="4"/>
  <c r="AQ10" i="4"/>
  <c r="AR10" i="4"/>
  <c r="B11" i="4"/>
  <c r="C11" i="4"/>
  <c r="D11" i="4"/>
  <c r="E11" i="4"/>
  <c r="F11" i="4"/>
  <c r="H11" i="4"/>
  <c r="I11" i="4"/>
  <c r="J11" i="4"/>
  <c r="K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I11" i="4"/>
  <c r="AJ11" i="4"/>
  <c r="AK11" i="4"/>
  <c r="AL11" i="4"/>
  <c r="AM11" i="4"/>
  <c r="AN11" i="4"/>
  <c r="AO11" i="4"/>
  <c r="AP11" i="4"/>
  <c r="AQ11" i="4"/>
  <c r="AR11" i="4"/>
  <c r="B12" i="4"/>
  <c r="C12" i="4"/>
  <c r="D12" i="4"/>
  <c r="E12" i="4"/>
  <c r="F12" i="4"/>
  <c r="H12" i="4"/>
  <c r="I12" i="4"/>
  <c r="J12" i="4"/>
  <c r="K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I12" i="4"/>
  <c r="AJ12" i="4"/>
  <c r="AH12" i="4" s="1"/>
  <c r="AK12" i="4"/>
  <c r="AL12" i="4"/>
  <c r="AM12" i="4"/>
  <c r="AN12" i="4"/>
  <c r="AO12" i="4"/>
  <c r="AP12" i="4"/>
  <c r="AQ12" i="4"/>
  <c r="AR12" i="4"/>
  <c r="B13" i="4"/>
  <c r="C13" i="4"/>
  <c r="D13" i="4"/>
  <c r="E13" i="4"/>
  <c r="F13" i="4"/>
  <c r="H13" i="4"/>
  <c r="I13" i="4"/>
  <c r="J13" i="4"/>
  <c r="K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I13" i="4"/>
  <c r="AJ13" i="4"/>
  <c r="AK13" i="4"/>
  <c r="AL13" i="4"/>
  <c r="AM13" i="4"/>
  <c r="AN13" i="4"/>
  <c r="AO13" i="4"/>
  <c r="AP13" i="4"/>
  <c r="AQ13" i="4"/>
  <c r="AR13" i="4"/>
  <c r="B14" i="4"/>
  <c r="C14" i="4"/>
  <c r="D14" i="4"/>
  <c r="E14" i="4"/>
  <c r="F14" i="4"/>
  <c r="H14" i="4"/>
  <c r="I14" i="4"/>
  <c r="J14" i="4"/>
  <c r="K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I14" i="4"/>
  <c r="AJ14" i="4"/>
  <c r="AK14" i="4"/>
  <c r="AL14" i="4"/>
  <c r="AM14" i="4"/>
  <c r="AN14" i="4"/>
  <c r="AO14" i="4"/>
  <c r="AP14" i="4"/>
  <c r="AQ14" i="4"/>
  <c r="AR14" i="4"/>
  <c r="B15" i="4"/>
  <c r="C15" i="4"/>
  <c r="D15" i="4"/>
  <c r="E15" i="4"/>
  <c r="F15" i="4"/>
  <c r="H15" i="4"/>
  <c r="I15" i="4"/>
  <c r="J15" i="4"/>
  <c r="K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I15" i="4"/>
  <c r="AJ15" i="4"/>
  <c r="AH15" i="4" s="1"/>
  <c r="AK15" i="4"/>
  <c r="AL15" i="4"/>
  <c r="AM15" i="4"/>
  <c r="AN15" i="4"/>
  <c r="AO15" i="4"/>
  <c r="AP15" i="4"/>
  <c r="AQ15" i="4"/>
  <c r="AR15" i="4"/>
  <c r="B16" i="4"/>
  <c r="D16" i="4"/>
  <c r="E16" i="4"/>
  <c r="F16" i="4"/>
  <c r="H16" i="4"/>
  <c r="I16" i="4"/>
  <c r="J16" i="4"/>
  <c r="K16" i="4"/>
  <c r="S16" i="4"/>
  <c r="T16" i="4"/>
  <c r="U16" i="4"/>
  <c r="V16" i="4"/>
  <c r="W16" i="4"/>
  <c r="X16" i="4"/>
  <c r="Z16" i="4"/>
  <c r="AA16" i="4"/>
  <c r="AB16" i="4"/>
  <c r="AC16" i="4"/>
  <c r="AE16" i="4"/>
  <c r="AF16" i="4"/>
  <c r="AG16" i="4"/>
  <c r="AI16" i="4"/>
  <c r="AJ16" i="4"/>
  <c r="AH16" i="4" s="1"/>
  <c r="AK16" i="4"/>
  <c r="AM16" i="4"/>
  <c r="AN16" i="4"/>
  <c r="AO16" i="4"/>
  <c r="AP16" i="4"/>
  <c r="AQ16" i="4"/>
  <c r="AR16" i="4"/>
  <c r="C17" i="4"/>
  <c r="D17" i="4"/>
  <c r="E17" i="4"/>
  <c r="F17" i="4"/>
  <c r="H17" i="4"/>
  <c r="I17" i="4"/>
  <c r="J17" i="4"/>
  <c r="K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I17" i="4"/>
  <c r="AJ17" i="4"/>
  <c r="AH17" i="4" s="1"/>
  <c r="AK17" i="4"/>
  <c r="AL17" i="4"/>
  <c r="AM17" i="4"/>
  <c r="AN17" i="4"/>
  <c r="AO17" i="4"/>
  <c r="AP17" i="4"/>
  <c r="AQ17" i="4"/>
  <c r="AR17" i="4"/>
  <c r="B18" i="4"/>
  <c r="C18" i="4"/>
  <c r="D18" i="4"/>
  <c r="E18" i="4"/>
  <c r="F18" i="4"/>
  <c r="H18" i="4"/>
  <c r="I18" i="4"/>
  <c r="J18" i="4"/>
  <c r="K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I18" i="4"/>
  <c r="AJ18" i="4"/>
  <c r="AK18" i="4"/>
  <c r="AL18" i="4"/>
  <c r="AM18" i="4"/>
  <c r="AN18" i="4"/>
  <c r="AO18" i="4"/>
  <c r="AP18" i="4"/>
  <c r="AQ18" i="4"/>
  <c r="AR18" i="4"/>
  <c r="B19" i="4"/>
  <c r="C19" i="4"/>
  <c r="D19" i="4"/>
  <c r="E19" i="4"/>
  <c r="F19" i="4"/>
  <c r="H19" i="4"/>
  <c r="I19" i="4"/>
  <c r="J19" i="4"/>
  <c r="K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I19" i="4"/>
  <c r="AJ19" i="4"/>
  <c r="AK19" i="4"/>
  <c r="AL19" i="4"/>
  <c r="AM19" i="4"/>
  <c r="AN19" i="4"/>
  <c r="AO19" i="4"/>
  <c r="AP19" i="4"/>
  <c r="AQ19" i="4"/>
  <c r="AR19" i="4"/>
  <c r="B20" i="4"/>
  <c r="C20" i="4"/>
  <c r="D20" i="4"/>
  <c r="E20" i="4"/>
  <c r="F20" i="4"/>
  <c r="H20" i="4"/>
  <c r="I20" i="4"/>
  <c r="J20" i="4"/>
  <c r="K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I20" i="4"/>
  <c r="AJ20" i="4"/>
  <c r="AK20" i="4"/>
  <c r="AL20" i="4"/>
  <c r="AM20" i="4"/>
  <c r="AN20" i="4"/>
  <c r="AO20" i="4"/>
  <c r="AP20" i="4"/>
  <c r="AQ20" i="4"/>
  <c r="AR20" i="4"/>
  <c r="B21" i="4"/>
  <c r="D21" i="4"/>
  <c r="F21" i="4"/>
  <c r="H21" i="4"/>
  <c r="J21" i="4"/>
  <c r="R21" i="4"/>
  <c r="S21" i="4"/>
  <c r="T21" i="4"/>
  <c r="U21" i="4"/>
  <c r="W21" i="4"/>
  <c r="X21" i="4"/>
  <c r="Y21" i="4"/>
  <c r="Z21" i="4"/>
  <c r="AA21" i="4"/>
  <c r="AB21" i="4"/>
  <c r="AC21" i="4"/>
  <c r="AD21" i="4"/>
  <c r="AE21" i="4"/>
  <c r="AF21" i="4"/>
  <c r="AG21" i="4"/>
  <c r="AI21" i="4"/>
  <c r="AJ21" i="4"/>
  <c r="AH21" i="4" s="1"/>
  <c r="AK21" i="4"/>
  <c r="AL21" i="4"/>
  <c r="AM21" i="4"/>
  <c r="AN21" i="4"/>
  <c r="AO21" i="4"/>
  <c r="AP21" i="4"/>
  <c r="AQ21" i="4"/>
  <c r="AR21" i="4"/>
  <c r="B22" i="4"/>
  <c r="C22" i="4"/>
  <c r="D22" i="4"/>
  <c r="E22" i="4"/>
  <c r="F22" i="4"/>
  <c r="H22" i="4"/>
  <c r="I22" i="4"/>
  <c r="J22" i="4"/>
  <c r="K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I22" i="4"/>
  <c r="AJ22" i="4"/>
  <c r="AK22" i="4"/>
  <c r="AL22" i="4"/>
  <c r="AM22" i="4"/>
  <c r="AN22" i="4"/>
  <c r="AO22" i="4"/>
  <c r="AP22" i="4"/>
  <c r="AQ22" i="4"/>
  <c r="AR22" i="4"/>
  <c r="B23" i="4"/>
  <c r="D23" i="4"/>
  <c r="E23" i="4"/>
  <c r="F23" i="4"/>
  <c r="H23" i="4"/>
  <c r="I23" i="4"/>
  <c r="J23" i="4"/>
  <c r="K23" i="4"/>
  <c r="R23" i="4"/>
  <c r="S23" i="4"/>
  <c r="T23" i="4"/>
  <c r="U23" i="4"/>
  <c r="V23" i="4"/>
  <c r="W23" i="4"/>
  <c r="X23" i="4"/>
  <c r="Y23" i="4"/>
  <c r="Z23" i="4"/>
  <c r="AA23" i="4"/>
  <c r="AB23" i="4"/>
  <c r="AD23" i="4"/>
  <c r="AE23" i="4"/>
  <c r="AF23" i="4"/>
  <c r="AG23" i="4"/>
  <c r="AI23" i="4"/>
  <c r="AJ23" i="4"/>
  <c r="AH23" i="4" s="1"/>
  <c r="AL23" i="4"/>
  <c r="AM23" i="4"/>
  <c r="AN23" i="4"/>
  <c r="AO23" i="4"/>
  <c r="AP23" i="4"/>
  <c r="AQ23" i="4"/>
  <c r="AR23" i="4"/>
  <c r="B24" i="4"/>
  <c r="C24" i="4"/>
  <c r="D24" i="4"/>
  <c r="E24" i="4"/>
  <c r="F24" i="4"/>
  <c r="H24" i="4"/>
  <c r="I24" i="4"/>
  <c r="J24" i="4"/>
  <c r="K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I24" i="4"/>
  <c r="AJ24" i="4"/>
  <c r="AK24" i="4"/>
  <c r="AL24" i="4"/>
  <c r="AM24" i="4"/>
  <c r="AN24" i="4"/>
  <c r="AO24" i="4"/>
  <c r="AP24" i="4"/>
  <c r="AQ24" i="4"/>
  <c r="AR24" i="4"/>
  <c r="B25" i="4"/>
  <c r="C25" i="4"/>
  <c r="D25" i="4"/>
  <c r="E25" i="4"/>
  <c r="F25" i="4"/>
  <c r="H25" i="4"/>
  <c r="I25" i="4"/>
  <c r="J25" i="4"/>
  <c r="K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I25" i="4"/>
  <c r="AJ25" i="4"/>
  <c r="AH25" i="4" s="1"/>
  <c r="AK25" i="4"/>
  <c r="AL25" i="4"/>
  <c r="AM25" i="4"/>
  <c r="AN25" i="4"/>
  <c r="AO25" i="4"/>
  <c r="AP25" i="4"/>
  <c r="AQ25" i="4"/>
  <c r="AR25" i="4"/>
  <c r="B26" i="4"/>
  <c r="C26" i="4"/>
  <c r="D26" i="4"/>
  <c r="E26" i="4"/>
  <c r="F26" i="4"/>
  <c r="H26" i="4"/>
  <c r="I26" i="4"/>
  <c r="J26" i="4"/>
  <c r="K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I26" i="4"/>
  <c r="AJ26" i="4"/>
  <c r="AK26" i="4"/>
  <c r="AL26" i="4"/>
  <c r="AM26" i="4"/>
  <c r="AN26" i="4"/>
  <c r="AO26" i="4"/>
  <c r="AP26" i="4"/>
  <c r="AQ26" i="4"/>
  <c r="AR26" i="4"/>
  <c r="B27" i="4"/>
  <c r="D27" i="4"/>
  <c r="E27" i="4"/>
  <c r="F27" i="4"/>
  <c r="H27" i="4"/>
  <c r="I27" i="4"/>
  <c r="J27" i="4"/>
  <c r="K27" i="4"/>
  <c r="R27" i="4"/>
  <c r="S27" i="4"/>
  <c r="T27" i="4"/>
  <c r="V27" i="4"/>
  <c r="W27" i="4"/>
  <c r="X27" i="4"/>
  <c r="Y27" i="4"/>
  <c r="Z27" i="4"/>
  <c r="AB27" i="4"/>
  <c r="AC27" i="4"/>
  <c r="AD27" i="4"/>
  <c r="AE27" i="4"/>
  <c r="AF27" i="4"/>
  <c r="AG27" i="4"/>
  <c r="AJ27" i="4"/>
  <c r="AK27" i="4"/>
  <c r="AL27" i="4"/>
  <c r="AM27" i="4"/>
  <c r="AN27" i="4"/>
  <c r="AO27" i="4"/>
  <c r="AQ27" i="4"/>
  <c r="AR27" i="4"/>
  <c r="B28" i="4"/>
  <c r="C28" i="4"/>
  <c r="D28" i="4"/>
  <c r="E28" i="4"/>
  <c r="F28" i="4"/>
  <c r="H28" i="4"/>
  <c r="I28" i="4"/>
  <c r="J28" i="4"/>
  <c r="K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I28" i="4"/>
  <c r="AJ28" i="4"/>
  <c r="AK28" i="4"/>
  <c r="AL28" i="4"/>
  <c r="AM28" i="4"/>
  <c r="AN28" i="4"/>
  <c r="AO28" i="4"/>
  <c r="AP28" i="4"/>
  <c r="AQ28" i="4"/>
  <c r="AR28" i="4"/>
  <c r="B29" i="4"/>
  <c r="C29" i="4"/>
  <c r="D29" i="4"/>
  <c r="E29" i="4"/>
  <c r="F29" i="4"/>
  <c r="H29" i="4"/>
  <c r="I29" i="4"/>
  <c r="J29" i="4"/>
  <c r="K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I29" i="4"/>
  <c r="AJ29" i="4"/>
  <c r="AK29" i="4"/>
  <c r="AL29" i="4"/>
  <c r="AM29" i="4"/>
  <c r="AN29" i="4"/>
  <c r="AO29" i="4"/>
  <c r="AP29" i="4"/>
  <c r="AQ29" i="4"/>
  <c r="AR29" i="4"/>
  <c r="B30" i="4"/>
  <c r="C30" i="4"/>
  <c r="D30" i="4"/>
  <c r="E30" i="4"/>
  <c r="F30" i="4"/>
  <c r="H30" i="4"/>
  <c r="I30" i="4"/>
  <c r="J30" i="4"/>
  <c r="K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I30" i="4"/>
  <c r="AJ30" i="4"/>
  <c r="AK30" i="4"/>
  <c r="AL30" i="4"/>
  <c r="AM30" i="4"/>
  <c r="AN30" i="4"/>
  <c r="AO30" i="4"/>
  <c r="AP30" i="4"/>
  <c r="AQ30" i="4"/>
  <c r="AR30" i="4"/>
  <c r="B31" i="4"/>
  <c r="C31" i="4"/>
  <c r="D31" i="4"/>
  <c r="E31" i="4"/>
  <c r="F31" i="4"/>
  <c r="H31" i="4"/>
  <c r="I31" i="4"/>
  <c r="J31" i="4"/>
  <c r="K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I31" i="4"/>
  <c r="AJ31" i="4"/>
  <c r="AK31" i="4"/>
  <c r="AL31" i="4"/>
  <c r="AM31" i="4"/>
  <c r="AN31" i="4"/>
  <c r="AO31" i="4"/>
  <c r="AP31" i="4"/>
  <c r="AQ31" i="4"/>
  <c r="AR31" i="4"/>
  <c r="B32" i="4"/>
  <c r="D32" i="4"/>
  <c r="E32" i="4"/>
  <c r="F32" i="4"/>
  <c r="H32" i="4"/>
  <c r="I32" i="4"/>
  <c r="J32" i="4"/>
  <c r="K32" i="4"/>
  <c r="S32" i="4"/>
  <c r="T32" i="4"/>
  <c r="U32" i="4"/>
  <c r="V32" i="4"/>
  <c r="W32" i="4"/>
  <c r="X32" i="4"/>
  <c r="Z32" i="4"/>
  <c r="AA32" i="4"/>
  <c r="AB32" i="4"/>
  <c r="AC32" i="4"/>
  <c r="AE32" i="4"/>
  <c r="AF32" i="4"/>
  <c r="AG32" i="4"/>
  <c r="AI32" i="4"/>
  <c r="AJ32" i="4"/>
  <c r="AH32" i="4" s="1"/>
  <c r="AK32" i="4"/>
  <c r="AM32" i="4"/>
  <c r="AN32" i="4"/>
  <c r="AO32" i="4"/>
  <c r="AP32" i="4"/>
  <c r="AQ32" i="4"/>
  <c r="AR32" i="4"/>
  <c r="B33" i="4"/>
  <c r="C33" i="4"/>
  <c r="D33" i="4"/>
  <c r="E33" i="4"/>
  <c r="F33" i="4"/>
  <c r="H33" i="4"/>
  <c r="I33" i="4"/>
  <c r="J33" i="4"/>
  <c r="K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I33" i="4"/>
  <c r="AJ33" i="4"/>
  <c r="AK33" i="4"/>
  <c r="AL33" i="4"/>
  <c r="AM33" i="4"/>
  <c r="AN33" i="4"/>
  <c r="AO33" i="4"/>
  <c r="AP33" i="4"/>
  <c r="AQ33" i="4"/>
  <c r="AR33" i="4"/>
  <c r="B34" i="4"/>
  <c r="C34" i="4"/>
  <c r="D34" i="4"/>
  <c r="E34" i="4"/>
  <c r="F34" i="4"/>
  <c r="H34" i="4"/>
  <c r="I34" i="4"/>
  <c r="J34" i="4"/>
  <c r="K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I34" i="4"/>
  <c r="AJ34" i="4"/>
  <c r="AK34" i="4"/>
  <c r="AL34" i="4"/>
  <c r="AM34" i="4"/>
  <c r="AN34" i="4"/>
  <c r="AO34" i="4"/>
  <c r="AP34" i="4"/>
  <c r="AQ34" i="4"/>
  <c r="AR34" i="4"/>
  <c r="B35" i="4"/>
  <c r="C35" i="4"/>
  <c r="D35" i="4"/>
  <c r="E35" i="4"/>
  <c r="F35" i="4"/>
  <c r="H35" i="4"/>
  <c r="I35" i="4"/>
  <c r="J35" i="4"/>
  <c r="K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I35" i="4"/>
  <c r="AJ35" i="4"/>
  <c r="AK35" i="4"/>
  <c r="AL35" i="4"/>
  <c r="AM35" i="4"/>
  <c r="AN35" i="4"/>
  <c r="AO35" i="4"/>
  <c r="AP35" i="4"/>
  <c r="AQ35" i="4"/>
  <c r="AR35" i="4"/>
  <c r="B36" i="4"/>
  <c r="D36" i="4"/>
  <c r="E36" i="4"/>
  <c r="F36" i="4"/>
  <c r="H36" i="4"/>
  <c r="I36" i="4"/>
  <c r="J36" i="4"/>
  <c r="K36" i="4"/>
  <c r="S36" i="4"/>
  <c r="T36" i="4"/>
  <c r="U36" i="4"/>
  <c r="V36" i="4"/>
  <c r="W36" i="4"/>
  <c r="X36" i="4"/>
  <c r="Z36" i="4"/>
  <c r="AA36" i="4"/>
  <c r="AB36" i="4"/>
  <c r="AC36" i="4"/>
  <c r="AE36" i="4"/>
  <c r="AF36" i="4"/>
  <c r="AG36" i="4"/>
  <c r="AI36" i="4"/>
  <c r="AJ36" i="4"/>
  <c r="AK36" i="4"/>
  <c r="AM36" i="4"/>
  <c r="AN36" i="4"/>
  <c r="AO36" i="4"/>
  <c r="AP36" i="4"/>
  <c r="AQ36" i="4"/>
  <c r="AR36" i="4"/>
  <c r="B37" i="4"/>
  <c r="C37" i="4"/>
  <c r="D37" i="4"/>
  <c r="E37" i="4"/>
  <c r="F37" i="4"/>
  <c r="H37" i="4"/>
  <c r="I37" i="4"/>
  <c r="J37" i="4"/>
  <c r="K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I37" i="4"/>
  <c r="AJ37" i="4"/>
  <c r="AK37" i="4"/>
  <c r="AL37" i="4"/>
  <c r="AM37" i="4"/>
  <c r="AN37" i="4"/>
  <c r="AO37" i="4"/>
  <c r="AP37" i="4"/>
  <c r="AQ37" i="4"/>
  <c r="AR37" i="4"/>
  <c r="B38" i="4"/>
  <c r="C38" i="4"/>
  <c r="D38" i="4"/>
  <c r="E38" i="4"/>
  <c r="F38" i="4"/>
  <c r="H38" i="4"/>
  <c r="I38" i="4"/>
  <c r="J38" i="4"/>
  <c r="K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I38" i="4"/>
  <c r="AJ38" i="4"/>
  <c r="AH38" i="4" s="1"/>
  <c r="AK38" i="4"/>
  <c r="AL38" i="4"/>
  <c r="AM38" i="4"/>
  <c r="AN38" i="4"/>
  <c r="AO38" i="4"/>
  <c r="AP38" i="4"/>
  <c r="AQ38" i="4"/>
  <c r="AR38" i="4"/>
  <c r="B39" i="4"/>
  <c r="C39" i="4"/>
  <c r="D39" i="4"/>
  <c r="E39" i="4"/>
  <c r="F39" i="4"/>
  <c r="H39" i="4"/>
  <c r="I39" i="4"/>
  <c r="J39" i="4"/>
  <c r="K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I39" i="4"/>
  <c r="AJ39" i="4"/>
  <c r="AH39" i="4" s="1"/>
  <c r="AK39" i="4"/>
  <c r="AL39" i="4"/>
  <c r="AM39" i="4"/>
  <c r="AN39" i="4"/>
  <c r="AO39" i="4"/>
  <c r="AP39" i="4"/>
  <c r="AQ39" i="4"/>
  <c r="AR39" i="4"/>
  <c r="B40" i="4"/>
  <c r="C40" i="4"/>
  <c r="D40" i="4"/>
  <c r="E40" i="4"/>
  <c r="F40" i="4"/>
  <c r="H40" i="4"/>
  <c r="I40" i="4"/>
  <c r="J40" i="4"/>
  <c r="K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I40" i="4"/>
  <c r="AJ40" i="4"/>
  <c r="AK40" i="4"/>
  <c r="AL40" i="4"/>
  <c r="AM40" i="4"/>
  <c r="AN40" i="4"/>
  <c r="AO40" i="4"/>
  <c r="AP40" i="4"/>
  <c r="AQ40" i="4"/>
  <c r="AR40" i="4"/>
  <c r="B41" i="4"/>
  <c r="C41" i="4"/>
  <c r="D41" i="4"/>
  <c r="E41" i="4"/>
  <c r="F41" i="4"/>
  <c r="H41" i="4"/>
  <c r="I41" i="4"/>
  <c r="J41" i="4"/>
  <c r="K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I41" i="4"/>
  <c r="AJ41" i="4"/>
  <c r="AK41" i="4"/>
  <c r="AL41" i="4"/>
  <c r="AM41" i="4"/>
  <c r="AN41" i="4"/>
  <c r="AO41" i="4"/>
  <c r="AP41" i="4"/>
  <c r="AQ41" i="4"/>
  <c r="AR41" i="4"/>
  <c r="B42" i="4"/>
  <c r="C42" i="4"/>
  <c r="D42" i="4"/>
  <c r="E42" i="4"/>
  <c r="F42" i="4"/>
  <c r="H42" i="4"/>
  <c r="I42" i="4"/>
  <c r="J42" i="4"/>
  <c r="K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I42" i="4"/>
  <c r="AJ42" i="4"/>
  <c r="AK42" i="4"/>
  <c r="AL42" i="4"/>
  <c r="AM42" i="4"/>
  <c r="AN42" i="4"/>
  <c r="AO42" i="4"/>
  <c r="AP42" i="4"/>
  <c r="AQ42" i="4"/>
  <c r="AR42" i="4"/>
  <c r="B43" i="4"/>
  <c r="C43" i="4"/>
  <c r="D43" i="4"/>
  <c r="E43" i="4"/>
  <c r="F43" i="4"/>
  <c r="H43" i="4"/>
  <c r="I43" i="4"/>
  <c r="J43" i="4"/>
  <c r="K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I43" i="4"/>
  <c r="AJ43" i="4"/>
  <c r="AH43" i="4" s="1"/>
  <c r="AK43" i="4"/>
  <c r="AL43" i="4"/>
  <c r="AM43" i="4"/>
  <c r="AN43" i="4"/>
  <c r="AO43" i="4"/>
  <c r="AP43" i="4"/>
  <c r="AQ43" i="4"/>
  <c r="AR43" i="4"/>
  <c r="B44" i="4"/>
  <c r="C44" i="4"/>
  <c r="D44" i="4"/>
  <c r="E44" i="4"/>
  <c r="F44" i="4"/>
  <c r="H44" i="4"/>
  <c r="I44" i="4"/>
  <c r="J44" i="4"/>
  <c r="K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I44" i="4"/>
  <c r="AJ44" i="4"/>
  <c r="AK44" i="4"/>
  <c r="AL44" i="4"/>
  <c r="AM44" i="4"/>
  <c r="AN44" i="4"/>
  <c r="AO44" i="4"/>
  <c r="AP44" i="4"/>
  <c r="AQ44" i="4"/>
  <c r="AR44" i="4"/>
  <c r="B45" i="4"/>
  <c r="C45" i="4"/>
  <c r="D45" i="4"/>
  <c r="E45" i="4"/>
  <c r="F45" i="4"/>
  <c r="H45" i="4"/>
  <c r="I45" i="4"/>
  <c r="J45" i="4"/>
  <c r="K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I45" i="4"/>
  <c r="AJ45" i="4"/>
  <c r="AK45" i="4"/>
  <c r="AL45" i="4"/>
  <c r="AM45" i="4"/>
  <c r="AN45" i="4"/>
  <c r="AO45" i="4"/>
  <c r="AP45" i="4"/>
  <c r="AQ45" i="4"/>
  <c r="AR45" i="4"/>
  <c r="B46" i="4"/>
  <c r="C46" i="4"/>
  <c r="D46" i="4"/>
  <c r="E46" i="4"/>
  <c r="F46" i="4"/>
  <c r="H46" i="4"/>
  <c r="I46" i="4"/>
  <c r="J46" i="4"/>
  <c r="K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I46" i="4"/>
  <c r="AJ46" i="4"/>
  <c r="AH46" i="4" s="1"/>
  <c r="AK46" i="4"/>
  <c r="AL46" i="4"/>
  <c r="AM46" i="4"/>
  <c r="AN46" i="4"/>
  <c r="AO46" i="4"/>
  <c r="AP46" i="4"/>
  <c r="AQ46" i="4"/>
  <c r="AR46" i="4"/>
  <c r="B47" i="4"/>
  <c r="C47" i="4"/>
  <c r="D47" i="4"/>
  <c r="E47" i="4"/>
  <c r="F47" i="4"/>
  <c r="H47" i="4"/>
  <c r="I47" i="4"/>
  <c r="J47" i="4"/>
  <c r="K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I47" i="4"/>
  <c r="AJ47" i="4"/>
  <c r="AK47" i="4"/>
  <c r="AL47" i="4"/>
  <c r="AM47" i="4"/>
  <c r="AN47" i="4"/>
  <c r="AO47" i="4"/>
  <c r="AP47" i="4"/>
  <c r="AQ47" i="4"/>
  <c r="AR47" i="4"/>
  <c r="B48" i="4"/>
  <c r="C48" i="4"/>
  <c r="D48" i="4"/>
  <c r="E48" i="4"/>
  <c r="F48" i="4"/>
  <c r="H48" i="4"/>
  <c r="I48" i="4"/>
  <c r="J48" i="4"/>
  <c r="K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I48" i="4"/>
  <c r="AJ48" i="4"/>
  <c r="AK48" i="4"/>
  <c r="AL48" i="4"/>
  <c r="AM48" i="4"/>
  <c r="AN48" i="4"/>
  <c r="AO48" i="4"/>
  <c r="AP48" i="4"/>
  <c r="AQ48" i="4"/>
  <c r="AR48" i="4"/>
  <c r="B49" i="4"/>
  <c r="C49" i="4"/>
  <c r="D49" i="4"/>
  <c r="E49" i="4"/>
  <c r="F49" i="4"/>
  <c r="H49" i="4"/>
  <c r="I49" i="4"/>
  <c r="J49" i="4"/>
  <c r="K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I49" i="4"/>
  <c r="AJ49" i="4"/>
  <c r="AK49" i="4"/>
  <c r="AL49" i="4"/>
  <c r="AM49" i="4"/>
  <c r="AN49" i="4"/>
  <c r="AO49" i="4"/>
  <c r="AP49" i="4"/>
  <c r="AQ49" i="4"/>
  <c r="AR49" i="4"/>
  <c r="B50" i="4"/>
  <c r="C50" i="4"/>
  <c r="D50" i="4"/>
  <c r="E50" i="4"/>
  <c r="F50" i="4"/>
  <c r="H50" i="4"/>
  <c r="I50" i="4"/>
  <c r="J50" i="4"/>
  <c r="K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I50" i="4"/>
  <c r="AJ50" i="4"/>
  <c r="AK50" i="4"/>
  <c r="AL50" i="4"/>
  <c r="AM50" i="4"/>
  <c r="AN50" i="4"/>
  <c r="AO50" i="4"/>
  <c r="AP50" i="4"/>
  <c r="AQ50" i="4"/>
  <c r="AR50" i="4"/>
  <c r="B51" i="4"/>
  <c r="C51" i="4"/>
  <c r="D51" i="4"/>
  <c r="E51" i="4"/>
  <c r="F51" i="4"/>
  <c r="H51" i="4"/>
  <c r="I51" i="4"/>
  <c r="J51" i="4"/>
  <c r="K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I51" i="4"/>
  <c r="AJ51" i="4"/>
  <c r="AH51" i="4" s="1"/>
  <c r="AK51" i="4"/>
  <c r="AL51" i="4"/>
  <c r="AM51" i="4"/>
  <c r="AN51" i="4"/>
  <c r="AO51" i="4"/>
  <c r="AP51" i="4"/>
  <c r="AQ51" i="4"/>
  <c r="AR51" i="4"/>
  <c r="B52" i="4"/>
  <c r="C52" i="4"/>
  <c r="D52" i="4"/>
  <c r="E52" i="4"/>
  <c r="F52" i="4"/>
  <c r="H52" i="4"/>
  <c r="I52" i="4"/>
  <c r="J52" i="4"/>
  <c r="K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I52" i="4"/>
  <c r="AJ52" i="4"/>
  <c r="AK52" i="4"/>
  <c r="AL52" i="4"/>
  <c r="AM52" i="4"/>
  <c r="AN52" i="4"/>
  <c r="AO52" i="4"/>
  <c r="AP52" i="4"/>
  <c r="AQ52" i="4"/>
  <c r="AR52" i="4"/>
  <c r="B53" i="4"/>
  <c r="C53" i="4"/>
  <c r="D53" i="4"/>
  <c r="E53" i="4"/>
  <c r="F53" i="4"/>
  <c r="H53" i="4"/>
  <c r="I53" i="4"/>
  <c r="J53" i="4"/>
  <c r="K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I53" i="4"/>
  <c r="AJ53" i="4"/>
  <c r="AK53" i="4"/>
  <c r="AL53" i="4"/>
  <c r="AM53" i="4"/>
  <c r="AN53" i="4"/>
  <c r="AO53" i="4"/>
  <c r="AP53" i="4"/>
  <c r="AQ53" i="4"/>
  <c r="AR53" i="4"/>
  <c r="B54" i="4"/>
  <c r="C54" i="4"/>
  <c r="D54" i="4"/>
  <c r="E54" i="4"/>
  <c r="F54" i="4"/>
  <c r="H54" i="4"/>
  <c r="I54" i="4"/>
  <c r="J54" i="4"/>
  <c r="K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I54" i="4"/>
  <c r="AJ54" i="4"/>
  <c r="AK54" i="4"/>
  <c r="AL54" i="4"/>
  <c r="AM54" i="4"/>
  <c r="AN54" i="4"/>
  <c r="AO54" i="4"/>
  <c r="AP54" i="4"/>
  <c r="AQ54" i="4"/>
  <c r="AR54" i="4"/>
  <c r="B55" i="4"/>
  <c r="C55" i="4"/>
  <c r="D55" i="4"/>
  <c r="E55" i="4"/>
  <c r="F55" i="4"/>
  <c r="H55" i="4"/>
  <c r="I55" i="4"/>
  <c r="J55" i="4"/>
  <c r="K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I55" i="4"/>
  <c r="AJ55" i="4"/>
  <c r="AK55" i="4"/>
  <c r="AL55" i="4"/>
  <c r="AM55" i="4"/>
  <c r="AN55" i="4"/>
  <c r="AO55" i="4"/>
  <c r="AP55" i="4"/>
  <c r="AQ55" i="4"/>
  <c r="AR55" i="4"/>
  <c r="B56" i="4"/>
  <c r="C56" i="4"/>
  <c r="D56" i="4"/>
  <c r="E56" i="4"/>
  <c r="F56" i="4"/>
  <c r="H56" i="4"/>
  <c r="I56" i="4"/>
  <c r="J56" i="4"/>
  <c r="K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I56" i="4"/>
  <c r="AJ56" i="4"/>
  <c r="AK56" i="4"/>
  <c r="AL56" i="4"/>
  <c r="AM56" i="4"/>
  <c r="AN56" i="4"/>
  <c r="AO56" i="4"/>
  <c r="AP56" i="4"/>
  <c r="AQ56" i="4"/>
  <c r="AR56" i="4"/>
  <c r="B57" i="4"/>
  <c r="C57" i="4"/>
  <c r="D57" i="4"/>
  <c r="E57" i="4"/>
  <c r="F57" i="4"/>
  <c r="H57" i="4"/>
  <c r="I57" i="4"/>
  <c r="J57" i="4"/>
  <c r="K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I57" i="4"/>
  <c r="AJ57" i="4"/>
  <c r="AK57" i="4"/>
  <c r="AL57" i="4"/>
  <c r="AM57" i="4"/>
  <c r="AN57" i="4"/>
  <c r="AO57" i="4"/>
  <c r="AP57" i="4"/>
  <c r="AQ57" i="4"/>
  <c r="AR57" i="4"/>
  <c r="B58" i="4"/>
  <c r="C58" i="4"/>
  <c r="D58" i="4"/>
  <c r="E58" i="4"/>
  <c r="F58" i="4"/>
  <c r="H58" i="4"/>
  <c r="I58" i="4"/>
  <c r="J58" i="4"/>
  <c r="K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I58" i="4"/>
  <c r="AJ58" i="4"/>
  <c r="AK58" i="4"/>
  <c r="AL58" i="4"/>
  <c r="AM58" i="4"/>
  <c r="AN58" i="4"/>
  <c r="AO58" i="4"/>
  <c r="AP58" i="4"/>
  <c r="AQ58" i="4"/>
  <c r="AR58" i="4"/>
  <c r="B59" i="4"/>
  <c r="C59" i="4"/>
  <c r="D59" i="4"/>
  <c r="E59" i="4"/>
  <c r="F59" i="4"/>
  <c r="H59" i="4"/>
  <c r="I59" i="4"/>
  <c r="J59" i="4"/>
  <c r="K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I59" i="4"/>
  <c r="AJ59" i="4"/>
  <c r="AH59" i="4" s="1"/>
  <c r="AK59" i="4"/>
  <c r="AL59" i="4"/>
  <c r="AM59" i="4"/>
  <c r="AN59" i="4"/>
  <c r="AO59" i="4"/>
  <c r="AP59" i="4"/>
  <c r="AQ59" i="4"/>
  <c r="AR59" i="4"/>
  <c r="B60" i="4"/>
  <c r="C60" i="4"/>
  <c r="D60" i="4"/>
  <c r="E60" i="4"/>
  <c r="F60" i="4"/>
  <c r="H60" i="4"/>
  <c r="I60" i="4"/>
  <c r="J60" i="4"/>
  <c r="K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I60" i="4"/>
  <c r="AJ60" i="4"/>
  <c r="AK60" i="4"/>
  <c r="AL60" i="4"/>
  <c r="AM60" i="4"/>
  <c r="AN60" i="4"/>
  <c r="AO60" i="4"/>
  <c r="AP60" i="4"/>
  <c r="AQ60" i="4"/>
  <c r="AR60" i="4"/>
  <c r="B61" i="4"/>
  <c r="D61" i="4"/>
  <c r="E61" i="4"/>
  <c r="F61" i="4"/>
  <c r="H61" i="4"/>
  <c r="I61" i="4"/>
  <c r="J61" i="4"/>
  <c r="K61" i="4"/>
  <c r="S61" i="4"/>
  <c r="T61" i="4"/>
  <c r="U61" i="4"/>
  <c r="V61" i="4"/>
  <c r="W61" i="4"/>
  <c r="X61" i="4"/>
  <c r="Z61" i="4"/>
  <c r="AA61" i="4"/>
  <c r="AB61" i="4"/>
  <c r="AC61" i="4"/>
  <c r="AE61" i="4"/>
  <c r="AF61" i="4"/>
  <c r="AG61" i="4"/>
  <c r="AI61" i="4"/>
  <c r="AJ61" i="4"/>
  <c r="AH61" i="4" s="1"/>
  <c r="AK61" i="4"/>
  <c r="AM61" i="4"/>
  <c r="AN61" i="4"/>
  <c r="AO61" i="4"/>
  <c r="AP61" i="4"/>
  <c r="AQ61" i="4"/>
  <c r="AR61" i="4"/>
  <c r="B62" i="4"/>
  <c r="C62" i="4"/>
  <c r="D62" i="4"/>
  <c r="E62" i="4"/>
  <c r="F62" i="4"/>
  <c r="H62" i="4"/>
  <c r="I62" i="4"/>
  <c r="J62" i="4"/>
  <c r="K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I62" i="4"/>
  <c r="AJ62" i="4"/>
  <c r="AK62" i="4"/>
  <c r="AL62" i="4"/>
  <c r="AM62" i="4"/>
  <c r="AN62" i="4"/>
  <c r="AO62" i="4"/>
  <c r="AP62" i="4"/>
  <c r="AQ62" i="4"/>
  <c r="AR62" i="4"/>
  <c r="B63" i="4"/>
  <c r="C63" i="4"/>
  <c r="D63" i="4"/>
  <c r="E63" i="4"/>
  <c r="F63" i="4"/>
  <c r="H63" i="4"/>
  <c r="I63" i="4"/>
  <c r="J63" i="4"/>
  <c r="K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I63" i="4"/>
  <c r="AJ63" i="4"/>
  <c r="AK63" i="4"/>
  <c r="AL63" i="4"/>
  <c r="AM63" i="4"/>
  <c r="AN63" i="4"/>
  <c r="AO63" i="4"/>
  <c r="AP63" i="4"/>
  <c r="AQ63" i="4"/>
  <c r="AR63" i="4"/>
  <c r="B64" i="4"/>
  <c r="D64" i="4"/>
  <c r="E64" i="4"/>
  <c r="H64" i="4"/>
  <c r="I64" i="4"/>
  <c r="J64" i="4"/>
  <c r="K64" i="4"/>
  <c r="R64" i="4"/>
  <c r="S64" i="4"/>
  <c r="T64" i="4"/>
  <c r="U64" i="4"/>
  <c r="V64" i="4"/>
  <c r="W64" i="4"/>
  <c r="Y64" i="4"/>
  <c r="Z64" i="4"/>
  <c r="AA64" i="4"/>
  <c r="AB64" i="4"/>
  <c r="AD64" i="4"/>
  <c r="AE64" i="4"/>
  <c r="AF64" i="4"/>
  <c r="AG64" i="4"/>
  <c r="AI64" i="4"/>
  <c r="AJ64" i="4"/>
  <c r="AL64" i="4"/>
  <c r="AM64" i="4"/>
  <c r="AN64" i="4"/>
  <c r="AO64" i="4"/>
  <c r="AP64" i="4"/>
  <c r="AQ64" i="4"/>
  <c r="AR64" i="4"/>
  <c r="B65" i="4"/>
  <c r="C65" i="4"/>
  <c r="D65" i="4"/>
  <c r="E65" i="4"/>
  <c r="F65" i="4"/>
  <c r="H65" i="4"/>
  <c r="I65" i="4"/>
  <c r="J65" i="4"/>
  <c r="K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I65" i="4"/>
  <c r="AJ65" i="4"/>
  <c r="AH65" i="4" s="1"/>
  <c r="AK65" i="4"/>
  <c r="AL65" i="4"/>
  <c r="AM65" i="4"/>
  <c r="AN65" i="4"/>
  <c r="AO65" i="4"/>
  <c r="AP65" i="4"/>
  <c r="AQ65" i="4"/>
  <c r="AR65" i="4"/>
  <c r="B66" i="4"/>
  <c r="C66" i="4"/>
  <c r="D66" i="4"/>
  <c r="E66" i="4"/>
  <c r="F66" i="4"/>
  <c r="H66" i="4"/>
  <c r="I66" i="4"/>
  <c r="J66" i="4"/>
  <c r="K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I66" i="4"/>
  <c r="AJ66" i="4"/>
  <c r="AK66" i="4"/>
  <c r="AL66" i="4"/>
  <c r="AM66" i="4"/>
  <c r="AN66" i="4"/>
  <c r="AO66" i="4"/>
  <c r="AP66" i="4"/>
  <c r="AQ66" i="4"/>
  <c r="AR66" i="4"/>
  <c r="B67" i="4"/>
  <c r="C67" i="4"/>
  <c r="D67" i="4"/>
  <c r="E67" i="4"/>
  <c r="F67" i="4"/>
  <c r="H67" i="4"/>
  <c r="I67" i="4"/>
  <c r="J67" i="4"/>
  <c r="K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I67" i="4"/>
  <c r="AJ67" i="4"/>
  <c r="AK67" i="4"/>
  <c r="AL67" i="4"/>
  <c r="AM67" i="4"/>
  <c r="AN67" i="4"/>
  <c r="AO67" i="4"/>
  <c r="AP67" i="4"/>
  <c r="AQ67" i="4"/>
  <c r="AR67" i="4"/>
  <c r="B68" i="4"/>
  <c r="C68" i="4"/>
  <c r="D68" i="4"/>
  <c r="E68" i="4"/>
  <c r="F68" i="4"/>
  <c r="H68" i="4"/>
  <c r="I68" i="4"/>
  <c r="J68" i="4"/>
  <c r="K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I68" i="4"/>
  <c r="AJ68" i="4"/>
  <c r="AK68" i="4"/>
  <c r="AL68" i="4"/>
  <c r="AM68" i="4"/>
  <c r="AN68" i="4"/>
  <c r="AO68" i="4"/>
  <c r="AP68" i="4"/>
  <c r="AQ68" i="4"/>
  <c r="AR68" i="4"/>
  <c r="B69" i="4"/>
  <c r="C69" i="4"/>
  <c r="D69" i="4"/>
  <c r="E69" i="4"/>
  <c r="F69" i="4"/>
  <c r="H69" i="4"/>
  <c r="I69" i="4"/>
  <c r="J69" i="4"/>
  <c r="K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I69" i="4"/>
  <c r="AJ69" i="4"/>
  <c r="AK69" i="4"/>
  <c r="AL69" i="4"/>
  <c r="AM69" i="4"/>
  <c r="AN69" i="4"/>
  <c r="AO69" i="4"/>
  <c r="AP69" i="4"/>
  <c r="AQ69" i="4"/>
  <c r="AR69" i="4"/>
  <c r="B70" i="4"/>
  <c r="C70" i="4"/>
  <c r="D70" i="4"/>
  <c r="E70" i="4"/>
  <c r="F70" i="4"/>
  <c r="H70" i="4"/>
  <c r="I70" i="4"/>
  <c r="J70" i="4"/>
  <c r="K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I70" i="4"/>
  <c r="AJ70" i="4"/>
  <c r="AK70" i="4"/>
  <c r="AL70" i="4"/>
  <c r="AM70" i="4"/>
  <c r="AN70" i="4"/>
  <c r="AO70" i="4"/>
  <c r="AP70" i="4"/>
  <c r="AQ70" i="4"/>
  <c r="AR70" i="4"/>
  <c r="B71" i="4"/>
  <c r="C71" i="4"/>
  <c r="D71" i="4"/>
  <c r="E71" i="4"/>
  <c r="F71" i="4"/>
  <c r="H71" i="4"/>
  <c r="I71" i="4"/>
  <c r="J71" i="4"/>
  <c r="K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I71" i="4"/>
  <c r="AJ71" i="4"/>
  <c r="AK71" i="4"/>
  <c r="AL71" i="4"/>
  <c r="AM71" i="4"/>
  <c r="AN71" i="4"/>
  <c r="AO71" i="4"/>
  <c r="AP71" i="4"/>
  <c r="AQ71" i="4"/>
  <c r="AR71" i="4"/>
  <c r="B72" i="4"/>
  <c r="D72" i="4"/>
  <c r="E72" i="4"/>
  <c r="F72" i="4"/>
  <c r="H72" i="4"/>
  <c r="I72" i="4"/>
  <c r="J72" i="4"/>
  <c r="K72" i="4"/>
  <c r="S72" i="4"/>
  <c r="T72" i="4"/>
  <c r="U72" i="4"/>
  <c r="V72" i="4"/>
  <c r="W72" i="4"/>
  <c r="X72" i="4"/>
  <c r="Z72" i="4"/>
  <c r="AA72" i="4"/>
  <c r="AB72" i="4"/>
  <c r="AC72" i="4"/>
  <c r="AE72" i="4"/>
  <c r="AF72" i="4"/>
  <c r="AG72" i="4"/>
  <c r="AI72" i="4"/>
  <c r="AJ72" i="4"/>
  <c r="AH72" i="4" s="1"/>
  <c r="AK72" i="4"/>
  <c r="AM72" i="4"/>
  <c r="AN72" i="4"/>
  <c r="AO72" i="4"/>
  <c r="AP72" i="4"/>
  <c r="AQ72" i="4"/>
  <c r="AR72" i="4"/>
  <c r="B73" i="4"/>
  <c r="C73" i="4"/>
  <c r="D73" i="4"/>
  <c r="E73" i="4"/>
  <c r="F73" i="4"/>
  <c r="H73" i="4"/>
  <c r="I73" i="4"/>
  <c r="J73" i="4"/>
  <c r="K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I73" i="4"/>
  <c r="AJ73" i="4"/>
  <c r="AK73" i="4"/>
  <c r="AL73" i="4"/>
  <c r="AM73" i="4"/>
  <c r="AN73" i="4"/>
  <c r="AO73" i="4"/>
  <c r="AP73" i="4"/>
  <c r="AQ73" i="4"/>
  <c r="AR73" i="4"/>
  <c r="B74" i="4"/>
  <c r="C74" i="4"/>
  <c r="D74" i="4"/>
  <c r="E74" i="4"/>
  <c r="F74" i="4"/>
  <c r="H74" i="4"/>
  <c r="I74" i="4"/>
  <c r="J74" i="4"/>
  <c r="K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I74" i="4"/>
  <c r="AJ74" i="4"/>
  <c r="AK74" i="4"/>
  <c r="AL74" i="4"/>
  <c r="AM74" i="4"/>
  <c r="AN74" i="4"/>
  <c r="AO74" i="4"/>
  <c r="AP74" i="4"/>
  <c r="AQ74" i="4"/>
  <c r="AR74" i="4"/>
  <c r="B75" i="4"/>
  <c r="C75" i="4"/>
  <c r="D75" i="4"/>
  <c r="E75" i="4"/>
  <c r="F75" i="4"/>
  <c r="H75" i="4"/>
  <c r="I75" i="4"/>
  <c r="J75" i="4"/>
  <c r="K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I75" i="4"/>
  <c r="AJ75" i="4"/>
  <c r="AH75" i="4" s="1"/>
  <c r="AK75" i="4"/>
  <c r="AL75" i="4"/>
  <c r="AM75" i="4"/>
  <c r="AN75" i="4"/>
  <c r="AO75" i="4"/>
  <c r="AP75" i="4"/>
  <c r="AQ75" i="4"/>
  <c r="AR75" i="4"/>
  <c r="B76" i="4"/>
  <c r="D76" i="4"/>
  <c r="E76" i="4"/>
  <c r="F76" i="4"/>
  <c r="H76" i="4"/>
  <c r="I76" i="4"/>
  <c r="J76" i="4"/>
  <c r="K76" i="4"/>
  <c r="S76" i="4"/>
  <c r="T76" i="4"/>
  <c r="U76" i="4"/>
  <c r="V76" i="4"/>
  <c r="W76" i="4"/>
  <c r="X76" i="4"/>
  <c r="Z76" i="4"/>
  <c r="AA76" i="4"/>
  <c r="AB76" i="4"/>
  <c r="AC76" i="4"/>
  <c r="AE76" i="4"/>
  <c r="AF76" i="4"/>
  <c r="AG76" i="4"/>
  <c r="AI76" i="4"/>
  <c r="AJ76" i="4"/>
  <c r="AK76" i="4"/>
  <c r="AM76" i="4"/>
  <c r="AN76" i="4"/>
  <c r="AO76" i="4"/>
  <c r="AP76" i="4"/>
  <c r="AQ76" i="4"/>
  <c r="AR76" i="4"/>
  <c r="B77" i="4"/>
  <c r="C77" i="4"/>
  <c r="D77" i="4"/>
  <c r="E77" i="4"/>
  <c r="F77" i="4"/>
  <c r="H77" i="4"/>
  <c r="I77" i="4"/>
  <c r="J77" i="4"/>
  <c r="K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I77" i="4"/>
  <c r="AJ77" i="4"/>
  <c r="AK77" i="4"/>
  <c r="AL77" i="4"/>
  <c r="AM77" i="4"/>
  <c r="AN77" i="4"/>
  <c r="AO77" i="4"/>
  <c r="AP77" i="4"/>
  <c r="AQ77" i="4"/>
  <c r="AR77" i="4"/>
  <c r="B78" i="4"/>
  <c r="C78" i="4"/>
  <c r="D78" i="4"/>
  <c r="E78" i="4"/>
  <c r="F78" i="4"/>
  <c r="H78" i="4"/>
  <c r="I78" i="4"/>
  <c r="J78" i="4"/>
  <c r="K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I78" i="4"/>
  <c r="AJ78" i="4"/>
  <c r="AK78" i="4"/>
  <c r="AL78" i="4"/>
  <c r="AM78" i="4"/>
  <c r="AN78" i="4"/>
  <c r="AO78" i="4"/>
  <c r="AP78" i="4"/>
  <c r="AQ78" i="4"/>
  <c r="AR78" i="4"/>
  <c r="B79" i="4"/>
  <c r="C79" i="4"/>
  <c r="D79" i="4"/>
  <c r="E79" i="4"/>
  <c r="F79" i="4"/>
  <c r="H79" i="4"/>
  <c r="I79" i="4"/>
  <c r="J79" i="4"/>
  <c r="K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I79" i="4"/>
  <c r="AJ79" i="4"/>
  <c r="AH79" i="4" s="1"/>
  <c r="AK79" i="4"/>
  <c r="AL79" i="4"/>
  <c r="AM79" i="4"/>
  <c r="AN79" i="4"/>
  <c r="AO79" i="4"/>
  <c r="AP79" i="4"/>
  <c r="AQ79" i="4"/>
  <c r="AR79" i="4"/>
  <c r="B80" i="4"/>
  <c r="C80" i="4"/>
  <c r="D80" i="4"/>
  <c r="E80" i="4"/>
  <c r="F80" i="4"/>
  <c r="H80" i="4"/>
  <c r="I80" i="4"/>
  <c r="J80" i="4"/>
  <c r="K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I80" i="4"/>
  <c r="AJ80" i="4"/>
  <c r="AK80" i="4"/>
  <c r="AL80" i="4"/>
  <c r="AM80" i="4"/>
  <c r="AN80" i="4"/>
  <c r="AO80" i="4"/>
  <c r="AP80" i="4"/>
  <c r="AQ80" i="4"/>
  <c r="AR80" i="4"/>
  <c r="B81" i="4"/>
  <c r="C81" i="4"/>
  <c r="D81" i="4"/>
  <c r="E81" i="4"/>
  <c r="F81" i="4"/>
  <c r="H81" i="4"/>
  <c r="I81" i="4"/>
  <c r="J81" i="4"/>
  <c r="K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I81" i="4"/>
  <c r="AJ81" i="4"/>
  <c r="AK81" i="4"/>
  <c r="AL81" i="4"/>
  <c r="AM81" i="4"/>
  <c r="AN81" i="4"/>
  <c r="AO81" i="4"/>
  <c r="AP81" i="4"/>
  <c r="AQ81" i="4"/>
  <c r="AR81" i="4"/>
  <c r="B82" i="4"/>
  <c r="C82" i="4"/>
  <c r="D82" i="4"/>
  <c r="E82" i="4"/>
  <c r="F82" i="4"/>
  <c r="H82" i="4"/>
  <c r="I82" i="4"/>
  <c r="J82" i="4"/>
  <c r="K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I82" i="4"/>
  <c r="AJ82" i="4"/>
  <c r="AK82" i="4"/>
  <c r="AL82" i="4"/>
  <c r="AM82" i="4"/>
  <c r="AN82" i="4"/>
  <c r="AO82" i="4"/>
  <c r="AP82" i="4"/>
  <c r="AQ82" i="4"/>
  <c r="AR82" i="4"/>
  <c r="B83" i="4"/>
  <c r="C83" i="4"/>
  <c r="D83" i="4"/>
  <c r="E83" i="4"/>
  <c r="F83" i="4"/>
  <c r="H83" i="4"/>
  <c r="I83" i="4"/>
  <c r="J83" i="4"/>
  <c r="K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I83" i="4"/>
  <c r="AJ83" i="4"/>
  <c r="AK83" i="4"/>
  <c r="AL83" i="4"/>
  <c r="AM83" i="4"/>
  <c r="AN83" i="4"/>
  <c r="AO83" i="4"/>
  <c r="AP83" i="4"/>
  <c r="AQ83" i="4"/>
  <c r="AR83" i="4"/>
  <c r="B84" i="4"/>
  <c r="D84" i="4"/>
  <c r="E84" i="4"/>
  <c r="F84" i="4"/>
  <c r="H84" i="4"/>
  <c r="I84" i="4"/>
  <c r="J84" i="4"/>
  <c r="K84" i="4"/>
  <c r="S84" i="4"/>
  <c r="T84" i="4"/>
  <c r="U84" i="4"/>
  <c r="V84" i="4"/>
  <c r="W84" i="4"/>
  <c r="X84" i="4"/>
  <c r="Z84" i="4"/>
  <c r="AA84" i="4"/>
  <c r="AB84" i="4"/>
  <c r="AC84" i="4"/>
  <c r="AE84" i="4"/>
  <c r="AF84" i="4"/>
  <c r="AG84" i="4"/>
  <c r="AI84" i="4"/>
  <c r="AJ84" i="4"/>
  <c r="AH84" i="4" s="1"/>
  <c r="AK84" i="4"/>
  <c r="AM84" i="4"/>
  <c r="AN84" i="4"/>
  <c r="AO84" i="4"/>
  <c r="AP84" i="4"/>
  <c r="AQ84" i="4"/>
  <c r="AR84" i="4"/>
  <c r="B85" i="4"/>
  <c r="C85" i="4"/>
  <c r="D85" i="4"/>
  <c r="E85" i="4"/>
  <c r="F85" i="4"/>
  <c r="H85" i="4"/>
  <c r="I85" i="4"/>
  <c r="J85" i="4"/>
  <c r="K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I85" i="4"/>
  <c r="AJ85" i="4"/>
  <c r="AK85" i="4"/>
  <c r="AL85" i="4"/>
  <c r="AM85" i="4"/>
  <c r="AN85" i="4"/>
  <c r="AO85" i="4"/>
  <c r="AP85" i="4"/>
  <c r="AQ85" i="4"/>
  <c r="AR85" i="4"/>
  <c r="H86" i="4"/>
  <c r="J86" i="4"/>
  <c r="K86" i="4"/>
  <c r="S86" i="4"/>
  <c r="T86" i="4"/>
  <c r="U86" i="4"/>
  <c r="V86" i="4"/>
  <c r="W86" i="4"/>
  <c r="X86" i="4"/>
  <c r="Z86" i="4"/>
  <c r="AA86" i="4"/>
  <c r="AB86" i="4"/>
  <c r="AC86" i="4"/>
  <c r="AE86" i="4"/>
  <c r="AF86" i="4"/>
  <c r="AG86" i="4"/>
  <c r="AI86" i="4"/>
  <c r="AJ86" i="4"/>
  <c r="AK86" i="4"/>
  <c r="AM86" i="4"/>
  <c r="AN86" i="4"/>
  <c r="AO86" i="4"/>
  <c r="AP86" i="4"/>
  <c r="AQ86" i="4"/>
  <c r="AR86" i="4"/>
  <c r="B87" i="4"/>
  <c r="C87" i="4"/>
  <c r="D87" i="4"/>
  <c r="E87" i="4"/>
  <c r="F87" i="4"/>
  <c r="H87" i="4"/>
  <c r="I87" i="4"/>
  <c r="J87" i="4"/>
  <c r="K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I87" i="4"/>
  <c r="AJ87" i="4"/>
  <c r="AK87" i="4"/>
  <c r="AL87" i="4"/>
  <c r="AM87" i="4"/>
  <c r="AN87" i="4"/>
  <c r="AO87" i="4"/>
  <c r="AP87" i="4"/>
  <c r="AQ87" i="4"/>
  <c r="AR87" i="4"/>
  <c r="B88" i="4"/>
  <c r="C88" i="4"/>
  <c r="D88" i="4"/>
  <c r="E88" i="4"/>
  <c r="F88" i="4"/>
  <c r="H88" i="4"/>
  <c r="I88" i="4"/>
  <c r="J88" i="4"/>
  <c r="K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I88" i="4"/>
  <c r="AJ88" i="4"/>
  <c r="AK88" i="4"/>
  <c r="AL88" i="4"/>
  <c r="AM88" i="4"/>
  <c r="AN88" i="4"/>
  <c r="AO88" i="4"/>
  <c r="AP88" i="4"/>
  <c r="AQ88" i="4"/>
  <c r="AR88" i="4"/>
  <c r="B89" i="4"/>
  <c r="C89" i="4"/>
  <c r="D89" i="4"/>
  <c r="E89" i="4"/>
  <c r="F89" i="4"/>
  <c r="H89" i="4"/>
  <c r="I89" i="4"/>
  <c r="J89" i="4"/>
  <c r="K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I89" i="4"/>
  <c r="AJ89" i="4"/>
  <c r="AK89" i="4"/>
  <c r="AL89" i="4"/>
  <c r="AM89" i="4"/>
  <c r="AN89" i="4"/>
  <c r="AO89" i="4"/>
  <c r="AP89" i="4"/>
  <c r="AQ89" i="4"/>
  <c r="AR89" i="4"/>
  <c r="B90" i="4"/>
  <c r="C90" i="4"/>
  <c r="D90" i="4"/>
  <c r="E90" i="4"/>
  <c r="F90" i="4"/>
  <c r="H90" i="4"/>
  <c r="I90" i="4"/>
  <c r="J90" i="4"/>
  <c r="K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I90" i="4"/>
  <c r="AJ90" i="4"/>
  <c r="AK90" i="4"/>
  <c r="AL90" i="4"/>
  <c r="AM90" i="4"/>
  <c r="AN90" i="4"/>
  <c r="AO90" i="4"/>
  <c r="AP90" i="4"/>
  <c r="AQ90" i="4"/>
  <c r="AR90" i="4"/>
  <c r="B91" i="4"/>
  <c r="D91" i="4"/>
  <c r="E91" i="4"/>
  <c r="H91" i="4"/>
  <c r="I91" i="4"/>
  <c r="J91" i="4"/>
  <c r="K91" i="4"/>
  <c r="R91" i="4"/>
  <c r="S91" i="4"/>
  <c r="T91" i="4"/>
  <c r="U91" i="4"/>
  <c r="V91" i="4"/>
  <c r="W91" i="4"/>
  <c r="Y91" i="4"/>
  <c r="Z91" i="4"/>
  <c r="AA91" i="4"/>
  <c r="AB91" i="4"/>
  <c r="AD91" i="4"/>
  <c r="AE91" i="4"/>
  <c r="AF91" i="4"/>
  <c r="AG91" i="4"/>
  <c r="AI91" i="4"/>
  <c r="AJ91" i="4"/>
  <c r="AL91" i="4"/>
  <c r="AM91" i="4"/>
  <c r="AN91" i="4"/>
  <c r="AO91" i="4"/>
  <c r="AP91" i="4"/>
  <c r="AQ91" i="4"/>
  <c r="AR91" i="4"/>
  <c r="AI9" i="4"/>
  <c r="AJ9" i="4"/>
  <c r="AK9" i="4"/>
  <c r="AL9" i="4"/>
  <c r="AM9" i="4"/>
  <c r="AN9" i="4"/>
  <c r="AO9" i="4"/>
  <c r="AP9" i="4"/>
  <c r="AQ9" i="4"/>
  <c r="AR9" i="4"/>
  <c r="AM8" i="4"/>
  <c r="AN8" i="4"/>
  <c r="AO8" i="4"/>
  <c r="AP8" i="4"/>
  <c r="AQ8" i="4"/>
  <c r="AR8" i="4"/>
  <c r="AK8" i="4"/>
  <c r="AL8" i="4"/>
  <c r="AJ8" i="4"/>
  <c r="AI8" i="4"/>
  <c r="Z9" i="4"/>
  <c r="AA9" i="4"/>
  <c r="AB9" i="4"/>
  <c r="AC9" i="4"/>
  <c r="AD9" i="4"/>
  <c r="AE9" i="4"/>
  <c r="AF9" i="4"/>
  <c r="AG9" i="4"/>
  <c r="AC8" i="4"/>
  <c r="AD8" i="4"/>
  <c r="AE8" i="4"/>
  <c r="AF8" i="4"/>
  <c r="AG8" i="4"/>
  <c r="AB8" i="4"/>
  <c r="R9" i="4"/>
  <c r="S9" i="4"/>
  <c r="T9" i="4"/>
  <c r="U9" i="4"/>
  <c r="V9" i="4"/>
  <c r="W9" i="4"/>
  <c r="X9" i="4"/>
  <c r="Y9" i="4"/>
  <c r="U8" i="4"/>
  <c r="V8" i="4"/>
  <c r="W8" i="4"/>
  <c r="X8" i="4"/>
  <c r="Y8" i="4"/>
  <c r="T8" i="4"/>
  <c r="S8" i="4"/>
  <c r="R8" i="4"/>
  <c r="AA8" i="4"/>
  <c r="Z8" i="4"/>
  <c r="J9" i="4"/>
  <c r="K9" i="4"/>
  <c r="K8" i="4"/>
  <c r="J8" i="4"/>
  <c r="AH29" i="4" l="1"/>
  <c r="AH88" i="4"/>
  <c r="AH83" i="4"/>
  <c r="AH69" i="4"/>
  <c r="AH62" i="4"/>
  <c r="AH55" i="4"/>
  <c r="AH18" i="4"/>
  <c r="AH80" i="4"/>
  <c r="AH60" i="4"/>
  <c r="AH52" i="4"/>
  <c r="AH26" i="4"/>
  <c r="AH73" i="4"/>
  <c r="AH66" i="4"/>
  <c r="AH30" i="4"/>
  <c r="AH27" i="4"/>
  <c r="AI93" i="4"/>
  <c r="J93" i="4"/>
  <c r="AH76" i="4"/>
  <c r="AH89" i="4"/>
  <c r="AH86" i="4"/>
  <c r="AH70" i="4"/>
  <c r="AH63" i="4"/>
  <c r="AH56" i="4"/>
  <c r="AH48" i="4"/>
  <c r="AH40" i="4"/>
  <c r="AH33" i="4"/>
  <c r="AH19" i="4"/>
  <c r="AH36" i="4"/>
  <c r="AJ93" i="4"/>
  <c r="AH91" i="4"/>
  <c r="AH93" i="4" s="1"/>
  <c r="Z93" i="4"/>
  <c r="AH87" i="4"/>
  <c r="AH82" i="4"/>
  <c r="AH68" i="4"/>
  <c r="AH54" i="4"/>
  <c r="AF93" i="4"/>
  <c r="V93" i="4"/>
  <c r="H93" i="4"/>
  <c r="AH81" i="4"/>
  <c r="AH74" i="4"/>
  <c r="AH67" i="4"/>
  <c r="AH64" i="4"/>
  <c r="AH53" i="4"/>
  <c r="AH45" i="4"/>
  <c r="AH37" i="4"/>
  <c r="AH31" i="4"/>
  <c r="AH24" i="4"/>
  <c r="AH14" i="4"/>
  <c r="AO93" i="4"/>
  <c r="AH85" i="4"/>
  <c r="AH78" i="4"/>
  <c r="AH58" i="4"/>
  <c r="AH50" i="4"/>
  <c r="AH42" i="4"/>
  <c r="AH35" i="4"/>
  <c r="AH28" i="4"/>
  <c r="AH11" i="4"/>
  <c r="AK93" i="4"/>
  <c r="AQ93" i="4"/>
  <c r="AD93" i="4"/>
  <c r="T93" i="4"/>
  <c r="AH47" i="4"/>
  <c r="AH8" i="4"/>
  <c r="AM93" i="4"/>
  <c r="AB93" i="4"/>
  <c r="AH44" i="4"/>
  <c r="AH22" i="4"/>
  <c r="AH13" i="4"/>
  <c r="X93" i="4"/>
  <c r="AH9" i="4"/>
  <c r="AL93" i="4"/>
  <c r="R93" i="4"/>
  <c r="AH90" i="4"/>
  <c r="AH77" i="4"/>
  <c r="AH71" i="4"/>
  <c r="AH57" i="4"/>
  <c r="AH49" i="4"/>
  <c r="AH41" i="4"/>
  <c r="AH34" i="4"/>
  <c r="AH20" i="4"/>
  <c r="AA93" i="4"/>
  <c r="S93" i="4"/>
  <c r="U93" i="4"/>
  <c r="B9" i="4" l="1"/>
  <c r="D9" i="4"/>
  <c r="E9" i="4"/>
  <c r="F9" i="4"/>
  <c r="H9" i="4"/>
  <c r="I9" i="4"/>
  <c r="I8" i="4"/>
  <c r="E8" i="4"/>
  <c r="H8" i="4"/>
  <c r="F8" i="4"/>
  <c r="D8" i="4"/>
  <c r="B8" i="4"/>
  <c r="A88" i="4"/>
  <c r="A89" i="4"/>
  <c r="A90" i="4"/>
  <c r="A91" i="4"/>
  <c r="A82" i="4"/>
  <c r="A83" i="4"/>
  <c r="A84" i="4"/>
  <c r="A85" i="4"/>
  <c r="A86" i="4"/>
  <c r="A87" i="4"/>
  <c r="A79" i="4"/>
  <c r="A80" i="4"/>
  <c r="A81" i="4"/>
  <c r="A76" i="4"/>
  <c r="A77" i="4"/>
  <c r="A7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8" i="4"/>
  <c r="D86" i="4" l="1"/>
  <c r="D93" i="4" s="1"/>
  <c r="F86" i="4"/>
  <c r="F93" i="4" s="1"/>
  <c r="B86" i="4" l="1"/>
  <c r="B93" i="4" s="1"/>
  <c r="I86" i="4" l="1"/>
  <c r="E86" i="4"/>
  <c r="E21" i="4" l="1"/>
  <c r="I21" i="4"/>
  <c r="C21" i="4"/>
  <c r="C16" i="4" l="1"/>
  <c r="C9" i="4"/>
  <c r="C72" i="4"/>
  <c r="C64" i="4"/>
  <c r="C61" i="4"/>
  <c r="C36" i="4"/>
  <c r="C84" i="4"/>
  <c r="C32" i="4"/>
  <c r="C76" i="4"/>
  <c r="C27" i="4"/>
  <c r="C91" i="4"/>
  <c r="C86" i="4"/>
  <c r="C23" i="4"/>
  <c r="C8" i="4"/>
  <c r="C10" i="4"/>
  <c r="C93" i="4" l="1"/>
  <c r="K21" i="4"/>
  <c r="K93" i="4" s="1"/>
</calcChain>
</file>

<file path=xl/sharedStrings.xml><?xml version="1.0" encoding="utf-8"?>
<sst xmlns="http://schemas.openxmlformats.org/spreadsheetml/2006/main" count="345" uniqueCount="52">
  <si>
    <t>Gastos de Funcionamiento</t>
  </si>
  <si>
    <t>CÓDIGO</t>
  </si>
  <si>
    <t>NOMBRE</t>
  </si>
  <si>
    <t>INICIAL</t>
  </si>
  <si>
    <t>MODIFICACIÓN</t>
  </si>
  <si>
    <t>DEFINITIVO</t>
  </si>
  <si>
    <t>% PART</t>
  </si>
  <si>
    <t>% EJEC</t>
  </si>
  <si>
    <t>Compromisos por pagar</t>
  </si>
  <si>
    <t>COMPROMISOS POR PAGAR</t>
  </si>
  <si>
    <t>TOTAL COMPROMISOS</t>
  </si>
  <si>
    <t>AUTORIZACIÓN DEGIROS</t>
  </si>
  <si>
    <t>CUENTA</t>
  </si>
  <si>
    <t>ASIGANCIÓN PRESUPUESTAL</t>
  </si>
  <si>
    <t>EJECUCIÓN</t>
  </si>
  <si>
    <t>Dirección de Estudios de Economía y Política Pública</t>
  </si>
  <si>
    <t>Subdirección de Estadística y Análisis Presupuestal y Financiero</t>
  </si>
  <si>
    <t>Presupuesto y ejecución acumulada y agregada de gastos e inversión</t>
  </si>
  <si>
    <t>Sector de Gestión Pública</t>
  </si>
  <si>
    <t>Sector de Gobierno, Seguridad y Convivencia</t>
  </si>
  <si>
    <t>Sector Hacienda</t>
  </si>
  <si>
    <t>Sector Desarrollo Económico, Industria y Comercio</t>
  </si>
  <si>
    <t>Sector Movilidad</t>
  </si>
  <si>
    <t>Sector Educación</t>
  </si>
  <si>
    <t>Sector Salud</t>
  </si>
  <si>
    <t>Sector Integración Social</t>
  </si>
  <si>
    <t>Sector Cultura, Recreación y Deporte</t>
  </si>
  <si>
    <t>Sector Ambiente</t>
  </si>
  <si>
    <t>Sector Hábitat</t>
  </si>
  <si>
    <t>Otras Entidades</t>
  </si>
  <si>
    <t>Gastos de Operación</t>
  </si>
  <si>
    <t>Totales</t>
  </si>
  <si>
    <t>Presupuesto</t>
  </si>
  <si>
    <t>Ejecución</t>
  </si>
  <si>
    <t>ENTIDADES</t>
  </si>
  <si>
    <t>Definitivo</t>
  </si>
  <si>
    <t>% part</t>
  </si>
  <si>
    <t>Giros</t>
  </si>
  <si>
    <t>% ejec</t>
  </si>
  <si>
    <t>% ejec.</t>
  </si>
  <si>
    <t>Total</t>
  </si>
  <si>
    <t>Disponibilidad Final</t>
  </si>
  <si>
    <t>inicial</t>
  </si>
  <si>
    <t>Suspensión</t>
  </si>
  <si>
    <t>Sector de la Mujer</t>
  </si>
  <si>
    <t>Sector Planeaciòn</t>
  </si>
  <si>
    <t>a 31 de diciembre de 2015</t>
  </si>
  <si>
    <t>TOTAL SECTORES</t>
  </si>
  <si>
    <t>a 30 de DICIEMBRE de 2015</t>
  </si>
  <si>
    <t>Inversion</t>
  </si>
  <si>
    <t>Servicio de Deuda</t>
  </si>
  <si>
    <t>SECTORES ADMINISTRACION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</si>
</sst>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i/>
      <sz val="12"/>
      <color theme="1"/>
      <name val="Calibri"/>
      <family val="2"/>
      <scheme val="minor"/>
    </font>
    <font>
      <b/>
      <sz val="10"/>
      <color rgb="FFFFFF00"/>
      <name val="Arial"/>
      <family val="2"/>
    </font>
    <font>
      <b/>
      <sz val="10"/>
      <color theme="9" tint="-0.499984740745262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5" fillId="0" borderId="0" xfId="0" applyFont="1"/>
    <xf numFmtId="0" fontId="6" fillId="0" borderId="4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3" fontId="5" fillId="0" borderId="9" xfId="0" applyNumberFormat="1" applyFont="1" applyBorder="1"/>
    <xf numFmtId="3" fontId="5" fillId="0" borderId="0" xfId="0" applyNumberFormat="1" applyFont="1"/>
    <xf numFmtId="0" fontId="7" fillId="0" borderId="4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9" fillId="0" borderId="0" xfId="0" applyFont="1" applyFill="1" applyAlignment="1">
      <alignment vertical="center" wrapText="1"/>
    </xf>
    <xf numFmtId="43" fontId="5" fillId="0" borderId="9" xfId="1" applyFont="1" applyBorder="1"/>
    <xf numFmtId="43" fontId="5" fillId="0" borderId="9" xfId="1" applyNumberFormat="1" applyFont="1" applyBorder="1"/>
    <xf numFmtId="0" fontId="18" fillId="3" borderId="5" xfId="0" applyFont="1" applyFill="1" applyBorder="1" applyAlignment="1">
      <alignment horizontal="center" wrapText="1"/>
    </xf>
    <xf numFmtId="0" fontId="18" fillId="3" borderId="6" xfId="0" applyFont="1" applyFill="1" applyBorder="1" applyAlignment="1">
      <alignment horizontal="center" wrapText="1"/>
    </xf>
    <xf numFmtId="0" fontId="7" fillId="3" borderId="6" xfId="0" applyFont="1" applyFill="1" applyBorder="1" applyAlignment="1">
      <alignment horizontal="center" wrapText="1"/>
    </xf>
    <xf numFmtId="0" fontId="18" fillId="4" borderId="5" xfId="0" applyFont="1" applyFill="1" applyBorder="1" applyAlignment="1">
      <alignment horizontal="center" wrapText="1"/>
    </xf>
    <xf numFmtId="0" fontId="19" fillId="5" borderId="5" xfId="0" applyFont="1" applyFill="1" applyBorder="1" applyAlignment="1">
      <alignment horizontal="center" wrapText="1"/>
    </xf>
    <xf numFmtId="165" fontId="20" fillId="2" borderId="11" xfId="1" applyNumberFormat="1" applyFont="1" applyFill="1" applyBorder="1" applyAlignment="1">
      <alignment horizontal="center" vertical="center" wrapText="1"/>
    </xf>
    <xf numFmtId="165" fontId="11" fillId="2" borderId="11" xfId="1" applyNumberFormat="1" applyFont="1" applyFill="1" applyBorder="1" applyAlignment="1">
      <alignment horizontal="center" vertical="center" wrapText="1"/>
    </xf>
    <xf numFmtId="43" fontId="11" fillId="2" borderId="11" xfId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11" fillId="0" borderId="20" xfId="0" applyNumberFormat="1" applyFont="1" applyBorder="1" applyAlignment="1">
      <alignment horizontal="center" vertical="center" wrapText="1"/>
    </xf>
    <xf numFmtId="164" fontId="11" fillId="0" borderId="21" xfId="0" applyNumberFormat="1" applyFont="1" applyBorder="1" applyAlignment="1">
      <alignment horizontal="center" vertical="center" wrapText="1"/>
    </xf>
    <xf numFmtId="164" fontId="11" fillId="0" borderId="22" xfId="0" applyNumberFormat="1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3" fontId="6" fillId="0" borderId="19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64" fontId="11" fillId="0" borderId="14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164" fontId="11" fillId="0" borderId="16" xfId="0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64" fontId="11" fillId="0" borderId="14" xfId="0" applyNumberFormat="1" applyFont="1" applyFill="1" applyBorder="1" applyAlignment="1">
      <alignment horizontal="center" vertical="center"/>
    </xf>
    <xf numFmtId="164" fontId="11" fillId="0" borderId="16" xfId="0" applyNumberFormat="1" applyFont="1" applyFill="1" applyBorder="1" applyAlignment="1">
      <alignment horizontal="center" vertical="center"/>
    </xf>
    <xf numFmtId="164" fontId="11" fillId="0" borderId="7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center" vertical="center"/>
    </xf>
    <xf numFmtId="164" fontId="11" fillId="0" borderId="26" xfId="0" applyNumberFormat="1" applyFont="1" applyBorder="1" applyAlignment="1">
      <alignment horizontal="center" vertical="center" wrapText="1"/>
    </xf>
    <xf numFmtId="164" fontId="11" fillId="0" borderId="23" xfId="0" applyNumberFormat="1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43" fontId="15" fillId="0" borderId="18" xfId="1" applyFont="1" applyBorder="1" applyAlignment="1">
      <alignment horizontal="center" vertical="center" wrapText="1"/>
    </xf>
    <xf numFmtId="43" fontId="15" fillId="0" borderId="24" xfId="1" applyFont="1" applyBorder="1" applyAlignment="1">
      <alignment horizontal="center" vertical="center" wrapText="1"/>
    </xf>
    <xf numFmtId="43" fontId="0" fillId="0" borderId="0" xfId="1" applyFont="1" applyAlignment="1">
      <alignment horizontal="center" vertical="center"/>
    </xf>
    <xf numFmtId="43" fontId="15" fillId="0" borderId="19" xfId="1" applyFont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43" fontId="16" fillId="0" borderId="19" xfId="1" applyFont="1" applyBorder="1" applyAlignment="1">
      <alignment horizontal="center" vertical="center" wrapText="1"/>
    </xf>
    <xf numFmtId="43" fontId="16" fillId="0" borderId="18" xfId="1" applyFont="1" applyBorder="1" applyAlignment="1">
      <alignment horizontal="center" vertical="center" wrapText="1"/>
    </xf>
    <xf numFmtId="43" fontId="16" fillId="0" borderId="24" xfId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3" fontId="16" fillId="0" borderId="25" xfId="1" applyFont="1" applyBorder="1" applyAlignment="1">
      <alignment horizontal="center" vertical="center" wrapText="1"/>
    </xf>
    <xf numFmtId="43" fontId="16" fillId="0" borderId="22" xfId="1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43" fontId="0" fillId="0" borderId="0" xfId="1" applyNumberFormat="1" applyFont="1" applyAlignment="1">
      <alignment horizontal="center" vertical="center"/>
    </xf>
    <xf numFmtId="43" fontId="15" fillId="0" borderId="14" xfId="1" applyFont="1" applyBorder="1" applyAlignment="1">
      <alignment horizontal="center" vertical="center" wrapText="1"/>
    </xf>
    <xf numFmtId="43" fontId="15" fillId="0" borderId="27" xfId="1" applyFont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43" fontId="15" fillId="0" borderId="25" xfId="1" applyFont="1" applyBorder="1" applyAlignment="1">
      <alignment horizontal="center" vertical="center" wrapText="1"/>
    </xf>
  </cellXfs>
  <cellStyles count="6">
    <cellStyle name="Millares" xfId="1" builtinId="3"/>
    <cellStyle name="Millares 2" xfId="4"/>
    <cellStyle name="Millares 3" xfId="2"/>
    <cellStyle name="Normal" xfId="0" builtinId="0"/>
    <cellStyle name="Normal 2" xfId="3"/>
    <cellStyle name="Porcentaj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resumenMESer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acion"/>
      <sheetName val="ac"/>
      <sheetName val="Hoja18"/>
      <sheetName val="Hoja17"/>
      <sheetName val="14 otras entidades"/>
      <sheetName val="13 de la mujer"/>
      <sheetName val="12 habitat"/>
      <sheetName val="11 ambiente"/>
      <sheetName val="10 cultura"/>
      <sheetName val="9 integracion"/>
      <sheetName val="8 salud"/>
      <sheetName val="7 educacion"/>
      <sheetName val="gestion"/>
      <sheetName val="2 gobierno"/>
      <sheetName val="3 hacienda"/>
      <sheetName val="4 planeacion"/>
      <sheetName val="5 desarrollo"/>
      <sheetName val="6 movilidad"/>
      <sheetName val="CtaGastos EP"/>
      <sheetName val="ep"/>
      <sheetName val="CtaINGRESOSS EI"/>
      <sheetName val="i_EI"/>
      <sheetName val="CtaGastos EI"/>
      <sheetName val="ei"/>
      <sheetName val="CtaINGRESOSS ES"/>
      <sheetName val="i_ES"/>
      <sheetName val="CtaGastos ES"/>
      <sheetName val="es"/>
      <sheetName val="CtaINGRESOSS FD"/>
      <sheetName val="i_FD"/>
      <sheetName val="CtaGastos FD"/>
      <sheetName val="fdl"/>
    </sheetNames>
    <sheetDataSet>
      <sheetData sheetId="0"/>
      <sheetData sheetId="1">
        <row r="10">
          <cell r="B10" t="str">
            <v>SECRETARÍA GENERAL DE LA ALCALDÍA MAYOR DE BOGOTÁ, D.C..</v>
          </cell>
          <cell r="E10">
            <v>75439899000</v>
          </cell>
          <cell r="F10">
            <v>2.0737181679003363</v>
          </cell>
          <cell r="H10">
            <v>59341708956</v>
          </cell>
          <cell r="I10">
            <v>78.660907215689662</v>
          </cell>
          <cell r="J10">
            <v>6643254034</v>
          </cell>
          <cell r="K10">
            <v>8.8060219089105622</v>
          </cell>
          <cell r="L10">
            <v>65984962990</v>
          </cell>
          <cell r="M10">
            <v>87.466929124600227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AA10">
            <v>104038000000</v>
          </cell>
          <cell r="AB10">
            <v>0.5862439642626962</v>
          </cell>
          <cell r="AD10">
            <v>76778282800</v>
          </cell>
          <cell r="AE10">
            <v>73.798307157000337</v>
          </cell>
          <cell r="AF10">
            <v>22013384201</v>
          </cell>
          <cell r="AG10">
            <v>21.158984410503852</v>
          </cell>
          <cell r="AH10">
            <v>98791667001</v>
          </cell>
          <cell r="AI10">
            <v>94.957291567504171</v>
          </cell>
          <cell r="AL10">
            <v>0</v>
          </cell>
          <cell r="AM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179477899000</v>
          </cell>
          <cell r="AW10">
            <v>179477899000</v>
          </cell>
          <cell r="AX10">
            <v>0.74145845386835751</v>
          </cell>
          <cell r="AY10">
            <v>0</v>
          </cell>
          <cell r="AZ10">
            <v>136119991756</v>
          </cell>
          <cell r="BA10">
            <v>75.842202585623085</v>
          </cell>
          <cell r="BB10">
            <v>28656638235</v>
          </cell>
          <cell r="BC10">
            <v>15.966666867991361</v>
          </cell>
          <cell r="BD10">
            <v>164776629991</v>
          </cell>
          <cell r="BE10">
            <v>91.808869453614449</v>
          </cell>
        </row>
        <row r="11">
          <cell r="B11" t="str">
            <v>DEPARTAMENTO ADMINISTRATIVOSERVICIO CIVIL DISTRITAL -DASCD..</v>
          </cell>
          <cell r="E11">
            <v>6715665000</v>
          </cell>
          <cell r="F11">
            <v>0.18460253399905016</v>
          </cell>
          <cell r="H11">
            <v>6252880978</v>
          </cell>
          <cell r="I11">
            <v>93.10888762319145</v>
          </cell>
          <cell r="J11">
            <v>152925724</v>
          </cell>
          <cell r="K11">
            <v>2.2771493813345365</v>
          </cell>
          <cell r="L11">
            <v>6405806702</v>
          </cell>
          <cell r="M11">
            <v>95.386037004525974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AA11">
            <v>4815000000</v>
          </cell>
          <cell r="AB11">
            <v>2.7132054517819283E-2</v>
          </cell>
          <cell r="AD11">
            <v>2965981973</v>
          </cell>
          <cell r="AE11">
            <v>61.598794870197302</v>
          </cell>
          <cell r="AF11">
            <v>873547041</v>
          </cell>
          <cell r="AG11">
            <v>18.142202305295953</v>
          </cell>
          <cell r="AH11">
            <v>3839529014</v>
          </cell>
          <cell r="AI11">
            <v>79.740997175493249</v>
          </cell>
          <cell r="AL11">
            <v>0</v>
          </cell>
          <cell r="AM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11530665000</v>
          </cell>
          <cell r="AW11">
            <v>11530665000</v>
          </cell>
          <cell r="AX11">
            <v>4.7635441971459587E-2</v>
          </cell>
          <cell r="AY11">
            <v>0</v>
          </cell>
          <cell r="AZ11">
            <v>9218862951</v>
          </cell>
          <cell r="BA11">
            <v>79.950835021223838</v>
          </cell>
          <cell r="BB11">
            <v>1026472765</v>
          </cell>
          <cell r="BC11">
            <v>8.9021124540518688</v>
          </cell>
          <cell r="BD11">
            <v>10245335716</v>
          </cell>
          <cell r="BE11">
            <v>88.852947475275712</v>
          </cell>
        </row>
        <row r="12">
          <cell r="B12" t="str">
            <v>Total 01.  Gestión pública</v>
          </cell>
          <cell r="E12">
            <v>82155564000</v>
          </cell>
          <cell r="F12">
            <v>2.2583207018993861</v>
          </cell>
          <cell r="H12">
            <v>65594589934</v>
          </cell>
          <cell r="I12">
            <v>79.841932475808946</v>
          </cell>
          <cell r="J12">
            <v>6796179758</v>
          </cell>
          <cell r="K12">
            <v>8.2723304753893476</v>
          </cell>
          <cell r="L12">
            <v>72390769692</v>
          </cell>
          <cell r="M12">
            <v>88.114262951198285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A12">
            <v>108853000000</v>
          </cell>
          <cell r="AB12">
            <v>0.61337601878051551</v>
          </cell>
          <cell r="AD12">
            <v>79744264773</v>
          </cell>
          <cell r="AE12">
            <v>73.258674334193813</v>
          </cell>
          <cell r="AF12">
            <v>22886931242</v>
          </cell>
          <cell r="AG12">
            <v>21.02554017068891</v>
          </cell>
          <cell r="AH12">
            <v>102631196015</v>
          </cell>
          <cell r="AI12">
            <v>94.28421450488274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191008564000</v>
          </cell>
          <cell r="AW12">
            <v>191008564000</v>
          </cell>
          <cell r="AX12">
            <v>0.78909389583981715</v>
          </cell>
          <cell r="AY12">
            <v>0</v>
          </cell>
          <cell r="AZ12">
            <v>145338854707</v>
          </cell>
          <cell r="BA12">
            <v>76.09022949724914</v>
          </cell>
          <cell r="BB12">
            <v>29683111000</v>
          </cell>
          <cell r="BC12">
            <v>15.540199024793463</v>
          </cell>
          <cell r="BD12">
            <v>175021965707</v>
          </cell>
          <cell r="BE12">
            <v>91.630428522042607</v>
          </cell>
        </row>
        <row r="13">
          <cell r="B13" t="str">
            <v>SECRETARIA DE GOBIERNO.</v>
          </cell>
          <cell r="E13">
            <v>94526438000</v>
          </cell>
          <cell r="F13">
            <v>2.5983755867369958</v>
          </cell>
          <cell r="H13">
            <v>84678227587.509995</v>
          </cell>
          <cell r="I13">
            <v>89.581528066793325</v>
          </cell>
          <cell r="J13">
            <v>3119511116.4300079</v>
          </cell>
          <cell r="K13">
            <v>3.3001466916906441</v>
          </cell>
          <cell r="L13">
            <v>87797738703.940002</v>
          </cell>
          <cell r="M13">
            <v>92.881674758483967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AA13">
            <v>86238925000</v>
          </cell>
          <cell r="AB13">
            <v>0.48594791581684904</v>
          </cell>
          <cell r="AD13">
            <v>55303859816</v>
          </cell>
          <cell r="AE13">
            <v>64.128651668605556</v>
          </cell>
          <cell r="AF13">
            <v>24127123156</v>
          </cell>
          <cell r="AG13">
            <v>27.977068540685078</v>
          </cell>
          <cell r="AH13">
            <v>79430982972</v>
          </cell>
          <cell r="AI13">
            <v>92.105720209290638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180565363000</v>
          </cell>
          <cell r="AW13">
            <v>180765363000</v>
          </cell>
          <cell r="AX13">
            <v>0.74677722053639817</v>
          </cell>
          <cell r="AY13">
            <v>0</v>
          </cell>
          <cell r="AZ13">
            <v>139982087403.51001</v>
          </cell>
          <cell r="BA13">
            <v>77.438556303239352</v>
          </cell>
          <cell r="BB13">
            <v>27246634272.429993</v>
          </cell>
          <cell r="BC13">
            <v>15.072928696207132</v>
          </cell>
          <cell r="BD13">
            <v>167228721675.94</v>
          </cell>
          <cell r="BE13">
            <v>92.511484999446495</v>
          </cell>
        </row>
        <row r="14">
          <cell r="B14" t="str">
            <v>DEPARTAMENTO ADMINISTRATIVO DE LA DEFENSORIA DEL ESPACIO PUBLICO-DADEP..</v>
          </cell>
          <cell r="E14">
            <v>9382522000</v>
          </cell>
          <cell r="F14">
            <v>0.25791002625977266</v>
          </cell>
          <cell r="H14">
            <v>7522914286</v>
          </cell>
          <cell r="I14">
            <v>80.18008682526937</v>
          </cell>
          <cell r="J14">
            <v>380129914</v>
          </cell>
          <cell r="K14">
            <v>4.0514684005004202</v>
          </cell>
          <cell r="L14">
            <v>7903044200</v>
          </cell>
          <cell r="M14">
            <v>84.231555225769782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26296000000</v>
          </cell>
          <cell r="AB14">
            <v>0.14817539057125148</v>
          </cell>
          <cell r="AD14">
            <v>16261530579</v>
          </cell>
          <cell r="AE14">
            <v>61.840320120930933</v>
          </cell>
          <cell r="AF14">
            <v>9982164301</v>
          </cell>
          <cell r="AG14">
            <v>37.960770843474293</v>
          </cell>
          <cell r="AH14">
            <v>26243694880</v>
          </cell>
          <cell r="AI14">
            <v>99.801090964405233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35678522000</v>
          </cell>
          <cell r="AW14">
            <v>35678522000</v>
          </cell>
          <cell r="AX14">
            <v>0.14739498236731743</v>
          </cell>
          <cell r="AY14">
            <v>0</v>
          </cell>
          <cell r="AZ14">
            <v>23784444865</v>
          </cell>
          <cell r="BA14">
            <v>66.663201084955261</v>
          </cell>
          <cell r="BB14">
            <v>10362294215</v>
          </cell>
          <cell r="BC14">
            <v>29.043507505720108</v>
          </cell>
          <cell r="BD14">
            <v>34146739080</v>
          </cell>
          <cell r="BE14">
            <v>95.706708590675362</v>
          </cell>
        </row>
        <row r="15">
          <cell r="B15" t="str">
            <v>UNIDAD ADMINISTRATIVA ESPECIAL CUERPO OFICIAL DE BOMBEROS.</v>
          </cell>
          <cell r="E15">
            <v>49851235000</v>
          </cell>
          <cell r="F15">
            <v>1.3703280768147517</v>
          </cell>
          <cell r="H15">
            <v>41941483690</v>
          </cell>
          <cell r="I15">
            <v>84.133289155223537</v>
          </cell>
          <cell r="J15">
            <v>1687981473</v>
          </cell>
          <cell r="K15">
            <v>3.3860374231450838</v>
          </cell>
          <cell r="L15">
            <v>43629465163</v>
          </cell>
          <cell r="M15">
            <v>87.51932657836862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30098587000</v>
          </cell>
          <cell r="AB15">
            <v>0.16960259675873868</v>
          </cell>
          <cell r="AD15">
            <v>15147560984</v>
          </cell>
          <cell r="AE15">
            <v>50.326485372884775</v>
          </cell>
          <cell r="AF15">
            <v>14859632149</v>
          </cell>
          <cell r="AG15">
            <v>49.369866263157135</v>
          </cell>
          <cell r="AH15">
            <v>30007193133</v>
          </cell>
          <cell r="AI15">
            <v>99.696351636041911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79949822000</v>
          </cell>
          <cell r="AW15">
            <v>79949822000</v>
          </cell>
          <cell r="AX15">
            <v>0.33028841844850432</v>
          </cell>
          <cell r="AY15">
            <v>0</v>
          </cell>
          <cell r="AZ15">
            <v>57089044674</v>
          </cell>
          <cell r="BA15">
            <v>71.406093529514052</v>
          </cell>
          <cell r="BB15">
            <v>16547613622</v>
          </cell>
          <cell r="BC15">
            <v>20.69749901632051</v>
          </cell>
          <cell r="BD15">
            <v>73636658296</v>
          </cell>
          <cell r="BE15">
            <v>92.103592545834559</v>
          </cell>
        </row>
        <row r="16">
          <cell r="B16" t="str">
            <v>FONDO DE VIGILANCIA Y SEGURIDAD DE BOGOTA, D.C..</v>
          </cell>
          <cell r="E16">
            <v>12177241000</v>
          </cell>
          <cell r="F16">
            <v>0.33473223362349486</v>
          </cell>
          <cell r="H16">
            <v>7873803099</v>
          </cell>
          <cell r="I16">
            <v>64.659992349662787</v>
          </cell>
          <cell r="J16">
            <v>949193863</v>
          </cell>
          <cell r="K16">
            <v>7.7948187360338848</v>
          </cell>
          <cell r="L16">
            <v>8822996962</v>
          </cell>
          <cell r="M16">
            <v>72.454811085696662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167251000000</v>
          </cell>
          <cell r="AB16">
            <v>0.942443042608472</v>
          </cell>
          <cell r="AD16">
            <v>97665873686</v>
          </cell>
          <cell r="AE16">
            <v>58.394792070600474</v>
          </cell>
          <cell r="AF16">
            <v>49461511225</v>
          </cell>
          <cell r="AG16">
            <v>29.573223015109029</v>
          </cell>
          <cell r="AH16">
            <v>147127384911</v>
          </cell>
          <cell r="AI16">
            <v>87.96801508570951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179428241000</v>
          </cell>
          <cell r="AW16">
            <v>179428241000</v>
          </cell>
          <cell r="AX16">
            <v>0.74125330691651925</v>
          </cell>
          <cell r="AY16">
            <v>0</v>
          </cell>
          <cell r="AZ16">
            <v>105539676785</v>
          </cell>
          <cell r="BA16">
            <v>58.819991879093322</v>
          </cell>
          <cell r="BB16">
            <v>50410705088</v>
          </cell>
          <cell r="BC16">
            <v>28.095189924979536</v>
          </cell>
          <cell r="BD16">
            <v>155950381873</v>
          </cell>
          <cell r="BE16">
            <v>86.915181804072859</v>
          </cell>
        </row>
        <row r="17">
          <cell r="B17" t="str">
            <v>INSTITUTO DISTRITAL DE LA PARTICIPACION Y ACCION COMUNAL.</v>
          </cell>
          <cell r="E17">
            <v>11060503000</v>
          </cell>
          <cell r="F17">
            <v>0.30403495128242641</v>
          </cell>
          <cell r="H17">
            <v>9913717754</v>
          </cell>
          <cell r="I17">
            <v>89.631708015449206</v>
          </cell>
          <cell r="J17">
            <v>563879683</v>
          </cell>
          <cell r="K17">
            <v>5.098137788127719</v>
          </cell>
          <cell r="L17">
            <v>10477597437</v>
          </cell>
          <cell r="M17">
            <v>94.729845803576922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8701398000</v>
          </cell>
          <cell r="AB17">
            <v>4.9031527500985189E-2</v>
          </cell>
          <cell r="AD17">
            <v>8109434951</v>
          </cell>
          <cell r="AE17">
            <v>93.196920207534475</v>
          </cell>
          <cell r="AF17">
            <v>585446839</v>
          </cell>
          <cell r="AG17">
            <v>6.7281928605035652</v>
          </cell>
          <cell r="AH17">
            <v>8694881790</v>
          </cell>
          <cell r="AI17">
            <v>99.92511306803803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19761901000</v>
          </cell>
          <cell r="AW17">
            <v>19761901000</v>
          </cell>
          <cell r="AX17">
            <v>8.1640294669147809E-2</v>
          </cell>
          <cell r="AY17">
            <v>0</v>
          </cell>
          <cell r="AZ17">
            <v>18023152705</v>
          </cell>
          <cell r="BA17">
            <v>91.201512976914529</v>
          </cell>
          <cell r="BB17">
            <v>1149326522</v>
          </cell>
          <cell r="BC17">
            <v>5.8158702545873497</v>
          </cell>
          <cell r="BD17">
            <v>19172479227</v>
          </cell>
          <cell r="BE17">
            <v>97.017383231501867</v>
          </cell>
        </row>
        <row r="18">
          <cell r="B18" t="str">
            <v>Total 02.  Gobierno, Seguridad y Convivencia</v>
          </cell>
          <cell r="E18">
            <v>176997939000</v>
          </cell>
          <cell r="F18">
            <v>4.8653808747174416</v>
          </cell>
          <cell r="H18">
            <v>151930146416.51001</v>
          </cell>
          <cell r="I18">
            <v>85.837240407929272</v>
          </cell>
          <cell r="J18">
            <v>6700696049.4300079</v>
          </cell>
          <cell r="K18">
            <v>3.7857480642359387</v>
          </cell>
          <cell r="L18">
            <v>158630842465.94</v>
          </cell>
          <cell r="M18">
            <v>89.622988472165204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318585910000</v>
          </cell>
          <cell r="AB18">
            <v>1.7952004732562965</v>
          </cell>
          <cell r="AD18">
            <v>192488260016</v>
          </cell>
          <cell r="AE18">
            <v>60.419577255001641</v>
          </cell>
          <cell r="AF18">
            <v>99015877670</v>
          </cell>
          <cell r="AG18">
            <v>31.079804398756995</v>
          </cell>
          <cell r="AH18">
            <v>291504137686</v>
          </cell>
          <cell r="AI18">
            <v>91.499381653758633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495383849000</v>
          </cell>
          <cell r="AW18">
            <v>495583849000</v>
          </cell>
          <cell r="AX18">
            <v>2.0473542229378872</v>
          </cell>
          <cell r="AY18">
            <v>0</v>
          </cell>
          <cell r="AZ18">
            <v>344418406432.51001</v>
          </cell>
          <cell r="BA18">
            <v>69.497504232126417</v>
          </cell>
          <cell r="BB18">
            <v>105716573719.42999</v>
          </cell>
          <cell r="BC18">
            <v>21.331722963278004</v>
          </cell>
          <cell r="BD18">
            <v>450134980151.94</v>
          </cell>
          <cell r="BE18">
            <v>90.829227195404428</v>
          </cell>
        </row>
        <row r="19">
          <cell r="B19" t="str">
            <v>Cuenta Fondo del Concejo</v>
          </cell>
          <cell r="E19">
            <v>244501262205</v>
          </cell>
          <cell r="F19">
            <v>6.7209356882764677</v>
          </cell>
          <cell r="H19">
            <v>157194798717.25</v>
          </cell>
          <cell r="I19">
            <v>64.292019312951993</v>
          </cell>
          <cell r="J19">
            <v>15600150456.75</v>
          </cell>
          <cell r="K19">
            <v>6.3803966965496421</v>
          </cell>
          <cell r="L19">
            <v>172794949174</v>
          </cell>
          <cell r="M19">
            <v>70.672416009501632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3543542092492</v>
          </cell>
          <cell r="AB19">
            <v>19.967513445416483</v>
          </cell>
          <cell r="AD19">
            <v>2575035396601</v>
          </cell>
          <cell r="AE19">
            <v>72.668401542539698</v>
          </cell>
          <cell r="AF19">
            <v>8481765443</v>
          </cell>
          <cell r="AG19">
            <v>0.23935839399145359</v>
          </cell>
          <cell r="AH19">
            <v>2583517162044</v>
          </cell>
          <cell r="AI19">
            <v>72.90775993653115</v>
          </cell>
          <cell r="AL19">
            <v>577908099000</v>
          </cell>
          <cell r="AM19">
            <v>67.714034959071185</v>
          </cell>
          <cell r="AO19">
            <v>494956062270</v>
          </cell>
          <cell r="AP19">
            <v>85.646154315272881</v>
          </cell>
          <cell r="AQ19">
            <v>178200000</v>
          </cell>
          <cell r="AR19">
            <v>3.0835352594703817E-2</v>
          </cell>
          <cell r="AS19">
            <v>495134262270</v>
          </cell>
          <cell r="AT19">
            <v>85.676989667867588</v>
          </cell>
          <cell r="AU19">
            <v>5619547793000</v>
          </cell>
          <cell r="AW19">
            <v>4365951453697</v>
          </cell>
          <cell r="AX19">
            <v>18.036603016633741</v>
          </cell>
          <cell r="AY19">
            <v>0</v>
          </cell>
          <cell r="AZ19">
            <v>3227186257588.25</v>
          </cell>
          <cell r="BA19">
            <v>73.917135630437059</v>
          </cell>
          <cell r="BB19">
            <v>24260115899.75</v>
          </cell>
          <cell r="BC19">
            <v>0.55566618541319368</v>
          </cell>
          <cell r="BD19">
            <v>3251446373488</v>
          </cell>
          <cell r="BE19">
            <v>74.472801815850261</v>
          </cell>
        </row>
        <row r="20">
          <cell r="B20" t="str">
            <v>FONDO DE PRESTACIONES ECONÓMICAS, CESANTÍAS Y PENSIONES - FONCEP.</v>
          </cell>
          <cell r="E20">
            <v>418914896000</v>
          </cell>
          <cell r="F20">
            <v>11.51527828317055</v>
          </cell>
          <cell r="H20">
            <v>371847178839</v>
          </cell>
          <cell r="I20">
            <v>88.76437252281427</v>
          </cell>
          <cell r="J20">
            <v>1268606576</v>
          </cell>
          <cell r="K20">
            <v>0.30283157464994992</v>
          </cell>
          <cell r="L20">
            <v>373115785415</v>
          </cell>
          <cell r="M20">
            <v>89.067204097464227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3186252000</v>
          </cell>
          <cell r="AB20">
            <v>1.795421868567201E-2</v>
          </cell>
          <cell r="AD20">
            <v>1826600920</v>
          </cell>
          <cell r="AE20">
            <v>57.327572332634077</v>
          </cell>
          <cell r="AF20">
            <v>955885058</v>
          </cell>
          <cell r="AG20">
            <v>30.000296837789353</v>
          </cell>
          <cell r="AH20">
            <v>2782485978</v>
          </cell>
          <cell r="AI20">
            <v>87.32786917042344</v>
          </cell>
          <cell r="AL20">
            <v>217711857000</v>
          </cell>
          <cell r="AM20">
            <v>25.509502845542066</v>
          </cell>
          <cell r="AO20">
            <v>142252555326</v>
          </cell>
          <cell r="AP20">
            <v>65.339829114589747</v>
          </cell>
          <cell r="AQ20">
            <v>0</v>
          </cell>
          <cell r="AR20">
            <v>0</v>
          </cell>
          <cell r="AS20">
            <v>142252555326</v>
          </cell>
          <cell r="AT20">
            <v>65.339829114589747</v>
          </cell>
          <cell r="AU20">
            <v>639813005000</v>
          </cell>
          <cell r="AW20">
            <v>639813005000</v>
          </cell>
          <cell r="AX20">
            <v>2.6431931959052388</v>
          </cell>
          <cell r="AY20">
            <v>0</v>
          </cell>
          <cell r="AZ20">
            <v>515926335085</v>
          </cell>
          <cell r="BA20">
            <v>80.63705036520787</v>
          </cell>
          <cell r="BB20">
            <v>2224491634</v>
          </cell>
          <cell r="BC20">
            <v>0.34767840237945769</v>
          </cell>
          <cell r="BD20">
            <v>518150826719</v>
          </cell>
          <cell r="BE20">
            <v>80.984728767587328</v>
          </cell>
        </row>
        <row r="21">
          <cell r="B21" t="str">
            <v>UNIDAD ADMINISTRATIVA ESPECIAL DE CATASTRO DISTRITAL.</v>
          </cell>
          <cell r="E21">
            <v>39546074460</v>
          </cell>
          <cell r="F21">
            <v>1.0870562416426548</v>
          </cell>
          <cell r="H21">
            <v>33193877760</v>
          </cell>
          <cell r="I21">
            <v>83.937225662119488</v>
          </cell>
          <cell r="J21">
            <v>2141534285</v>
          </cell>
          <cell r="K21">
            <v>5.4152891639500549</v>
          </cell>
          <cell r="L21">
            <v>35335412045</v>
          </cell>
          <cell r="M21">
            <v>89.352514826069537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14388059672</v>
          </cell>
          <cell r="AB21">
            <v>8.1075310368918185E-2</v>
          </cell>
          <cell r="AD21">
            <v>10223354568</v>
          </cell>
          <cell r="AE21">
            <v>71.054435421165522</v>
          </cell>
          <cell r="AF21">
            <v>3578752138</v>
          </cell>
          <cell r="AG21">
            <v>24.873069889781313</v>
          </cell>
          <cell r="AH21">
            <v>13802106706</v>
          </cell>
          <cell r="AI21">
            <v>95.927505310946842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53534907000</v>
          </cell>
          <cell r="AW21">
            <v>53934134132</v>
          </cell>
          <cell r="AX21">
            <v>0.22281250185707449</v>
          </cell>
          <cell r="AY21">
            <v>0</v>
          </cell>
          <cell r="AZ21">
            <v>43417232328</v>
          </cell>
          <cell r="BA21">
            <v>80.50047159696561</v>
          </cell>
          <cell r="BB21">
            <v>5720286423</v>
          </cell>
          <cell r="BC21">
            <v>10.606059622650104</v>
          </cell>
          <cell r="BD21">
            <v>49137518751</v>
          </cell>
          <cell r="BE21">
            <v>91.106531219615732</v>
          </cell>
        </row>
        <row r="22">
          <cell r="B22" t="str">
            <v>LOTERIA DE BOGOTA, D.C..</v>
          </cell>
          <cell r="E22">
            <v>8501912159</v>
          </cell>
          <cell r="F22">
            <v>0.23370351683544896</v>
          </cell>
          <cell r="H22">
            <v>7236318919</v>
          </cell>
          <cell r="I22">
            <v>85.114016513799655</v>
          </cell>
          <cell r="J22">
            <v>234612042</v>
          </cell>
          <cell r="K22">
            <v>2.7595208890936744</v>
          </cell>
          <cell r="L22">
            <v>7470930961</v>
          </cell>
          <cell r="M22">
            <v>87.873537402893319</v>
          </cell>
          <cell r="P22">
            <v>48637653632</v>
          </cell>
          <cell r="Q22">
            <v>2.595855326280442</v>
          </cell>
          <cell r="S22">
            <v>36929700245</v>
          </cell>
          <cell r="T22">
            <v>75.928210938002522</v>
          </cell>
          <cell r="U22">
            <v>1899496183</v>
          </cell>
          <cell r="V22">
            <v>3.9054025865883282</v>
          </cell>
          <cell r="W22">
            <v>38829196428</v>
          </cell>
          <cell r="X22">
            <v>79.833613524590845</v>
          </cell>
          <cell r="AA22">
            <v>7886714209</v>
          </cell>
          <cell r="AB22">
            <v>4.4440863942896779E-2</v>
          </cell>
          <cell r="AD22">
            <v>7514543085</v>
          </cell>
          <cell r="AE22">
            <v>95.281037018238933</v>
          </cell>
          <cell r="AF22">
            <v>185771702</v>
          </cell>
          <cell r="AG22">
            <v>2.3555018868061026</v>
          </cell>
          <cell r="AH22">
            <v>7700314787</v>
          </cell>
          <cell r="AI22">
            <v>97.636538905045029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66226849000</v>
          </cell>
          <cell r="AW22">
            <v>65026280000</v>
          </cell>
          <cell r="AX22">
            <v>0.26863633516019092</v>
          </cell>
          <cell r="AY22">
            <v>0</v>
          </cell>
          <cell r="AZ22">
            <v>51680562249</v>
          </cell>
          <cell r="BA22">
            <v>79.476424376421349</v>
          </cell>
          <cell r="BB22">
            <v>2319879927</v>
          </cell>
          <cell r="BC22">
            <v>3.5676036319469606</v>
          </cell>
          <cell r="BD22">
            <v>54000442176</v>
          </cell>
          <cell r="BE22">
            <v>83.044028008368315</v>
          </cell>
        </row>
        <row r="23">
          <cell r="B23" t="str">
            <v>Total 03.  Hacienda</v>
          </cell>
          <cell r="E23">
            <v>711464144824</v>
          </cell>
          <cell r="F23">
            <v>19.556973729925122</v>
          </cell>
          <cell r="H23">
            <v>569472174235.25</v>
          </cell>
          <cell r="I23">
            <v>80.042287215489182</v>
          </cell>
          <cell r="J23">
            <v>19244903359.75</v>
          </cell>
          <cell r="K23">
            <v>2.7049716418964094</v>
          </cell>
          <cell r="L23">
            <v>588717077595</v>
          </cell>
          <cell r="M23">
            <v>82.747258857385603</v>
          </cell>
          <cell r="P23">
            <v>48637653632</v>
          </cell>
          <cell r="Q23">
            <v>2.595855326280442</v>
          </cell>
          <cell r="S23">
            <v>36929700245</v>
          </cell>
          <cell r="T23">
            <v>75.928210938002522</v>
          </cell>
          <cell r="U23">
            <v>1899496183</v>
          </cell>
          <cell r="V23">
            <v>3.9054025865883282</v>
          </cell>
          <cell r="W23">
            <v>38829196428</v>
          </cell>
          <cell r="X23">
            <v>79.833613524590845</v>
          </cell>
          <cell r="AA23">
            <v>3569003118373</v>
          </cell>
          <cell r="AB23">
            <v>20.110983838413969</v>
          </cell>
          <cell r="AD23">
            <v>2594599895174</v>
          </cell>
          <cell r="AE23">
            <v>72.69816834334398</v>
          </cell>
          <cell r="AF23">
            <v>13202174341</v>
          </cell>
          <cell r="AG23">
            <v>0.36991209878848386</v>
          </cell>
          <cell r="AH23">
            <v>2607802069515</v>
          </cell>
          <cell r="AI23">
            <v>73.068080442132469</v>
          </cell>
          <cell r="AL23">
            <v>795619956000</v>
          </cell>
          <cell r="AM23">
            <v>93.223537804613244</v>
          </cell>
          <cell r="AO23">
            <v>637208617596</v>
          </cell>
          <cell r="AP23">
            <v>80.089572011187713</v>
          </cell>
          <cell r="AQ23">
            <v>178200000</v>
          </cell>
          <cell r="AR23">
            <v>2.2397628246519245E-2</v>
          </cell>
          <cell r="AS23">
            <v>637386817596</v>
          </cell>
          <cell r="AT23">
            <v>151.01681878245734</v>
          </cell>
          <cell r="AU23">
            <v>6379122554000</v>
          </cell>
          <cell r="AW23">
            <v>5124724872829</v>
          </cell>
          <cell r="AX23">
            <v>21.171245049556241</v>
          </cell>
          <cell r="AY23">
            <v>0</v>
          </cell>
          <cell r="AZ23">
            <v>3838210387250.25</v>
          </cell>
          <cell r="BA23">
            <v>74.895930659618884</v>
          </cell>
          <cell r="BB23">
            <v>34524773883.75</v>
          </cell>
          <cell r="BC23">
            <v>0.67369029051292861</v>
          </cell>
          <cell r="BD23">
            <v>3872735161134</v>
          </cell>
          <cell r="BE23">
            <v>75.569620950131807</v>
          </cell>
        </row>
        <row r="24">
          <cell r="B24" t="str">
            <v>SECRETARIA DISTRITAL DE PLANEACION.</v>
          </cell>
          <cell r="E24">
            <v>56232669000</v>
          </cell>
          <cell r="F24">
            <v>1.5457431529014376</v>
          </cell>
          <cell r="H24">
            <v>53070007756</v>
          </cell>
          <cell r="I24">
            <v>94.375758255401323</v>
          </cell>
          <cell r="J24">
            <v>1375279196</v>
          </cell>
          <cell r="K24">
            <v>2.4456943276158563</v>
          </cell>
          <cell r="L24">
            <v>54445286952</v>
          </cell>
          <cell r="M24">
            <v>96.821452583017177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AA24">
            <v>15343797000</v>
          </cell>
          <cell r="AB24">
            <v>8.646079682541058E-2</v>
          </cell>
          <cell r="AD24">
            <v>12146996566</v>
          </cell>
          <cell r="AE24">
            <v>79.165519238816827</v>
          </cell>
          <cell r="AF24">
            <v>3157187287</v>
          </cell>
          <cell r="AG24">
            <v>20.576310329183841</v>
          </cell>
          <cell r="AH24">
            <v>15304183853</v>
          </cell>
          <cell r="AI24">
            <v>99.741829568000668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71576466000</v>
          </cell>
          <cell r="AW24">
            <v>71576466000</v>
          </cell>
          <cell r="AX24">
            <v>0.29569644011556578</v>
          </cell>
          <cell r="AY24">
            <v>0</v>
          </cell>
          <cell r="AZ24">
            <v>65217004322</v>
          </cell>
          <cell r="BA24">
            <v>91.115149946073061</v>
          </cell>
          <cell r="BB24">
            <v>4532466483</v>
          </cell>
          <cell r="BC24">
            <v>6.3323418105051461</v>
          </cell>
          <cell r="BD24">
            <v>69749470805</v>
          </cell>
          <cell r="BE24">
            <v>97.447491756578202</v>
          </cell>
        </row>
        <row r="25">
          <cell r="B25" t="str">
            <v>Total 04.  Planeación</v>
          </cell>
          <cell r="E25">
            <v>56232669000</v>
          </cell>
          <cell r="F25">
            <v>1.5457431529014376</v>
          </cell>
          <cell r="H25">
            <v>53070007756</v>
          </cell>
          <cell r="I25">
            <v>94.375758255401323</v>
          </cell>
          <cell r="J25">
            <v>1375279196</v>
          </cell>
          <cell r="K25">
            <v>2.4456943276158563</v>
          </cell>
          <cell r="L25">
            <v>54445286952</v>
          </cell>
          <cell r="M25">
            <v>96.821452583017177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AA25">
            <v>15343797000</v>
          </cell>
          <cell r="AB25">
            <v>8.646079682541058E-2</v>
          </cell>
          <cell r="AD25">
            <v>12146996566</v>
          </cell>
          <cell r="AE25">
            <v>79.165519238816827</v>
          </cell>
          <cell r="AF25">
            <v>3157187287</v>
          </cell>
          <cell r="AG25">
            <v>20.576310329183841</v>
          </cell>
          <cell r="AH25">
            <v>15304183853</v>
          </cell>
          <cell r="AI25">
            <v>99.741829568000668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71576466000</v>
          </cell>
          <cell r="AW25">
            <v>71576466000</v>
          </cell>
          <cell r="AX25">
            <v>0.29569644011556578</v>
          </cell>
          <cell r="AY25">
            <v>0</v>
          </cell>
          <cell r="AZ25">
            <v>65217004322</v>
          </cell>
          <cell r="BA25">
            <v>91.115149946073061</v>
          </cell>
          <cell r="BB25">
            <v>4532466483</v>
          </cell>
          <cell r="BC25">
            <v>6.3323418105051461</v>
          </cell>
          <cell r="BD25">
            <v>69749470805</v>
          </cell>
          <cell r="BE25">
            <v>97.447491756578202</v>
          </cell>
        </row>
        <row r="26">
          <cell r="B26" t="str">
            <v>SECRETARIA DISTRITAL DE DESARROLLO ECONOMICO.</v>
          </cell>
          <cell r="E26">
            <v>10846298000</v>
          </cell>
          <cell r="F26">
            <v>0.29814680978113556</v>
          </cell>
          <cell r="H26">
            <v>9160939856</v>
          </cell>
          <cell r="I26">
            <v>84.461443489751062</v>
          </cell>
          <cell r="J26">
            <v>665867860</v>
          </cell>
          <cell r="K26">
            <v>6.1391256260891964</v>
          </cell>
          <cell r="L26">
            <v>9826807716</v>
          </cell>
          <cell r="M26">
            <v>90.600569115840258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AA26">
            <v>38941000000</v>
          </cell>
          <cell r="AB26">
            <v>0.21942873000589838</v>
          </cell>
          <cell r="AD26">
            <v>27250590945</v>
          </cell>
          <cell r="AE26">
            <v>69.979176048380893</v>
          </cell>
          <cell r="AF26">
            <v>8663581675</v>
          </cell>
          <cell r="AG26">
            <v>22.247969171310444</v>
          </cell>
          <cell r="AH26">
            <v>35914172620</v>
          </cell>
          <cell r="AI26">
            <v>92.227145219691337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49787298000</v>
          </cell>
          <cell r="AW26">
            <v>49787298000</v>
          </cell>
          <cell r="AX26">
            <v>0.20568110727306413</v>
          </cell>
          <cell r="AY26">
            <v>0</v>
          </cell>
          <cell r="AZ26">
            <v>36411530801</v>
          </cell>
          <cell r="BA26">
            <v>73.134177317676489</v>
          </cell>
          <cell r="BB26">
            <v>9329449535</v>
          </cell>
          <cell r="BC26">
            <v>18.738613883002849</v>
          </cell>
          <cell r="BD26">
            <v>45740980336</v>
          </cell>
          <cell r="BE26">
            <v>91.872791200679345</v>
          </cell>
        </row>
        <row r="27">
          <cell r="B27" t="str">
            <v>INSTITUTO PARA LA ECONOMIA SOCIAL-IPES.</v>
          </cell>
          <cell r="E27">
            <v>8933770000</v>
          </cell>
          <cell r="F27">
            <v>0.24557457528996671</v>
          </cell>
          <cell r="H27">
            <v>8206723807</v>
          </cell>
          <cell r="I27">
            <v>91.861821011734122</v>
          </cell>
          <cell r="J27">
            <v>423788454</v>
          </cell>
          <cell r="K27">
            <v>4.7436687311179941</v>
          </cell>
          <cell r="L27">
            <v>8630512261</v>
          </cell>
          <cell r="M27">
            <v>96.605489742852129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AA27">
            <v>43180300000</v>
          </cell>
          <cell r="AB27">
            <v>0.24331677127638462</v>
          </cell>
          <cell r="AD27">
            <v>25984789721</v>
          </cell>
          <cell r="AE27">
            <v>60.177418223124903</v>
          </cell>
          <cell r="AF27">
            <v>10441764299</v>
          </cell>
          <cell r="AG27">
            <v>24.181778030722342</v>
          </cell>
          <cell r="AH27">
            <v>36426554020</v>
          </cell>
          <cell r="AI27">
            <v>84.35919625384723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49814070000</v>
          </cell>
          <cell r="AW27">
            <v>52114070000</v>
          </cell>
          <cell r="AX27">
            <v>0.21529345943027425</v>
          </cell>
          <cell r="AY27">
            <v>0</v>
          </cell>
          <cell r="AZ27">
            <v>34191513528</v>
          </cell>
          <cell r="BA27">
            <v>65.608987223603904</v>
          </cell>
          <cell r="BB27">
            <v>10865552753</v>
          </cell>
          <cell r="BC27">
            <v>20.849557044767373</v>
          </cell>
          <cell r="BD27">
            <v>45057066281</v>
          </cell>
          <cell r="BE27">
            <v>86.458544268371284</v>
          </cell>
        </row>
        <row r="28">
          <cell r="B28" t="str">
            <v>INSTITUTO DISTRITAL DE TURISMO.</v>
          </cell>
          <cell r="E28">
            <v>4403312000</v>
          </cell>
          <cell r="F28">
            <v>0.12103977092193037</v>
          </cell>
          <cell r="H28">
            <v>4060009703</v>
          </cell>
          <cell r="I28">
            <v>92.203543673489406</v>
          </cell>
          <cell r="J28">
            <v>263494138</v>
          </cell>
          <cell r="K28">
            <v>5.9839988172539211</v>
          </cell>
          <cell r="L28">
            <v>4323503841</v>
          </cell>
          <cell r="M28">
            <v>98.187542490743326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AA28">
            <v>9200000000</v>
          </cell>
          <cell r="AB28">
            <v>5.1841101051700395E-2</v>
          </cell>
          <cell r="AD28">
            <v>7548184866</v>
          </cell>
          <cell r="AE28">
            <v>82.045487673913044</v>
          </cell>
          <cell r="AF28">
            <v>1514502120</v>
          </cell>
          <cell r="AG28">
            <v>16.461979565217391</v>
          </cell>
          <cell r="AH28">
            <v>9062686986</v>
          </cell>
          <cell r="AI28">
            <v>98.507467239130435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13603312000</v>
          </cell>
          <cell r="AW28">
            <v>13603312000</v>
          </cell>
          <cell r="AX28">
            <v>5.6197953838365775E-2</v>
          </cell>
          <cell r="AY28">
            <v>0</v>
          </cell>
          <cell r="AZ28">
            <v>11608194569</v>
          </cell>
          <cell r="BA28">
            <v>85.333590591761762</v>
          </cell>
          <cell r="BB28">
            <v>1777996258</v>
          </cell>
          <cell r="BC28">
            <v>13.070318889987966</v>
          </cell>
          <cell r="BD28">
            <v>13386190827</v>
          </cell>
          <cell r="BE28">
            <v>98.403909481749736</v>
          </cell>
        </row>
        <row r="29">
          <cell r="B29" t="str">
            <v>Total 05.  Desarrollo Económico, Industria y Comercio</v>
          </cell>
          <cell r="E29">
            <v>24183380000</v>
          </cell>
          <cell r="F29">
            <v>0.66476115599303265</v>
          </cell>
          <cell r="H29">
            <v>21427673366</v>
          </cell>
          <cell r="I29">
            <v>88.604956652047804</v>
          </cell>
          <cell r="J29">
            <v>1353150452</v>
          </cell>
          <cell r="K29">
            <v>5.5953735664741657</v>
          </cell>
          <cell r="L29">
            <v>22780823818</v>
          </cell>
          <cell r="M29">
            <v>94.200330218521984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AA29">
            <v>91321300000</v>
          </cell>
          <cell r="AB29">
            <v>0.51458660233398335</v>
          </cell>
          <cell r="AD29">
            <v>60783565532</v>
          </cell>
          <cell r="AE29">
            <v>66.560118539705414</v>
          </cell>
          <cell r="AF29">
            <v>20619848094</v>
          </cell>
          <cell r="AG29">
            <v>22.579450899187815</v>
          </cell>
          <cell r="AH29">
            <v>81403413626</v>
          </cell>
          <cell r="AI29">
            <v>89.139569438893233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113204680000</v>
          </cell>
          <cell r="AW29">
            <v>115504680000</v>
          </cell>
          <cell r="AX29">
            <v>0.47717252054170417</v>
          </cell>
          <cell r="AY29">
            <v>0</v>
          </cell>
          <cell r="AZ29">
            <v>82211238898</v>
          </cell>
          <cell r="BA29">
            <v>71.175677814959542</v>
          </cell>
          <cell r="BB29">
            <v>21972998546</v>
          </cell>
          <cell r="BC29">
            <v>19.023470344231939</v>
          </cell>
          <cell r="BD29">
            <v>104184237444</v>
          </cell>
          <cell r="BE29">
            <v>90.199148159191466</v>
          </cell>
        </row>
        <row r="30">
          <cell r="B30" t="str">
            <v>SECRETARIA DISTRITAL DE MOVILIDAD.</v>
          </cell>
          <cell r="E30">
            <v>33029687000</v>
          </cell>
          <cell r="F30">
            <v>0.9079315179353773</v>
          </cell>
          <cell r="H30">
            <v>28543833203</v>
          </cell>
          <cell r="I30">
            <v>86.418721445952556</v>
          </cell>
          <cell r="J30">
            <v>2010975828</v>
          </cell>
          <cell r="K30">
            <v>6.0883889938163804</v>
          </cell>
          <cell r="L30">
            <v>30554809031</v>
          </cell>
          <cell r="M30">
            <v>92.507110439768923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AA30">
            <v>264825634000</v>
          </cell>
          <cell r="AB30">
            <v>1.4922665710081111</v>
          </cell>
          <cell r="AD30">
            <v>116577868196</v>
          </cell>
          <cell r="AE30">
            <v>44.020613274921864</v>
          </cell>
          <cell r="AF30">
            <v>77481593198</v>
          </cell>
          <cell r="AG30">
            <v>29.257588107199624</v>
          </cell>
          <cell r="AH30">
            <v>194059461394</v>
          </cell>
          <cell r="AI30">
            <v>73.278201382121495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297855321000</v>
          </cell>
          <cell r="AW30">
            <v>297855321000</v>
          </cell>
          <cell r="AX30">
            <v>1.2304988358768527</v>
          </cell>
          <cell r="AY30">
            <v>0</v>
          </cell>
          <cell r="AZ30">
            <v>145121701399</v>
          </cell>
          <cell r="BA30">
            <v>48.72221215044199</v>
          </cell>
          <cell r="BB30">
            <v>79492569026</v>
          </cell>
          <cell r="BC30">
            <v>26.688315910931802</v>
          </cell>
          <cell r="BD30">
            <v>224614270425</v>
          </cell>
          <cell r="BE30">
            <v>75.410528061373796</v>
          </cell>
        </row>
        <row r="31">
          <cell r="B31" t="str">
            <v>INSTITUTO DE DESARROLLO URBANO - IDU.</v>
          </cell>
          <cell r="E31">
            <v>53737063000</v>
          </cell>
          <cell r="F31">
            <v>1.4771430676584671</v>
          </cell>
          <cell r="H31">
            <v>47015613874</v>
          </cell>
          <cell r="I31">
            <v>87.491967832332037</v>
          </cell>
          <cell r="J31">
            <v>2727645230</v>
          </cell>
          <cell r="K31">
            <v>5.0759105126381767</v>
          </cell>
          <cell r="L31">
            <v>49743259104</v>
          </cell>
          <cell r="M31">
            <v>92.567878344970211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791696757000</v>
          </cell>
          <cell r="AB31">
            <v>4.4611338676022276</v>
          </cell>
          <cell r="AD31">
            <v>253201409000</v>
          </cell>
          <cell r="AE31">
            <v>31.982120270324664</v>
          </cell>
          <cell r="AF31">
            <v>387664242796</v>
          </cell>
          <cell r="AG31">
            <v>48.966253728888269</v>
          </cell>
          <cell r="AH31">
            <v>640865651796</v>
          </cell>
          <cell r="AI31">
            <v>80.948373999212933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845433820000</v>
          </cell>
          <cell r="AW31">
            <v>845433820000</v>
          </cell>
          <cell r="AX31">
            <v>3.492653170768504</v>
          </cell>
          <cell r="AY31">
            <v>0</v>
          </cell>
          <cell r="AZ31">
            <v>300217022874</v>
          </cell>
          <cell r="BA31">
            <v>35.510410841383184</v>
          </cell>
          <cell r="BB31">
            <v>390391888026</v>
          </cell>
          <cell r="BC31">
            <v>46.176516575360097</v>
          </cell>
          <cell r="BD31">
            <v>690608910900</v>
          </cell>
          <cell r="BE31">
            <v>81.686927416743274</v>
          </cell>
        </row>
        <row r="32">
          <cell r="B32" t="str">
            <v>UNIDAD ADMINISTRATIVA ESPECIAL DE REHABILITACION Y MANTENIMIENTO VIAL.</v>
          </cell>
          <cell r="E32">
            <v>17916762000</v>
          </cell>
          <cell r="F32">
            <v>0.49250218202633539</v>
          </cell>
          <cell r="H32">
            <v>14888042400</v>
          </cell>
          <cell r="I32">
            <v>83.095608458715915</v>
          </cell>
          <cell r="J32">
            <v>970030197</v>
          </cell>
          <cell r="K32">
            <v>5.4140932217551363</v>
          </cell>
          <cell r="L32">
            <v>15858072597</v>
          </cell>
          <cell r="M32">
            <v>88.509701680471053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202248438000</v>
          </cell>
          <cell r="AB32">
            <v>1.1396501860768002</v>
          </cell>
          <cell r="AD32">
            <v>108213914058</v>
          </cell>
          <cell r="AE32">
            <v>53.505438720866664</v>
          </cell>
          <cell r="AF32">
            <v>50039947810</v>
          </cell>
          <cell r="AG32">
            <v>24.741821645119455</v>
          </cell>
          <cell r="AH32">
            <v>158253861868</v>
          </cell>
          <cell r="AI32">
            <v>78.247260365986122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224118011000</v>
          </cell>
          <cell r="AW32">
            <v>220165200000</v>
          </cell>
          <cell r="AX32">
            <v>0.90954568611045361</v>
          </cell>
          <cell r="AY32">
            <v>0</v>
          </cell>
          <cell r="AZ32">
            <v>123101956458</v>
          </cell>
          <cell r="BA32">
            <v>55.913448836600878</v>
          </cell>
          <cell r="BB32">
            <v>51009978007</v>
          </cell>
          <cell r="BC32">
            <v>23.168955859963337</v>
          </cell>
          <cell r="BD32">
            <v>174111934465</v>
          </cell>
          <cell r="BE32">
            <v>79.082404696564211</v>
          </cell>
        </row>
        <row r="33">
          <cell r="B33" t="str">
            <v>EMPRESA DE TRANSPORTE DEL TERCER MILENIO -TRANSMILENIO S.A..</v>
          </cell>
          <cell r="E33">
            <v>78107303693</v>
          </cell>
          <cell r="F33">
            <v>2.14704071533663</v>
          </cell>
          <cell r="H33">
            <v>65515717483</v>
          </cell>
          <cell r="I33">
            <v>83.879118066229623</v>
          </cell>
          <cell r="J33">
            <v>7036563782</v>
          </cell>
          <cell r="K33">
            <v>9.008842258410489</v>
          </cell>
          <cell r="L33">
            <v>72552281265</v>
          </cell>
          <cell r="M33">
            <v>92.887960324640105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3184845308747</v>
          </cell>
          <cell r="AB33">
            <v>17.94629211791165</v>
          </cell>
          <cell r="AD33">
            <v>1453294485218</v>
          </cell>
          <cell r="AE33">
            <v>45.631556459794382</v>
          </cell>
          <cell r="AF33">
            <v>712589120445.65991</v>
          </cell>
          <cell r="AG33">
            <v>22.374371480102145</v>
          </cell>
          <cell r="AH33">
            <v>2165883605663.6599</v>
          </cell>
          <cell r="AI33">
            <v>68.005927939896523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4347989825903</v>
          </cell>
          <cell r="AW33">
            <v>3278978837477</v>
          </cell>
          <cell r="AX33">
            <v>13.546105635562187</v>
          </cell>
          <cell r="AY33">
            <v>0</v>
          </cell>
          <cell r="AZ33">
            <v>1518810202701</v>
          </cell>
          <cell r="BA33">
            <v>46.319609792591514</v>
          </cell>
          <cell r="BB33">
            <v>719625684227.66016</v>
          </cell>
          <cell r="BC33">
            <v>21.946640094248789</v>
          </cell>
          <cell r="BD33">
            <v>2238435886928.6602</v>
          </cell>
          <cell r="BE33">
            <v>68.266249886840313</v>
          </cell>
        </row>
        <row r="34">
          <cell r="B34" t="str">
            <v>Total 06.  Movilidad</v>
          </cell>
          <cell r="E34">
            <v>182790815693</v>
          </cell>
          <cell r="F34">
            <v>5.0246174829568098</v>
          </cell>
          <cell r="H34">
            <v>155963206960</v>
          </cell>
          <cell r="I34">
            <v>340.88541580323016</v>
          </cell>
          <cell r="J34">
            <v>12745215037</v>
          </cell>
          <cell r="K34">
            <v>25.587234986620182</v>
          </cell>
          <cell r="L34">
            <v>168708421997</v>
          </cell>
          <cell r="M34">
            <v>366.47265078985032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AA34">
            <v>4443616137747</v>
          </cell>
          <cell r="AB34">
            <v>25.039342742598791</v>
          </cell>
          <cell r="AD34">
            <v>1931287676472</v>
          </cell>
          <cell r="AE34">
            <v>43.462072703948742</v>
          </cell>
          <cell r="AF34">
            <v>1227774904249.6599</v>
          </cell>
          <cell r="AG34">
            <v>27.630084737071048</v>
          </cell>
          <cell r="AH34">
            <v>3159062580721.6602</v>
          </cell>
          <cell r="AI34">
            <v>71.092157441019793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5715396977903</v>
          </cell>
          <cell r="AW34">
            <v>4642433178477</v>
          </cell>
          <cell r="AX34">
            <v>19.178803328317997</v>
          </cell>
          <cell r="AY34">
            <v>0</v>
          </cell>
          <cell r="AZ34">
            <v>2087250883432</v>
          </cell>
          <cell r="BA34">
            <v>44.960278439952582</v>
          </cell>
          <cell r="BB34">
            <v>1240520119286.6602</v>
          </cell>
          <cell r="BC34">
            <v>26.721334946464992</v>
          </cell>
          <cell r="BD34">
            <v>3327771002718.6602</v>
          </cell>
          <cell r="BE34">
            <v>71.681613386417581</v>
          </cell>
        </row>
        <row r="35">
          <cell r="B35" t="str">
            <v>SECRETARIA DE EDUCACION DEL DISTRITO</v>
          </cell>
          <cell r="E35">
            <v>87399717000</v>
          </cell>
          <cell r="F35">
            <v>2.4024738025199088</v>
          </cell>
          <cell r="H35">
            <v>78935769665</v>
          </cell>
          <cell r="I35">
            <v>90.315818373874137</v>
          </cell>
          <cell r="J35">
            <v>3390096605</v>
          </cell>
          <cell r="K35">
            <v>3.8788416271416533</v>
          </cell>
          <cell r="L35">
            <v>82325866270</v>
          </cell>
          <cell r="M35">
            <v>94.194660001015791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3175850071000</v>
          </cell>
          <cell r="AB35">
            <v>17.895604832147921</v>
          </cell>
          <cell r="AD35">
            <v>2639166361974</v>
          </cell>
          <cell r="AE35">
            <v>83.101100586369597</v>
          </cell>
          <cell r="AF35">
            <v>449251711352</v>
          </cell>
          <cell r="AG35">
            <v>14.145872799673484</v>
          </cell>
          <cell r="AH35">
            <v>3088418073326</v>
          </cell>
          <cell r="AI35">
            <v>97.246973386043067</v>
          </cell>
          <cell r="AL35">
            <v>0</v>
          </cell>
          <cell r="AM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3263249788000</v>
          </cell>
          <cell r="AW35">
            <v>3263249788000</v>
          </cell>
          <cell r="AX35">
            <v>13.481125842668382</v>
          </cell>
          <cell r="AY35">
            <v>0</v>
          </cell>
          <cell r="AZ35">
            <v>2718102131639</v>
          </cell>
          <cell r="BA35">
            <v>83.294332589381298</v>
          </cell>
          <cell r="BB35">
            <v>452641807957</v>
          </cell>
          <cell r="BC35">
            <v>13.870890595672661</v>
          </cell>
          <cell r="BD35">
            <v>3170743939596</v>
          </cell>
          <cell r="BE35">
            <v>97.165223185053947</v>
          </cell>
        </row>
        <row r="36">
          <cell r="B36" t="str">
            <v>INSTITUTO PARA LA INVESTIGACION EDUCATIVA Y EL DESARROLLO PEDAGOGICO- IDEP..</v>
          </cell>
          <cell r="E36">
            <v>4828126000</v>
          </cell>
          <cell r="F36">
            <v>0.13271720582648153</v>
          </cell>
          <cell r="H36">
            <v>4348820315</v>
          </cell>
          <cell r="I36">
            <v>90.072635117641923</v>
          </cell>
          <cell r="J36">
            <v>138837927</v>
          </cell>
          <cell r="K36">
            <v>2.8756069539195952</v>
          </cell>
          <cell r="L36">
            <v>4487658242</v>
          </cell>
          <cell r="M36">
            <v>92.948242071561509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8813912826</v>
          </cell>
          <cell r="AB36">
            <v>4.9665537551472197E-2</v>
          </cell>
          <cell r="AD36">
            <v>6505043344</v>
          </cell>
          <cell r="AE36">
            <v>73.804262334100841</v>
          </cell>
          <cell r="AF36">
            <v>1199100646</v>
          </cell>
          <cell r="AG36">
            <v>13.604634736831011</v>
          </cell>
          <cell r="AH36">
            <v>7704143990</v>
          </cell>
          <cell r="AI36">
            <v>87.408897070931843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10381770000</v>
          </cell>
          <cell r="AW36">
            <v>13642038826</v>
          </cell>
          <cell r="AX36">
            <v>5.6357941963305819E-2</v>
          </cell>
          <cell r="AY36">
            <v>0</v>
          </cell>
          <cell r="AZ36">
            <v>10853863659</v>
          </cell>
          <cell r="BA36">
            <v>79.561888053814272</v>
          </cell>
          <cell r="BB36">
            <v>1337938573</v>
          </cell>
          <cell r="BC36">
            <v>9.8074678577373522</v>
          </cell>
          <cell r="BD36">
            <v>12191802232</v>
          </cell>
          <cell r="BE36">
            <v>89.369355911551622</v>
          </cell>
        </row>
        <row r="37">
          <cell r="B37" t="str">
            <v>UNIVERSIDAD DISTRITAL FRANCISCO JOSE DE CALDAS..</v>
          </cell>
          <cell r="E37">
            <v>225325463606</v>
          </cell>
          <cell r="F37">
            <v>6.1938246705543456</v>
          </cell>
          <cell r="H37">
            <v>211129670449</v>
          </cell>
          <cell r="I37">
            <v>93.699871763351823</v>
          </cell>
          <cell r="J37">
            <v>9710082992</v>
          </cell>
          <cell r="K37">
            <v>4.3093589320108423</v>
          </cell>
          <cell r="L37">
            <v>220839753441</v>
          </cell>
          <cell r="M37">
            <v>98.009230695362675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58490244481</v>
          </cell>
          <cell r="AB37">
            <v>0.32958681246501981</v>
          </cell>
          <cell r="AD37">
            <v>6512548880</v>
          </cell>
          <cell r="AE37">
            <v>11.134418974972039</v>
          </cell>
          <cell r="AF37">
            <v>18295291529</v>
          </cell>
          <cell r="AG37">
            <v>31.279218767743483</v>
          </cell>
          <cell r="AH37">
            <v>24807840409</v>
          </cell>
          <cell r="AI37">
            <v>42.41363774271553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258821575000</v>
          </cell>
          <cell r="AW37">
            <v>283815708087</v>
          </cell>
          <cell r="AX37">
            <v>1.1724984372685359</v>
          </cell>
          <cell r="AY37">
            <v>0</v>
          </cell>
          <cell r="AZ37">
            <v>217642219329</v>
          </cell>
          <cell r="BA37">
            <v>76.684345907409963</v>
          </cell>
          <cell r="BB37">
            <v>28005374521</v>
          </cell>
          <cell r="BC37">
            <v>9.8674505050352312</v>
          </cell>
          <cell r="BD37">
            <v>245647593850</v>
          </cell>
          <cell r="BE37">
            <v>86.551796412445185</v>
          </cell>
        </row>
        <row r="38">
          <cell r="B38" t="str">
            <v>Total 07.  Educación</v>
          </cell>
          <cell r="E38">
            <v>317553306606</v>
          </cell>
          <cell r="F38">
            <v>8.7290156789007369</v>
          </cell>
          <cell r="H38">
            <v>294414260429</v>
          </cell>
          <cell r="I38">
            <v>274.08832525486787</v>
          </cell>
          <cell r="J38">
            <v>13239017524</v>
          </cell>
          <cell r="K38">
            <v>11.063807513072092</v>
          </cell>
          <cell r="L38">
            <v>307653277953</v>
          </cell>
          <cell r="M38">
            <v>285.15213276793997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3243154228307</v>
          </cell>
          <cell r="AB38">
            <v>18.274857182164414</v>
          </cell>
          <cell r="AD38">
            <v>2652183954198</v>
          </cell>
          <cell r="AE38">
            <v>81.77791642004334</v>
          </cell>
          <cell r="AF38">
            <v>468746103527</v>
          </cell>
          <cell r="AG38">
            <v>14.453401550739574</v>
          </cell>
          <cell r="AH38">
            <v>3120930057725</v>
          </cell>
          <cell r="AI38">
            <v>96.231317970782911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3532453133000</v>
          </cell>
          <cell r="AW38">
            <v>3560707534913</v>
          </cell>
          <cell r="AX38">
            <v>14.709982221900223</v>
          </cell>
          <cell r="AY38">
            <v>0</v>
          </cell>
          <cell r="AZ38">
            <v>2946598214627</v>
          </cell>
          <cell r="BA38">
            <v>82.753165929394285</v>
          </cell>
          <cell r="BB38">
            <v>481985121051</v>
          </cell>
          <cell r="BC38">
            <v>13.536217628802714</v>
          </cell>
          <cell r="BD38">
            <v>3428583335678</v>
          </cell>
          <cell r="BE38">
            <v>96.289383558197002</v>
          </cell>
        </row>
        <row r="39">
          <cell r="B39" t="str">
            <v>SECRETARIA DISTRITAL DE SALUD.</v>
          </cell>
          <cell r="E39">
            <v>53549205000</v>
          </cell>
          <cell r="F39">
            <v>1.4719791616518403</v>
          </cell>
          <cell r="H39">
            <v>31280842965</v>
          </cell>
          <cell r="I39">
            <v>58.415139804596535</v>
          </cell>
          <cell r="J39">
            <v>1095437178</v>
          </cell>
          <cell r="K39">
            <v>2.0456646891396426</v>
          </cell>
          <cell r="L39">
            <v>32376280143</v>
          </cell>
          <cell r="M39">
            <v>60.460804493736184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53549205000</v>
          </cell>
          <cell r="AW39">
            <v>53549205000</v>
          </cell>
          <cell r="AX39">
            <v>0.22122228400489422</v>
          </cell>
          <cell r="AY39">
            <v>0</v>
          </cell>
          <cell r="AZ39">
            <v>31280842965</v>
          </cell>
          <cell r="BA39">
            <v>58.415139804596535</v>
          </cell>
          <cell r="BB39">
            <v>1095437178</v>
          </cell>
          <cell r="BC39">
            <v>2.0456646891396426</v>
          </cell>
          <cell r="BD39">
            <v>32376280143</v>
          </cell>
          <cell r="BE39">
            <v>60.460804493736184</v>
          </cell>
        </row>
        <row r="40">
          <cell r="B40" t="str">
            <v>FONDO FINANCIERO DISTRITAL DE SALUD - FFDS.</v>
          </cell>
          <cell r="E40">
            <v>21444561000</v>
          </cell>
          <cell r="F40">
            <v>0.58947554726109852</v>
          </cell>
          <cell r="H40">
            <v>15230224431</v>
          </cell>
          <cell r="I40">
            <v>71.021385940239114</v>
          </cell>
          <cell r="J40">
            <v>4798142668</v>
          </cell>
          <cell r="K40">
            <v>22.374636944071739</v>
          </cell>
          <cell r="L40">
            <v>20028367099</v>
          </cell>
          <cell r="M40">
            <v>93.396022884310852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AA40">
            <v>2104613216000</v>
          </cell>
          <cell r="AB40">
            <v>11.859289826673928</v>
          </cell>
          <cell r="AD40">
            <v>1523847757766</v>
          </cell>
          <cell r="AE40">
            <v>72.405121576790478</v>
          </cell>
          <cell r="AF40">
            <v>217226459225</v>
          </cell>
          <cell r="AG40">
            <v>10.321443273926491</v>
          </cell>
          <cell r="AH40">
            <v>1741074216991</v>
          </cell>
          <cell r="AI40">
            <v>82.726564850716969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2169813616000</v>
          </cell>
          <cell r="AW40">
            <v>2126057777000</v>
          </cell>
          <cell r="AX40">
            <v>8.7831622776530125</v>
          </cell>
          <cell r="AY40">
            <v>0</v>
          </cell>
          <cell r="AZ40">
            <v>1539077982197</v>
          </cell>
          <cell r="BA40">
            <v>72.391164475724395</v>
          </cell>
          <cell r="BB40">
            <v>222024601893</v>
          </cell>
          <cell r="BC40">
            <v>10.443018261069581</v>
          </cell>
          <cell r="BD40">
            <v>1761102584090</v>
          </cell>
          <cell r="BE40">
            <v>82.834182736793977</v>
          </cell>
        </row>
        <row r="41">
          <cell r="B41" t="str">
            <v>HOSPITAL LA VICTORIA, III NIVEL, E.S.E..</v>
          </cell>
          <cell r="E41">
            <v>19183345763</v>
          </cell>
          <cell r="F41">
            <v>0.52731847678967636</v>
          </cell>
          <cell r="H41">
            <v>17623846727</v>
          </cell>
          <cell r="I41">
            <v>91.870557642724165</v>
          </cell>
          <cell r="J41">
            <v>1380815211</v>
          </cell>
          <cell r="K41">
            <v>7.1979894855633368</v>
          </cell>
          <cell r="L41">
            <v>19004661938</v>
          </cell>
          <cell r="M41">
            <v>99.068547128287506</v>
          </cell>
          <cell r="P41">
            <v>71465917872</v>
          </cell>
          <cell r="Q41">
            <v>3.8142297109804755</v>
          </cell>
          <cell r="S41">
            <v>65874293335</v>
          </cell>
          <cell r="T41">
            <v>92.175816524157767</v>
          </cell>
          <cell r="U41">
            <v>3346656356</v>
          </cell>
          <cell r="V41">
            <v>4.6828704586066809</v>
          </cell>
          <cell r="W41">
            <v>69220949691</v>
          </cell>
          <cell r="X41">
            <v>96.858686982764453</v>
          </cell>
          <cell r="AA41">
            <v>2747728131</v>
          </cell>
          <cell r="AB41">
            <v>1.5483179532801181E-2</v>
          </cell>
          <cell r="AD41">
            <v>1696848812</v>
          </cell>
          <cell r="AE41">
            <v>61.754610758468807</v>
          </cell>
          <cell r="AF41">
            <v>999993600</v>
          </cell>
          <cell r="AG41">
            <v>36.393469525533639</v>
          </cell>
          <cell r="AH41">
            <v>2696842412</v>
          </cell>
          <cell r="AI41">
            <v>98.148080284002447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81620000000</v>
          </cell>
          <cell r="AW41">
            <v>93396991766</v>
          </cell>
          <cell r="AX41">
            <v>0.38584131804871463</v>
          </cell>
          <cell r="AY41">
            <v>0</v>
          </cell>
          <cell r="AZ41">
            <v>85194988874</v>
          </cell>
          <cell r="BA41">
            <v>91.218129474073891</v>
          </cell>
          <cell r="BB41">
            <v>5727465167</v>
          </cell>
          <cell r="BC41">
            <v>6.1323871986688667</v>
          </cell>
          <cell r="BD41">
            <v>90922454041</v>
          </cell>
          <cell r="BE41">
            <v>97.350516672742742</v>
          </cell>
        </row>
        <row r="42">
          <cell r="B42" t="str">
            <v>HOSPITAL EL TUNAL, III NIVEL, E.S.E..</v>
          </cell>
          <cell r="E42">
            <v>26768314571</v>
          </cell>
          <cell r="F42">
            <v>0.73581673604777742</v>
          </cell>
          <cell r="H42">
            <v>21638624329</v>
          </cell>
          <cell r="I42">
            <v>80.836708159588966</v>
          </cell>
          <cell r="J42">
            <v>4892578113</v>
          </cell>
          <cell r="K42">
            <v>18.27749782311836</v>
          </cell>
          <cell r="L42">
            <v>26531202442</v>
          </cell>
          <cell r="M42">
            <v>99.114205982707333</v>
          </cell>
          <cell r="P42">
            <v>113891456143</v>
          </cell>
          <cell r="Q42">
            <v>6.0785362978967541</v>
          </cell>
          <cell r="S42">
            <v>89041693757</v>
          </cell>
          <cell r="T42">
            <v>78.181188275616478</v>
          </cell>
          <cell r="U42">
            <v>24171809705</v>
          </cell>
          <cell r="V42">
            <v>21.223549617848704</v>
          </cell>
          <cell r="W42">
            <v>113213503462</v>
          </cell>
          <cell r="X42">
            <v>99.404737893465182</v>
          </cell>
          <cell r="AA42">
            <v>1114770109</v>
          </cell>
          <cell r="AB42">
            <v>6.2816206380526159E-3</v>
          </cell>
          <cell r="AD42">
            <v>522445348</v>
          </cell>
          <cell r="AE42">
            <v>46.865747814915622</v>
          </cell>
          <cell r="AF42">
            <v>0</v>
          </cell>
          <cell r="AG42">
            <v>0</v>
          </cell>
          <cell r="AH42">
            <v>522445348</v>
          </cell>
          <cell r="AI42">
            <v>46.865747814915622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106211000000</v>
          </cell>
          <cell r="AW42">
            <v>141774540823</v>
          </cell>
          <cell r="AX42">
            <v>0.58569847553496224</v>
          </cell>
          <cell r="AY42">
            <v>0</v>
          </cell>
          <cell r="AZ42">
            <v>111202763434</v>
          </cell>
          <cell r="BA42">
            <v>78.436341806130287</v>
          </cell>
          <cell r="BB42">
            <v>29064387818</v>
          </cell>
          <cell r="BC42">
            <v>20.500428108799699</v>
          </cell>
          <cell r="BD42">
            <v>140267151252</v>
          </cell>
          <cell r="BE42">
            <v>98.936769914929982</v>
          </cell>
        </row>
        <row r="43">
          <cell r="B43" t="str">
            <v>HOSPITAL SIMÓN BOLÍVAR, III NIVEL, E.S.E..</v>
          </cell>
          <cell r="E43">
            <v>32997608359</v>
          </cell>
          <cell r="F43">
            <v>0.90704972910048953</v>
          </cell>
          <cell r="H43">
            <v>23535203310</v>
          </cell>
          <cell r="I43">
            <v>71.323967040116841</v>
          </cell>
          <cell r="J43">
            <v>9287950587</v>
          </cell>
          <cell r="K43">
            <v>28.147344758902015</v>
          </cell>
          <cell r="L43">
            <v>32823153897</v>
          </cell>
          <cell r="M43">
            <v>99.471311799018864</v>
          </cell>
          <cell r="P43">
            <v>103775300586</v>
          </cell>
          <cell r="Q43">
            <v>5.5386238160404595</v>
          </cell>
          <cell r="S43">
            <v>81169285745</v>
          </cell>
          <cell r="T43">
            <v>78.216382209111416</v>
          </cell>
          <cell r="U43">
            <v>20769111764</v>
          </cell>
          <cell r="V43">
            <v>20.013540453962218</v>
          </cell>
          <cell r="W43">
            <v>101938397509</v>
          </cell>
          <cell r="X43">
            <v>98.229922663073637</v>
          </cell>
          <cell r="AA43">
            <v>9361541181</v>
          </cell>
          <cell r="AB43">
            <v>5.2751369822160395E-2</v>
          </cell>
          <cell r="AD43">
            <v>4555910102</v>
          </cell>
          <cell r="AE43">
            <v>48.666240033709251</v>
          </cell>
          <cell r="AF43">
            <v>1840883675</v>
          </cell>
          <cell r="AG43">
            <v>19.664322779845495</v>
          </cell>
          <cell r="AH43">
            <v>6396793777</v>
          </cell>
          <cell r="AI43">
            <v>68.330562813554749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110495000000</v>
          </cell>
          <cell r="AW43">
            <v>146134450126</v>
          </cell>
          <cell r="AX43">
            <v>0.60371011724026569</v>
          </cell>
          <cell r="AY43">
            <v>0</v>
          </cell>
          <cell r="AZ43">
            <v>109260399157</v>
          </cell>
          <cell r="BA43">
            <v>74.767037521127662</v>
          </cell>
          <cell r="BB43">
            <v>31897946026</v>
          </cell>
          <cell r="BC43">
            <v>21.827807199806042</v>
          </cell>
          <cell r="BD43">
            <v>141158345183</v>
          </cell>
          <cell r="BE43">
            <v>96.594844720933708</v>
          </cell>
        </row>
        <row r="44">
          <cell r="B44" t="str">
            <v>HOSPITAL OCCIDENTE DE KENNEDY, III NIVEL, E.S.E..</v>
          </cell>
          <cell r="E44">
            <v>32617505428</v>
          </cell>
          <cell r="F44">
            <v>0.89660132760293632</v>
          </cell>
          <cell r="H44">
            <v>23959609185</v>
          </cell>
          <cell r="I44">
            <v>73.456289408423743</v>
          </cell>
          <cell r="J44">
            <v>7424248984</v>
          </cell>
          <cell r="K44">
            <v>22.761547477590874</v>
          </cell>
          <cell r="L44">
            <v>31383858169</v>
          </cell>
          <cell r="M44">
            <v>96.217836886014609</v>
          </cell>
          <cell r="P44">
            <v>109553087774</v>
          </cell>
          <cell r="Q44">
            <v>5.8469918915147447</v>
          </cell>
          <cell r="S44">
            <v>88067393793.5</v>
          </cell>
          <cell r="T44">
            <v>80.387870011639095</v>
          </cell>
          <cell r="U44">
            <v>21082449779</v>
          </cell>
          <cell r="V44">
            <v>19.244048896633156</v>
          </cell>
          <cell r="W44">
            <v>109149843572.5</v>
          </cell>
          <cell r="X44">
            <v>99.631918908272254</v>
          </cell>
          <cell r="AA44">
            <v>12236522002</v>
          </cell>
          <cell r="AB44">
            <v>6.8951605829025792E-2</v>
          </cell>
          <cell r="AD44">
            <v>1964925874</v>
          </cell>
          <cell r="AE44">
            <v>16.057878812940821</v>
          </cell>
          <cell r="AF44">
            <v>6139625950</v>
          </cell>
          <cell r="AG44">
            <v>50.174599849503878</v>
          </cell>
          <cell r="AH44">
            <v>8104551824</v>
          </cell>
          <cell r="AI44">
            <v>66.232478662444692</v>
          </cell>
          <cell r="AL44">
            <v>0</v>
          </cell>
          <cell r="AM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110733000000</v>
          </cell>
          <cell r="AW44">
            <v>154407115204</v>
          </cell>
          <cell r="AX44">
            <v>0.63788612159668312</v>
          </cell>
          <cell r="AY44">
            <v>0</v>
          </cell>
          <cell r="AZ44">
            <v>113991928852.5</v>
          </cell>
          <cell r="BA44">
            <v>73.825567365788714</v>
          </cell>
          <cell r="BB44">
            <v>34646324713</v>
          </cell>
          <cell r="BC44">
            <v>22.438295454989802</v>
          </cell>
          <cell r="BD44">
            <v>148638253565.5</v>
          </cell>
          <cell r="BE44">
            <v>96.263862820778513</v>
          </cell>
        </row>
        <row r="45">
          <cell r="B45" t="str">
            <v>HOSPITAL SANTA CLARA, III NIVEL, E.S.E..</v>
          </cell>
          <cell r="E45">
            <v>19554257826</v>
          </cell>
          <cell r="F45">
            <v>0.5375142365127441</v>
          </cell>
          <cell r="H45">
            <v>17778399341.990002</v>
          </cell>
          <cell r="I45">
            <v>90.918302807438906</v>
          </cell>
          <cell r="J45">
            <v>949094879.50999832</v>
          </cell>
          <cell r="K45">
            <v>4.8536481821777446</v>
          </cell>
          <cell r="L45">
            <v>18727494221.5</v>
          </cell>
          <cell r="M45">
            <v>95.771950989616656</v>
          </cell>
          <cell r="P45">
            <v>98098641432</v>
          </cell>
          <cell r="Q45">
            <v>5.235653076294609</v>
          </cell>
          <cell r="S45">
            <v>88481302859.649994</v>
          </cell>
          <cell r="T45">
            <v>90.196257122463265</v>
          </cell>
          <cell r="U45">
            <v>6518683753.0400085</v>
          </cell>
          <cell r="V45">
            <v>6.6450295925439784</v>
          </cell>
          <cell r="W45">
            <v>94999986612.690002</v>
          </cell>
          <cell r="X45">
            <v>96.841286715007229</v>
          </cell>
          <cell r="AA45">
            <v>6299012876</v>
          </cell>
          <cell r="AB45">
            <v>3.5494322068551951E-2</v>
          </cell>
          <cell r="AD45">
            <v>909999007</v>
          </cell>
          <cell r="AE45">
            <v>14.446692282011458</v>
          </cell>
          <cell r="AF45">
            <v>89999998</v>
          </cell>
          <cell r="AG45">
            <v>1.4287952695399444</v>
          </cell>
          <cell r="AH45">
            <v>999999005</v>
          </cell>
          <cell r="AI45">
            <v>15.875487551551403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96086000000</v>
          </cell>
          <cell r="AW45">
            <v>123951912134</v>
          </cell>
          <cell r="AX45">
            <v>0.51206969569496763</v>
          </cell>
          <cell r="AY45">
            <v>0</v>
          </cell>
          <cell r="AZ45">
            <v>107169701208.64</v>
          </cell>
          <cell r="BA45">
            <v>86.460708321129118</v>
          </cell>
          <cell r="BB45">
            <v>7557778630.5500031</v>
          </cell>
          <cell r="BC45">
            <v>6.0973473506238109</v>
          </cell>
          <cell r="BD45">
            <v>114727479839.19</v>
          </cell>
          <cell r="BE45">
            <v>92.558055671752939</v>
          </cell>
        </row>
        <row r="46">
          <cell r="B46" t="str">
            <v>HOSPITAL BOSA, II NIVEL, E.S.E..</v>
          </cell>
          <cell r="E46">
            <v>6432217866</v>
          </cell>
          <cell r="F46">
            <v>0.17681104064862718</v>
          </cell>
          <cell r="H46">
            <v>4704760465</v>
          </cell>
          <cell r="I46">
            <v>73.143673970821936</v>
          </cell>
          <cell r="J46">
            <v>1063749646</v>
          </cell>
          <cell r="K46">
            <v>16.537836064646758</v>
          </cell>
          <cell r="L46">
            <v>5768510111</v>
          </cell>
          <cell r="M46">
            <v>89.68151003546869</v>
          </cell>
          <cell r="P46">
            <v>17618105391</v>
          </cell>
          <cell r="Q46">
            <v>0.94030137769861233</v>
          </cell>
          <cell r="S46">
            <v>14495558892</v>
          </cell>
          <cell r="T46">
            <v>82.276490975044823</v>
          </cell>
          <cell r="U46">
            <v>1935385251</v>
          </cell>
          <cell r="V46">
            <v>10.985206456925093</v>
          </cell>
          <cell r="W46">
            <v>16430944143</v>
          </cell>
          <cell r="X46">
            <v>93.261697431969921</v>
          </cell>
          <cell r="AA46">
            <v>20366408790</v>
          </cell>
          <cell r="AB46">
            <v>0.11476272349376403</v>
          </cell>
          <cell r="AD46">
            <v>792572360</v>
          </cell>
          <cell r="AE46">
            <v>3.8915665897325828</v>
          </cell>
          <cell r="AF46">
            <v>1129908539</v>
          </cell>
          <cell r="AG46">
            <v>5.5479026796063833</v>
          </cell>
          <cell r="AH46">
            <v>1922480899</v>
          </cell>
          <cell r="AI46">
            <v>9.4394692693389661</v>
          </cell>
          <cell r="AL46">
            <v>0</v>
          </cell>
          <cell r="AM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36018000000</v>
          </cell>
          <cell r="AW46">
            <v>44416732047</v>
          </cell>
          <cell r="AX46">
            <v>0.18349424443314744</v>
          </cell>
          <cell r="AY46">
            <v>0</v>
          </cell>
          <cell r="AZ46">
            <v>19992891717</v>
          </cell>
          <cell r="BA46">
            <v>45.012072693336208</v>
          </cell>
          <cell r="BB46">
            <v>4129043436</v>
          </cell>
          <cell r="BC46">
            <v>9.296144145928638</v>
          </cell>
          <cell r="BD46">
            <v>24121935153</v>
          </cell>
          <cell r="BE46">
            <v>54.308216839264844</v>
          </cell>
        </row>
        <row r="47">
          <cell r="B47" t="str">
            <v>HOSPITAL ENGATIVA, II NIVEL, E.S.E..</v>
          </cell>
          <cell r="E47">
            <v>14142402439</v>
          </cell>
          <cell r="F47">
            <v>0.38875127438217172</v>
          </cell>
          <cell r="H47">
            <v>12128882989</v>
          </cell>
          <cell r="I47">
            <v>85.762536042338965</v>
          </cell>
          <cell r="J47">
            <v>1948640694</v>
          </cell>
          <cell r="K47">
            <v>13.778710529593635</v>
          </cell>
          <cell r="L47">
            <v>14077523683</v>
          </cell>
          <cell r="M47">
            <v>99.541246571932589</v>
          </cell>
          <cell r="P47">
            <v>62163753659</v>
          </cell>
          <cell r="Q47">
            <v>3.3177610140948928</v>
          </cell>
          <cell r="S47">
            <v>57576468227</v>
          </cell>
          <cell r="T47">
            <v>92.620642799076109</v>
          </cell>
          <cell r="U47">
            <v>4514096190</v>
          </cell>
          <cell r="V47">
            <v>7.2616209998548804</v>
          </cell>
          <cell r="W47">
            <v>62090564417</v>
          </cell>
          <cell r="X47">
            <v>99.882263798930992</v>
          </cell>
          <cell r="AA47">
            <v>228544797</v>
          </cell>
          <cell r="AB47">
            <v>1.2878275995779733E-3</v>
          </cell>
          <cell r="AD47">
            <v>28544795</v>
          </cell>
          <cell r="AE47">
            <v>12.489803038482648</v>
          </cell>
          <cell r="AF47">
            <v>0</v>
          </cell>
          <cell r="AG47">
            <v>0</v>
          </cell>
          <cell r="AH47">
            <v>28544795</v>
          </cell>
          <cell r="AI47">
            <v>12.489803038482648</v>
          </cell>
          <cell r="AL47">
            <v>0</v>
          </cell>
          <cell r="AM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67890000000</v>
          </cell>
          <cell r="AW47">
            <v>76534700895</v>
          </cell>
          <cell r="AX47">
            <v>0.31617988236470218</v>
          </cell>
          <cell r="AY47">
            <v>0</v>
          </cell>
          <cell r="AZ47">
            <v>69733896011</v>
          </cell>
          <cell r="BA47">
            <v>91.114089681580907</v>
          </cell>
          <cell r="BB47">
            <v>6462736884</v>
          </cell>
          <cell r="BC47">
            <v>8.4441917305803571</v>
          </cell>
          <cell r="BD47">
            <v>76196632895</v>
          </cell>
          <cell r="BE47">
            <v>99.55828141216125</v>
          </cell>
        </row>
        <row r="48">
          <cell r="B48" t="str">
            <v>HOSPITAL FONTIBON, II NIVEL, E.S.E..</v>
          </cell>
          <cell r="E48">
            <v>9798726881</v>
          </cell>
          <cell r="F48">
            <v>0.26935081070857603</v>
          </cell>
          <cell r="H48">
            <v>7887921029.2600002</v>
          </cell>
          <cell r="I48">
            <v>80.499447785965899</v>
          </cell>
          <cell r="J48">
            <v>752249037.73999977</v>
          </cell>
          <cell r="K48">
            <v>7.6770079100646358</v>
          </cell>
          <cell r="L48">
            <v>8640170067</v>
          </cell>
          <cell r="M48">
            <v>88.176455696030544</v>
          </cell>
          <cell r="P48">
            <v>50958415669</v>
          </cell>
          <cell r="Q48">
            <v>2.7197174381404663</v>
          </cell>
          <cell r="S48">
            <v>41800252867</v>
          </cell>
          <cell r="T48">
            <v>82.028164177067879</v>
          </cell>
          <cell r="U48">
            <v>4493644475</v>
          </cell>
          <cell r="V48">
            <v>8.8182578206285562</v>
          </cell>
          <cell r="W48">
            <v>46293897342</v>
          </cell>
          <cell r="X48">
            <v>90.846421997696424</v>
          </cell>
          <cell r="AA48">
            <v>810762241</v>
          </cell>
          <cell r="AB48">
            <v>4.5685660070200074E-3</v>
          </cell>
          <cell r="AD48">
            <v>625376546</v>
          </cell>
          <cell r="AE48">
            <v>77.134394570306583</v>
          </cell>
          <cell r="AF48">
            <v>140000000</v>
          </cell>
          <cell r="AG48">
            <v>17.267701049733517</v>
          </cell>
          <cell r="AH48">
            <v>765376546</v>
          </cell>
          <cell r="AI48">
            <v>94.4020956200401</v>
          </cell>
          <cell r="AL48">
            <v>0</v>
          </cell>
          <cell r="AM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49724000000</v>
          </cell>
          <cell r="AW48">
            <v>61567904791</v>
          </cell>
          <cell r="AX48">
            <v>0.25434910787678155</v>
          </cell>
          <cell r="AY48">
            <v>0</v>
          </cell>
          <cell r="AZ48">
            <v>50313550442.260002</v>
          </cell>
          <cell r="BA48">
            <v>81.720420100465788</v>
          </cell>
          <cell r="BB48">
            <v>5385893512.7399979</v>
          </cell>
          <cell r="BC48">
            <v>8.7478915045478498</v>
          </cell>
          <cell r="BD48">
            <v>55699443955</v>
          </cell>
          <cell r="BE48">
            <v>90.468311605013639</v>
          </cell>
        </row>
        <row r="49">
          <cell r="B49" t="str">
            <v>HOSPITAL MEISSEN, II NIVEL, E.S.E..</v>
          </cell>
          <cell r="E49">
            <v>22201116894</v>
          </cell>
          <cell r="F49">
            <v>0.61027201866703018</v>
          </cell>
          <cell r="H49">
            <v>17953234947</v>
          </cell>
          <cell r="I49">
            <v>80.866359258943319</v>
          </cell>
          <cell r="J49">
            <v>3322605439</v>
          </cell>
          <cell r="K49">
            <v>14.965938222225011</v>
          </cell>
          <cell r="L49">
            <v>21275840386</v>
          </cell>
          <cell r="M49">
            <v>95.832297481168339</v>
          </cell>
          <cell r="P49">
            <v>56575690861</v>
          </cell>
          <cell r="Q49">
            <v>3.0195187779966828</v>
          </cell>
          <cell r="S49">
            <v>47537798779</v>
          </cell>
          <cell r="T49">
            <v>84.02513174040584</v>
          </cell>
          <cell r="U49">
            <v>8638876146</v>
          </cell>
          <cell r="V49">
            <v>15.269590197713592</v>
          </cell>
          <cell r="W49">
            <v>56176674925</v>
          </cell>
          <cell r="X49">
            <v>99.294721938119437</v>
          </cell>
          <cell r="AA49">
            <v>5521467956</v>
          </cell>
          <cell r="AB49">
            <v>3.1112932419643656E-2</v>
          </cell>
          <cell r="AD49">
            <v>1701849880</v>
          </cell>
          <cell r="AE49">
            <v>30.822417037676637</v>
          </cell>
          <cell r="AF49">
            <v>3730461725</v>
          </cell>
          <cell r="AG49">
            <v>67.562861085632647</v>
          </cell>
          <cell r="AH49">
            <v>5432311605</v>
          </cell>
          <cell r="AI49">
            <v>98.385278123309277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63982000000</v>
          </cell>
          <cell r="AW49">
            <v>84298275711</v>
          </cell>
          <cell r="AX49">
            <v>0.34825273485314517</v>
          </cell>
          <cell r="AY49">
            <v>0</v>
          </cell>
          <cell r="AZ49">
            <v>67192883606</v>
          </cell>
          <cell r="BA49">
            <v>79.708491115948249</v>
          </cell>
          <cell r="BB49">
            <v>15691943310</v>
          </cell>
          <cell r="BC49">
            <v>18.614785625979742</v>
          </cell>
          <cell r="BD49">
            <v>82884826916</v>
          </cell>
          <cell r="BE49">
            <v>98.323276741927998</v>
          </cell>
        </row>
        <row r="50">
          <cell r="B50" t="str">
            <v>HOSPITAL TUNJUELITO, II NIVEL, E.S.E..</v>
          </cell>
          <cell r="E50">
            <v>11488477400</v>
          </cell>
          <cell r="F50">
            <v>0.3157992603607862</v>
          </cell>
          <cell r="H50">
            <v>9104395271</v>
          </cell>
          <cell r="I50">
            <v>79.248058328425657</v>
          </cell>
          <cell r="J50">
            <v>1121908553</v>
          </cell>
          <cell r="K50">
            <v>9.7655112504290607</v>
          </cell>
          <cell r="L50">
            <v>10226303824</v>
          </cell>
          <cell r="M50">
            <v>89.013569578854728</v>
          </cell>
          <cell r="P50">
            <v>38670530872</v>
          </cell>
          <cell r="Q50">
            <v>2.0638969201451931</v>
          </cell>
          <cell r="S50">
            <v>35334627462.5</v>
          </cell>
          <cell r="T50">
            <v>91.373525694431535</v>
          </cell>
          <cell r="U50">
            <v>2835730140.5</v>
          </cell>
          <cell r="V50">
            <v>7.333052007706609</v>
          </cell>
          <cell r="W50">
            <v>38170357603</v>
          </cell>
          <cell r="X50">
            <v>98.706577702138148</v>
          </cell>
          <cell r="AA50">
            <v>940297079</v>
          </cell>
          <cell r="AB50">
            <v>5.2984821620714901E-3</v>
          </cell>
          <cell r="AD50">
            <v>708344547</v>
          </cell>
          <cell r="AE50">
            <v>75.33199483649571</v>
          </cell>
          <cell r="AF50">
            <v>58387496.330000043</v>
          </cell>
          <cell r="AG50">
            <v>6.2094733285883201</v>
          </cell>
          <cell r="AH50">
            <v>766732043.33000004</v>
          </cell>
          <cell r="AI50">
            <v>81.541468165084027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47389000000</v>
          </cell>
          <cell r="AW50">
            <v>51099305351</v>
          </cell>
          <cell r="AX50">
            <v>0.2111012673448977</v>
          </cell>
          <cell r="AY50">
            <v>0</v>
          </cell>
          <cell r="AZ50">
            <v>45147367280.5</v>
          </cell>
          <cell r="BA50">
            <v>88.352213342987213</v>
          </cell>
          <cell r="BB50">
            <v>4016026189.8300018</v>
          </cell>
          <cell r="BC50">
            <v>7.859257894493882</v>
          </cell>
          <cell r="BD50">
            <v>49163393470.330002</v>
          </cell>
          <cell r="BE50">
            <v>96.211471237481092</v>
          </cell>
        </row>
        <row r="51">
          <cell r="B51" t="str">
            <v>HOSPITAL CENTRO ORIENTE, II NIVEL, E.S.E..</v>
          </cell>
          <cell r="E51">
            <v>10092005912</v>
          </cell>
          <cell r="F51">
            <v>0.27741256666146913</v>
          </cell>
          <cell r="H51">
            <v>7714487651</v>
          </cell>
          <cell r="I51">
            <v>76.441568884011573</v>
          </cell>
          <cell r="J51">
            <v>2216875774</v>
          </cell>
          <cell r="K51">
            <v>21.966651558973048</v>
          </cell>
          <cell r="L51">
            <v>9931363425</v>
          </cell>
          <cell r="M51">
            <v>98.408220442984614</v>
          </cell>
          <cell r="P51">
            <v>42663391441</v>
          </cell>
          <cell r="Q51">
            <v>2.277001122365887</v>
          </cell>
          <cell r="S51">
            <v>38591334401</v>
          </cell>
          <cell r="T51">
            <v>90.455383638144838</v>
          </cell>
          <cell r="U51">
            <v>3294431523</v>
          </cell>
          <cell r="V51">
            <v>7.7219166403025659</v>
          </cell>
          <cell r="W51">
            <v>41885765924</v>
          </cell>
          <cell r="X51">
            <v>98.177300278447404</v>
          </cell>
          <cell r="AA51">
            <v>2650831786</v>
          </cell>
          <cell r="AB51">
            <v>1.4937178096639721E-2</v>
          </cell>
          <cell r="AD51">
            <v>995718507</v>
          </cell>
          <cell r="AE51">
            <v>37.562493110983091</v>
          </cell>
          <cell r="AF51">
            <v>1334872191</v>
          </cell>
          <cell r="AG51">
            <v>50.356729463179903</v>
          </cell>
          <cell r="AH51">
            <v>2330590698</v>
          </cell>
          <cell r="AI51">
            <v>87.919222574162987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40570000000</v>
          </cell>
          <cell r="AW51">
            <v>55406229139</v>
          </cell>
          <cell r="AX51">
            <v>0.22889401548030647</v>
          </cell>
          <cell r="AY51">
            <v>0</v>
          </cell>
          <cell r="AZ51">
            <v>47301540559</v>
          </cell>
          <cell r="BA51">
            <v>85.372242966278364</v>
          </cell>
          <cell r="BB51">
            <v>6846179488</v>
          </cell>
          <cell r="BC51">
            <v>12.356335369484709</v>
          </cell>
          <cell r="BD51">
            <v>54147720047</v>
          </cell>
          <cell r="BE51">
            <v>97.728578335763075</v>
          </cell>
        </row>
        <row r="52">
          <cell r="B52" t="str">
            <v>HOSPITAL SAN BLAS, II NIVEL, E.S.E..</v>
          </cell>
          <cell r="E52">
            <v>10808509326</v>
          </cell>
          <cell r="F52">
            <v>0.29710806157423958</v>
          </cell>
          <cell r="H52">
            <v>8282495698</v>
          </cell>
          <cell r="I52">
            <v>76.629398635724513</v>
          </cell>
          <cell r="J52">
            <v>2103063124</v>
          </cell>
          <cell r="K52">
            <v>19.457476147437429</v>
          </cell>
          <cell r="L52">
            <v>10385558822</v>
          </cell>
          <cell r="M52">
            <v>96.086874783161932</v>
          </cell>
          <cell r="P52">
            <v>37640023265</v>
          </cell>
          <cell r="Q52">
            <v>2.0088973784188733</v>
          </cell>
          <cell r="S52">
            <v>29682206122</v>
          </cell>
          <cell r="T52">
            <v>78.858097172326495</v>
          </cell>
          <cell r="U52">
            <v>6614234790</v>
          </cell>
          <cell r="V52">
            <v>17.572345116349386</v>
          </cell>
          <cell r="W52">
            <v>36296440912</v>
          </cell>
          <cell r="X52">
            <v>96.430442288675877</v>
          </cell>
          <cell r="AA52">
            <v>1480000000</v>
          </cell>
          <cell r="AB52">
            <v>8.3396553865778891E-3</v>
          </cell>
          <cell r="AD52">
            <v>577500000</v>
          </cell>
          <cell r="AE52">
            <v>39.020270270270267</v>
          </cell>
          <cell r="AF52">
            <v>897496877</v>
          </cell>
          <cell r="AG52">
            <v>60.641680878378381</v>
          </cell>
          <cell r="AH52">
            <v>1474996877</v>
          </cell>
          <cell r="AI52">
            <v>99.661951148648654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34389000000</v>
          </cell>
          <cell r="AW52">
            <v>49928532591</v>
          </cell>
          <cell r="AX52">
            <v>0.20626457510982318</v>
          </cell>
          <cell r="AY52">
            <v>0</v>
          </cell>
          <cell r="AZ52">
            <v>38542201820</v>
          </cell>
          <cell r="BA52">
            <v>77.194741803702698</v>
          </cell>
          <cell r="BB52">
            <v>9614794791</v>
          </cell>
          <cell r="BC52">
            <v>19.257114703854008</v>
          </cell>
          <cell r="BD52">
            <v>48156996611</v>
          </cell>
          <cell r="BE52">
            <v>96.451856507556698</v>
          </cell>
        </row>
        <row r="53">
          <cell r="B53" t="str">
            <v>HOSPITAL CHAPINERO, I NIVEL, E.S.E..</v>
          </cell>
          <cell r="E53">
            <v>6962736000</v>
          </cell>
          <cell r="F53">
            <v>0.19139410753312003</v>
          </cell>
          <cell r="H53">
            <v>6191536753</v>
          </cell>
          <cell r="I53">
            <v>88.923905099949224</v>
          </cell>
          <cell r="J53">
            <v>324076178</v>
          </cell>
          <cell r="K53">
            <v>4.6544372499546158</v>
          </cell>
          <cell r="L53">
            <v>6515612931</v>
          </cell>
          <cell r="M53">
            <v>93.578342349903835</v>
          </cell>
          <cell r="P53">
            <v>24422898140</v>
          </cell>
          <cell r="Q53">
            <v>1.3034820861138803</v>
          </cell>
          <cell r="S53">
            <v>22617008257</v>
          </cell>
          <cell r="T53">
            <v>92.605751075699331</v>
          </cell>
          <cell r="U53">
            <v>792918914</v>
          </cell>
          <cell r="V53">
            <v>3.2466208942719685</v>
          </cell>
          <cell r="W53">
            <v>23409927171</v>
          </cell>
          <cell r="X53">
            <v>95.852371969971301</v>
          </cell>
          <cell r="AA53">
            <v>238461464</v>
          </cell>
          <cell r="AB53">
            <v>1.3437070491478713E-3</v>
          </cell>
          <cell r="AD53">
            <v>215424682</v>
          </cell>
          <cell r="AE53">
            <v>90.33941098340317</v>
          </cell>
          <cell r="AF53">
            <v>0</v>
          </cell>
          <cell r="AG53">
            <v>0</v>
          </cell>
          <cell r="AH53">
            <v>215424682</v>
          </cell>
          <cell r="AI53">
            <v>90.33941098340317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27446000000</v>
          </cell>
          <cell r="AW53">
            <v>31624095604</v>
          </cell>
          <cell r="AX53">
            <v>0.13064535055386939</v>
          </cell>
          <cell r="AY53">
            <v>0</v>
          </cell>
          <cell r="AZ53">
            <v>29023969692</v>
          </cell>
          <cell r="BA53">
            <v>91.778022857763176</v>
          </cell>
          <cell r="BB53">
            <v>1116995092</v>
          </cell>
          <cell r="BC53">
            <v>3.5321013001830033</v>
          </cell>
          <cell r="BD53">
            <v>30140964784</v>
          </cell>
          <cell r="BE53">
            <v>95.310124157946191</v>
          </cell>
        </row>
        <row r="54">
          <cell r="B54" t="str">
            <v>HOSPITAL SUBA, I NIVEL, E.S.E..</v>
          </cell>
          <cell r="E54">
            <v>20561702569</v>
          </cell>
          <cell r="F54">
            <v>0.56520722781320676</v>
          </cell>
          <cell r="H54">
            <v>16243827790</v>
          </cell>
          <cell r="I54">
            <v>79.00040249823536</v>
          </cell>
          <cell r="J54">
            <v>3082582087</v>
          </cell>
          <cell r="K54">
            <v>14.99186206324897</v>
          </cell>
          <cell r="L54">
            <v>19326409877</v>
          </cell>
          <cell r="M54">
            <v>93.992264561484333</v>
          </cell>
          <cell r="P54">
            <v>88828650500</v>
          </cell>
          <cell r="Q54">
            <v>4.7409015095872142</v>
          </cell>
          <cell r="S54">
            <v>72949993874</v>
          </cell>
          <cell r="T54">
            <v>82.12439732381165</v>
          </cell>
          <cell r="U54">
            <v>14451541494</v>
          </cell>
          <cell r="V54">
            <v>16.269009393540205</v>
          </cell>
          <cell r="W54">
            <v>87401535368</v>
          </cell>
          <cell r="X54">
            <v>98.393406717351851</v>
          </cell>
          <cell r="AA54">
            <v>863141715</v>
          </cell>
          <cell r="AB54">
            <v>4.8637192249188031E-3</v>
          </cell>
          <cell r="AD54">
            <v>0</v>
          </cell>
          <cell r="AE54">
            <v>0</v>
          </cell>
          <cell r="AF54">
            <v>863141715</v>
          </cell>
          <cell r="AG54">
            <v>100</v>
          </cell>
          <cell r="AH54">
            <v>863141715</v>
          </cell>
          <cell r="AI54">
            <v>100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97068000000</v>
          </cell>
          <cell r="AW54">
            <v>110253494784</v>
          </cell>
          <cell r="AX54">
            <v>0.45547884297513236</v>
          </cell>
          <cell r="AY54">
            <v>0</v>
          </cell>
          <cell r="AZ54">
            <v>89193821664</v>
          </cell>
          <cell r="BA54">
            <v>80.8988611551421</v>
          </cell>
          <cell r="BB54">
            <v>18397265296</v>
          </cell>
          <cell r="BC54">
            <v>16.686333011069156</v>
          </cell>
          <cell r="BD54">
            <v>107591086960</v>
          </cell>
          <cell r="BE54">
            <v>97.585194166211252</v>
          </cell>
        </row>
        <row r="55">
          <cell r="B55" t="str">
            <v>HOSPITAL USAQUÉN, I NIVEL, E.S.E..</v>
          </cell>
          <cell r="E55">
            <v>6739297431</v>
          </cell>
          <cell r="F55">
            <v>0.18525215047741198</v>
          </cell>
          <cell r="H55">
            <v>5768486157</v>
          </cell>
          <cell r="I55">
            <v>85.594770316348118</v>
          </cell>
          <cell r="J55">
            <v>249887898</v>
          </cell>
          <cell r="K55">
            <v>3.7079220877022605</v>
          </cell>
          <cell r="L55">
            <v>6018374055</v>
          </cell>
          <cell r="M55">
            <v>89.30269240405039</v>
          </cell>
          <cell r="P55">
            <v>27933221075</v>
          </cell>
          <cell r="Q55">
            <v>1.4908326223204402</v>
          </cell>
          <cell r="S55">
            <v>25540313431</v>
          </cell>
          <cell r="T55">
            <v>91.433470427291212</v>
          </cell>
          <cell r="U55">
            <v>935406120</v>
          </cell>
          <cell r="V55">
            <v>3.3487227179724743</v>
          </cell>
          <cell r="W55">
            <v>26475719551</v>
          </cell>
          <cell r="X55">
            <v>94.782193145263676</v>
          </cell>
          <cell r="AA55">
            <v>1000851</v>
          </cell>
          <cell r="AB55">
            <v>5.6396975900755862E-6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29604000000</v>
          </cell>
          <cell r="AW55">
            <v>34673519357</v>
          </cell>
          <cell r="AX55">
            <v>0.14324311904618287</v>
          </cell>
          <cell r="AY55">
            <v>0</v>
          </cell>
          <cell r="AZ55">
            <v>31308799588</v>
          </cell>
          <cell r="BA55">
            <v>90.295995816413367</v>
          </cell>
          <cell r="BB55">
            <v>1185294018</v>
          </cell>
          <cell r="BC55">
            <v>3.4184416234076602</v>
          </cell>
          <cell r="BD55">
            <v>32494093606</v>
          </cell>
          <cell r="BE55">
            <v>93.714437439821026</v>
          </cell>
        </row>
        <row r="56">
          <cell r="B56" t="str">
            <v>HOSPITAL USME, I NIVEL, E.S.E..</v>
          </cell>
          <cell r="E56">
            <v>8899600000</v>
          </cell>
          <cell r="F56">
            <v>0.24463529845189519</v>
          </cell>
          <cell r="H56">
            <v>8418625718</v>
          </cell>
          <cell r="I56">
            <v>94.595551687716309</v>
          </cell>
          <cell r="J56">
            <v>31011378</v>
          </cell>
          <cell r="K56">
            <v>0.34845811047687536</v>
          </cell>
          <cell r="L56">
            <v>8449637096</v>
          </cell>
          <cell r="M56">
            <v>94.944009798193179</v>
          </cell>
          <cell r="P56">
            <v>36339906250</v>
          </cell>
          <cell r="Q56">
            <v>1.9395084291963078</v>
          </cell>
          <cell r="S56">
            <v>35226715486</v>
          </cell>
          <cell r="T56">
            <v>96.936726373640553</v>
          </cell>
          <cell r="U56">
            <v>21271577</v>
          </cell>
          <cell r="V56">
            <v>5.8535035433670113E-2</v>
          </cell>
          <cell r="W56">
            <v>35247987063</v>
          </cell>
          <cell r="X56">
            <v>96.995261409074217</v>
          </cell>
          <cell r="AA56">
            <v>14782000000</v>
          </cell>
          <cell r="AB56">
            <v>8.329512562459078E-2</v>
          </cell>
          <cell r="AD56">
            <v>0</v>
          </cell>
          <cell r="AE56">
            <v>0</v>
          </cell>
          <cell r="AF56">
            <v>1460743787</v>
          </cell>
          <cell r="AG56">
            <v>9.8819089906643214</v>
          </cell>
          <cell r="AH56">
            <v>1460743787</v>
          </cell>
          <cell r="AI56">
            <v>9.8819089906643214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57048000000</v>
          </cell>
          <cell r="AW56">
            <v>60021506250</v>
          </cell>
          <cell r="AX56">
            <v>0.24796063175987457</v>
          </cell>
          <cell r="AY56">
            <v>182248684</v>
          </cell>
          <cell r="AZ56">
            <v>43645341204</v>
          </cell>
          <cell r="BA56">
            <v>72.71617113740794</v>
          </cell>
          <cell r="BB56">
            <v>1513026742</v>
          </cell>
          <cell r="BC56">
            <v>2.5208076846621954</v>
          </cell>
          <cell r="BD56">
            <v>45158367946</v>
          </cell>
          <cell r="BE56">
            <v>75.236978822070128</v>
          </cell>
        </row>
        <row r="57">
          <cell r="B57" t="str">
            <v>HOSPITAL DEL SUR, I NIVEL, E.S.E..</v>
          </cell>
          <cell r="E57">
            <v>11887708600</v>
          </cell>
          <cell r="F57">
            <v>0.32677346636592219</v>
          </cell>
          <cell r="H57">
            <v>10578494044</v>
          </cell>
          <cell r="I57">
            <v>88.98682159823467</v>
          </cell>
          <cell r="J57">
            <v>447191797</v>
          </cell>
          <cell r="K57">
            <v>3.7617997887330445</v>
          </cell>
          <cell r="L57">
            <v>11025685841</v>
          </cell>
          <cell r="M57">
            <v>92.748621386967713</v>
          </cell>
          <cell r="P57">
            <v>48253915647</v>
          </cell>
          <cell r="Q57">
            <v>2.5753747270353542</v>
          </cell>
          <cell r="S57">
            <v>42825342464</v>
          </cell>
          <cell r="T57">
            <v>88.749984099295574</v>
          </cell>
          <cell r="U57">
            <v>3744466692</v>
          </cell>
          <cell r="V57">
            <v>7.7599229861313805</v>
          </cell>
          <cell r="W57">
            <v>46569809156</v>
          </cell>
          <cell r="X57">
            <v>96.50990708542696</v>
          </cell>
          <cell r="AA57">
            <v>2973847564</v>
          </cell>
          <cell r="AB57">
            <v>1.6757340443225768E-2</v>
          </cell>
          <cell r="AD57">
            <v>70872675</v>
          </cell>
          <cell r="AE57">
            <v>2.3831979775275394</v>
          </cell>
          <cell r="AF57">
            <v>922714889</v>
          </cell>
          <cell r="AG57">
            <v>31.027645807066662</v>
          </cell>
          <cell r="AH57">
            <v>993587564</v>
          </cell>
          <cell r="AI57">
            <v>33.410843784594199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48057000000</v>
          </cell>
          <cell r="AW57">
            <v>63115471811</v>
          </cell>
          <cell r="AX57">
            <v>0.26074241120995051</v>
          </cell>
          <cell r="AY57">
            <v>0</v>
          </cell>
          <cell r="AZ57">
            <v>53474709183</v>
          </cell>
          <cell r="BA57">
            <v>84.725199144721003</v>
          </cell>
          <cell r="BB57">
            <v>5114373378</v>
          </cell>
          <cell r="BC57">
            <v>8.1032007386636504</v>
          </cell>
          <cell r="BD57">
            <v>58589082561</v>
          </cell>
          <cell r="BE57">
            <v>92.828399883384662</v>
          </cell>
        </row>
        <row r="58">
          <cell r="B58" t="str">
            <v>HOSPITAL NAZARET, I NIVEL, E.S.E..</v>
          </cell>
          <cell r="E58">
            <v>4129767651</v>
          </cell>
          <cell r="F58">
            <v>0.11352048876796342</v>
          </cell>
          <cell r="H58">
            <v>2902894797</v>
          </cell>
          <cell r="I58">
            <v>70.291964156798997</v>
          </cell>
          <cell r="J58">
            <v>441708882</v>
          </cell>
          <cell r="K58">
            <v>10.695732044223909</v>
          </cell>
          <cell r="L58">
            <v>3344603679</v>
          </cell>
          <cell r="M58">
            <v>80.987696201022914</v>
          </cell>
          <cell r="P58">
            <v>8420788091</v>
          </cell>
          <cell r="Q58">
            <v>0.44942849798822432</v>
          </cell>
          <cell r="S58">
            <v>7295018816</v>
          </cell>
          <cell r="T58">
            <v>86.631069885214146</v>
          </cell>
          <cell r="U58">
            <v>433925229</v>
          </cell>
          <cell r="V58">
            <v>5.1530239724684694</v>
          </cell>
          <cell r="W58">
            <v>7728944045</v>
          </cell>
          <cell r="X58">
            <v>91.78409385768262</v>
          </cell>
          <cell r="AA58">
            <v>970039396</v>
          </cell>
          <cell r="AB58">
            <v>5.4660772121920016E-3</v>
          </cell>
          <cell r="AD58">
            <v>0</v>
          </cell>
          <cell r="AE58">
            <v>0</v>
          </cell>
          <cell r="AF58">
            <v>967964197</v>
          </cell>
          <cell r="AG58">
            <v>99.786070647382246</v>
          </cell>
          <cell r="AH58">
            <v>967964197</v>
          </cell>
          <cell r="AI58">
            <v>99.786070647382246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9520000000</v>
          </cell>
          <cell r="AW58">
            <v>13520595138</v>
          </cell>
          <cell r="AX58">
            <v>5.5856234234174497E-2</v>
          </cell>
          <cell r="AY58">
            <v>0</v>
          </cell>
          <cell r="AZ58">
            <v>10197913613</v>
          </cell>
          <cell r="BA58">
            <v>75.425034984876419</v>
          </cell>
          <cell r="BB58">
            <v>1843598308</v>
          </cell>
          <cell r="BC58">
            <v>13.635481938354301</v>
          </cell>
          <cell r="BD58">
            <v>12041511921</v>
          </cell>
          <cell r="BE58">
            <v>89.060516923230722</v>
          </cell>
        </row>
        <row r="59">
          <cell r="B59" t="str">
            <v>HOSPITAL PABLO VI BOSA, I NIVEL, E.S.E..</v>
          </cell>
          <cell r="E59">
            <v>21483513871</v>
          </cell>
          <cell r="F59">
            <v>0.590546297319825</v>
          </cell>
          <cell r="H59">
            <v>19629454123</v>
          </cell>
          <cell r="I59">
            <v>91.36984871686775</v>
          </cell>
          <cell r="J59">
            <v>1429480292</v>
          </cell>
          <cell r="K59">
            <v>6.6538476926235779</v>
          </cell>
          <cell r="L59">
            <v>21058934415</v>
          </cell>
          <cell r="M59">
            <v>98.023696409491336</v>
          </cell>
          <cell r="P59">
            <v>65543080000</v>
          </cell>
          <cell r="Q59">
            <v>3.4981200903755205</v>
          </cell>
          <cell r="S59">
            <v>63365670946</v>
          </cell>
          <cell r="T59">
            <v>96.677896348477972</v>
          </cell>
          <cell r="U59">
            <v>1343040685</v>
          </cell>
          <cell r="V59">
            <v>2.0490960830647569</v>
          </cell>
          <cell r="W59">
            <v>64708711631</v>
          </cell>
          <cell r="X59">
            <v>98.72699243154274</v>
          </cell>
          <cell r="AA59">
            <v>17162581372</v>
          </cell>
          <cell r="AB59">
            <v>9.6709469044987256E-2</v>
          </cell>
          <cell r="AD59">
            <v>2605937654</v>
          </cell>
          <cell r="AE59">
            <v>15.183832766855652</v>
          </cell>
          <cell r="AF59">
            <v>1237218827</v>
          </cell>
          <cell r="AG59">
            <v>7.2088155049826508</v>
          </cell>
          <cell r="AH59">
            <v>3843156481</v>
          </cell>
          <cell r="AI59">
            <v>22.392648271838301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79542000000</v>
          </cell>
          <cell r="AW59">
            <v>104189175243</v>
          </cell>
          <cell r="AX59">
            <v>0.43042594779591292</v>
          </cell>
          <cell r="AY59">
            <v>0</v>
          </cell>
          <cell r="AZ59">
            <v>85601062723</v>
          </cell>
          <cell r="BA59">
            <v>82.159267047995129</v>
          </cell>
          <cell r="BB59">
            <v>4009739804</v>
          </cell>
          <cell r="BC59">
            <v>3.8485186149598554</v>
          </cell>
          <cell r="BD59">
            <v>89610802527</v>
          </cell>
          <cell r="BE59">
            <v>86.007785662954987</v>
          </cell>
        </row>
        <row r="60">
          <cell r="B60" t="str">
            <v>HOSPITAL SAN CRISTÓBAL, I NIVEL, E.S.E..</v>
          </cell>
          <cell r="E60">
            <v>12084000000</v>
          </cell>
          <cell r="F60">
            <v>0.33216919260334193</v>
          </cell>
          <cell r="H60">
            <v>9263421890.8600006</v>
          </cell>
          <cell r="I60">
            <v>76.658572416914936</v>
          </cell>
          <cell r="J60">
            <v>1555738450</v>
          </cell>
          <cell r="K60">
            <v>12.874366517709369</v>
          </cell>
          <cell r="L60">
            <v>10819160340.860001</v>
          </cell>
          <cell r="M60">
            <v>89.532938934624312</v>
          </cell>
          <cell r="P60">
            <v>32614000000</v>
          </cell>
          <cell r="Q60">
            <v>1.7406519288917646</v>
          </cell>
          <cell r="S60">
            <v>28747639975</v>
          </cell>
          <cell r="T60">
            <v>88.14509098853253</v>
          </cell>
          <cell r="U60">
            <v>2218565827</v>
          </cell>
          <cell r="V60">
            <v>6.8024953302262823</v>
          </cell>
          <cell r="W60">
            <v>30966205802</v>
          </cell>
          <cell r="X60">
            <v>94.947586318758809</v>
          </cell>
          <cell r="AA60">
            <v>4550566120</v>
          </cell>
          <cell r="AB60">
            <v>2.5641995442322197E-2</v>
          </cell>
          <cell r="AD60">
            <v>1439799565</v>
          </cell>
          <cell r="AE60">
            <v>31.640009770916151</v>
          </cell>
          <cell r="AF60">
            <v>1561091999</v>
          </cell>
          <cell r="AG60">
            <v>34.305445912298929</v>
          </cell>
          <cell r="AH60">
            <v>3000891564</v>
          </cell>
          <cell r="AI60">
            <v>65.945455683215087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35172000000</v>
          </cell>
          <cell r="AW60">
            <v>49248566120</v>
          </cell>
          <cell r="AX60">
            <v>0.20345550005891688</v>
          </cell>
          <cell r="AY60">
            <v>0</v>
          </cell>
          <cell r="AZ60">
            <v>39450861430.860001</v>
          </cell>
          <cell r="BA60">
            <v>80.105604160602923</v>
          </cell>
          <cell r="BB60">
            <v>5335396276</v>
          </cell>
          <cell r="BC60">
            <v>10.833607344018242</v>
          </cell>
          <cell r="BD60">
            <v>44786257706.860001</v>
          </cell>
          <cell r="BE60">
            <v>90.93921150462117</v>
          </cell>
        </row>
        <row r="61">
          <cell r="B61" t="str">
            <v>HOSPITAL RAFAEL URIBE URIBE, I NIVEL, E.S.E..</v>
          </cell>
          <cell r="E61">
            <v>9631984598</v>
          </cell>
          <cell r="F61">
            <v>0.26476734087102655</v>
          </cell>
          <cell r="H61">
            <v>8296246138</v>
          </cell>
          <cell r="I61">
            <v>86.132261255096338</v>
          </cell>
          <cell r="J61">
            <v>799902853</v>
          </cell>
          <cell r="K61">
            <v>8.3046525340799757</v>
          </cell>
          <cell r="L61">
            <v>9096148991</v>
          </cell>
          <cell r="M61">
            <v>94.436913789176302</v>
          </cell>
          <cell r="P61">
            <v>40615071765</v>
          </cell>
          <cell r="Q61">
            <v>2.1676796164170198</v>
          </cell>
          <cell r="S61">
            <v>37787903948</v>
          </cell>
          <cell r="T61">
            <v>93.039116529553183</v>
          </cell>
          <cell r="U61">
            <v>1750828386</v>
          </cell>
          <cell r="V61">
            <v>4.3107849128775264</v>
          </cell>
          <cell r="W61">
            <v>39538732334</v>
          </cell>
          <cell r="X61">
            <v>97.349901442430692</v>
          </cell>
          <cell r="AA61">
            <v>1559296924</v>
          </cell>
          <cell r="AB61">
            <v>8.7864858050749547E-3</v>
          </cell>
          <cell r="AD61">
            <v>47030215</v>
          </cell>
          <cell r="AE61">
            <v>3.0161167046591313</v>
          </cell>
          <cell r="AF61">
            <v>447595079</v>
          </cell>
          <cell r="AG61">
            <v>28.704929260798057</v>
          </cell>
          <cell r="AH61">
            <v>494625294</v>
          </cell>
          <cell r="AI61">
            <v>31.721045965457183</v>
          </cell>
          <cell r="AL61">
            <v>195309081</v>
          </cell>
          <cell r="AM61">
            <v>2.288454853209812E-2</v>
          </cell>
          <cell r="AO61">
            <v>510619</v>
          </cell>
          <cell r="AP61">
            <v>0.26144150460674176</v>
          </cell>
          <cell r="AQ61">
            <v>61552077</v>
          </cell>
          <cell r="AR61">
            <v>31.515215106664701</v>
          </cell>
          <cell r="AS61">
            <v>62062696</v>
          </cell>
          <cell r="AT61">
            <v>31.776656611271441</v>
          </cell>
          <cell r="AU61">
            <v>48937000000</v>
          </cell>
          <cell r="AW61">
            <v>51806353287</v>
          </cell>
          <cell r="AX61">
            <v>0.21402222124706796</v>
          </cell>
          <cell r="AY61">
            <v>0</v>
          </cell>
          <cell r="AZ61">
            <v>46131180301</v>
          </cell>
          <cell r="BA61">
            <v>89.045411178508687</v>
          </cell>
          <cell r="BB61">
            <v>2998326318</v>
          </cell>
          <cell r="BC61">
            <v>5.7875648984395571</v>
          </cell>
          <cell r="BD61">
            <v>49129506619</v>
          </cell>
          <cell r="BE61">
            <v>94.832976076948242</v>
          </cell>
        </row>
        <row r="62">
          <cell r="B62" t="str">
            <v>HOSPITAL VISTA HERMOSA, I NIVEL, E.S.E..</v>
          </cell>
          <cell r="E62">
            <v>17926480063</v>
          </cell>
          <cell r="F62">
            <v>0.49276931552024295</v>
          </cell>
          <cell r="H62">
            <v>12064157250</v>
          </cell>
          <cell r="I62">
            <v>67.297970419191486</v>
          </cell>
          <cell r="J62">
            <v>4444840426</v>
          </cell>
          <cell r="K62">
            <v>24.794830944944334</v>
          </cell>
          <cell r="L62">
            <v>16508997676</v>
          </cell>
          <cell r="M62">
            <v>92.092801364135823</v>
          </cell>
          <cell r="P62">
            <v>60325238785</v>
          </cell>
          <cell r="Q62">
            <v>3.2196370654309971</v>
          </cell>
          <cell r="S62">
            <v>48529337112</v>
          </cell>
          <cell r="T62">
            <v>80.446158340059355</v>
          </cell>
          <cell r="U62">
            <v>7666261636</v>
          </cell>
          <cell r="V62">
            <v>12.708215981245703</v>
          </cell>
          <cell r="W62">
            <v>56195598748</v>
          </cell>
          <cell r="X62">
            <v>93.154374321305056</v>
          </cell>
          <cell r="AA62">
            <v>1155294967</v>
          </cell>
          <cell r="AB62">
            <v>6.509974253126943E-3</v>
          </cell>
          <cell r="AD62">
            <v>68619800</v>
          </cell>
          <cell r="AE62">
            <v>5.9395913563258862</v>
          </cell>
          <cell r="AF62">
            <v>999219998</v>
          </cell>
          <cell r="AG62">
            <v>86.490465772106148</v>
          </cell>
          <cell r="AH62">
            <v>1067839798</v>
          </cell>
          <cell r="AI62">
            <v>92.430057128432026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60345000000</v>
          </cell>
          <cell r="AW62">
            <v>79407013815</v>
          </cell>
          <cell r="AX62">
            <v>0.3280459712177331</v>
          </cell>
          <cell r="AY62">
            <v>0</v>
          </cell>
          <cell r="AZ62">
            <v>60662114162</v>
          </cell>
          <cell r="BA62">
            <v>76.393899288706052</v>
          </cell>
          <cell r="BB62">
            <v>13110322060</v>
          </cell>
          <cell r="BC62">
            <v>16.510282190618604</v>
          </cell>
          <cell r="BD62">
            <v>73772436222</v>
          </cell>
          <cell r="BE62">
            <v>92.904181479324649</v>
          </cell>
        </row>
        <row r="63">
          <cell r="B63" t="str">
            <v>Total 08.  Salud</v>
          </cell>
          <cell r="E63">
            <v>411385045448</v>
          </cell>
          <cell r="F63">
            <v>11.308295133693422</v>
          </cell>
          <cell r="H63">
            <v>318180073000.10999</v>
          </cell>
          <cell r="I63">
            <v>1919.2854618747133</v>
          </cell>
          <cell r="J63">
            <v>55163780129.25</v>
          </cell>
          <cell r="K63">
            <v>300.59537007763026</v>
          </cell>
          <cell r="L63">
            <v>373343853129.35999</v>
          </cell>
          <cell r="M63">
            <v>2219.8808319523437</v>
          </cell>
          <cell r="P63">
            <v>1236371085218</v>
          </cell>
          <cell r="Q63">
            <v>65.986745394944379</v>
          </cell>
          <cell r="S63">
            <v>1062537160549.65</v>
          </cell>
          <cell r="T63">
            <v>85.939987860707774</v>
          </cell>
          <cell r="U63">
            <v>141573336432.54001</v>
          </cell>
          <cell r="V63">
            <v>11.450715576026065</v>
          </cell>
          <cell r="W63">
            <v>1204110496982.1899</v>
          </cell>
          <cell r="X63">
            <v>97.390703436733816</v>
          </cell>
          <cell r="AA63">
            <v>2212627333321</v>
          </cell>
          <cell r="AB63">
            <v>12.467938823526993</v>
          </cell>
          <cell r="AD63">
            <v>1543375478135</v>
          </cell>
          <cell r="AE63">
            <v>69.75306934396859</v>
          </cell>
          <cell r="AF63">
            <v>242047779767.32999</v>
          </cell>
          <cell r="AG63">
            <v>10.939383063845327</v>
          </cell>
          <cell r="AH63">
            <v>1785423257902.3301</v>
          </cell>
          <cell r="AI63">
            <v>80.692452407813917</v>
          </cell>
          <cell r="AL63">
            <v>195309081</v>
          </cell>
          <cell r="AM63">
            <v>2.288454853209812E-2</v>
          </cell>
          <cell r="AO63">
            <v>510619</v>
          </cell>
          <cell r="AP63">
            <v>0.26144150460674176</v>
          </cell>
          <cell r="AQ63">
            <v>61552077</v>
          </cell>
          <cell r="AR63">
            <v>31.515215106664701</v>
          </cell>
          <cell r="AS63">
            <v>62062696</v>
          </cell>
          <cell r="AT63">
            <v>31.776656611271441</v>
          </cell>
          <cell r="AU63">
            <v>3561208821000</v>
          </cell>
          <cell r="AW63">
            <v>3860383463987</v>
          </cell>
          <cell r="AX63">
            <v>15.948002347335116</v>
          </cell>
          <cell r="AY63">
            <v>182248684</v>
          </cell>
          <cell r="AZ63">
            <v>2924092711684.7598</v>
          </cell>
          <cell r="BA63">
            <v>75.74617234176938</v>
          </cell>
          <cell r="BB63">
            <v>438784896329.12</v>
          </cell>
          <cell r="BC63">
            <v>11.366355193013479</v>
          </cell>
          <cell r="BD63">
            <v>3362877608013.8799</v>
          </cell>
          <cell r="BE63">
            <v>87.11252753478287</v>
          </cell>
        </row>
        <row r="64">
          <cell r="B64" t="str">
            <v>SECRETARIA DISTRITAL DE INTEGRACION SOCIAL.</v>
          </cell>
          <cell r="E64">
            <v>20919762000</v>
          </cell>
          <cell r="F64">
            <v>0.57504968992006555</v>
          </cell>
          <cell r="H64">
            <v>17741793637</v>
          </cell>
          <cell r="I64">
            <v>84.808773813965956</v>
          </cell>
          <cell r="J64">
            <v>1110141782</v>
          </cell>
          <cell r="K64">
            <v>5.3066654486795786</v>
          </cell>
          <cell r="L64">
            <v>18851935419</v>
          </cell>
          <cell r="M64">
            <v>90.115439262645538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1032177281874</v>
          </cell>
          <cell r="AB64">
            <v>5.8162181274890736</v>
          </cell>
          <cell r="AD64">
            <v>853823683523</v>
          </cell>
          <cell r="AE64">
            <v>82.720642908630495</v>
          </cell>
          <cell r="AF64">
            <v>164389344012</v>
          </cell>
          <cell r="AG64">
            <v>15.926464077327692</v>
          </cell>
          <cell r="AH64">
            <v>1018213027535</v>
          </cell>
          <cell r="AI64">
            <v>98.647106985958189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1108186070000</v>
          </cell>
          <cell r="AW64">
            <v>1053097043874</v>
          </cell>
          <cell r="AX64">
            <v>4.3505507378607877</v>
          </cell>
          <cell r="AY64">
            <v>0</v>
          </cell>
          <cell r="AZ64">
            <v>871565477160</v>
          </cell>
          <cell r="BA64">
            <v>82.762123607696708</v>
          </cell>
          <cell r="BB64">
            <v>165499485794</v>
          </cell>
          <cell r="BC64">
            <v>15.715501886244162</v>
          </cell>
          <cell r="BD64">
            <v>1037064962954</v>
          </cell>
          <cell r="BE64">
            <v>98.477625493940877</v>
          </cell>
        </row>
        <row r="65">
          <cell r="B65" t="str">
            <v>INSTITUTO DISTRITAL PARA LA PROTECCION DE JUVENTUD Y LA NIÑEZ DESAMPARADA-IDIPRON..</v>
          </cell>
          <cell r="E65">
            <v>11452247000</v>
          </cell>
          <cell r="F65">
            <v>0.31480334653128472</v>
          </cell>
          <cell r="H65">
            <v>10639405653</v>
          </cell>
          <cell r="I65">
            <v>92.902341811174693</v>
          </cell>
          <cell r="J65">
            <v>95705187</v>
          </cell>
          <cell r="K65">
            <v>0.83568916213560529</v>
          </cell>
          <cell r="L65">
            <v>10735110840</v>
          </cell>
          <cell r="M65">
            <v>93.738030973310302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A65">
            <v>125852130000</v>
          </cell>
          <cell r="AB65">
            <v>0.70916445531540595</v>
          </cell>
          <cell r="AD65">
            <v>82051677607</v>
          </cell>
          <cell r="AE65">
            <v>65.196892263166305</v>
          </cell>
          <cell r="AF65">
            <v>10786091944</v>
          </cell>
          <cell r="AG65">
            <v>8.5704484651948292</v>
          </cell>
          <cell r="AH65">
            <v>92837769551</v>
          </cell>
          <cell r="AI65">
            <v>73.767340728361134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143835377000</v>
          </cell>
          <cell r="AW65">
            <v>137304377000</v>
          </cell>
          <cell r="AX65">
            <v>0.56723135075131492</v>
          </cell>
          <cell r="AY65">
            <v>0</v>
          </cell>
          <cell r="AZ65">
            <v>92691083260</v>
          </cell>
          <cell r="BA65">
            <v>67.507741038728867</v>
          </cell>
          <cell r="BB65">
            <v>10881797131</v>
          </cell>
          <cell r="BC65">
            <v>7.9253097160915704</v>
          </cell>
          <cell r="BD65">
            <v>103572880391</v>
          </cell>
          <cell r="BE65">
            <v>75.433050754820442</v>
          </cell>
        </row>
        <row r="66">
          <cell r="B66" t="str">
            <v>Total 09. Integración social</v>
          </cell>
          <cell r="E66">
            <v>32372009000</v>
          </cell>
          <cell r="F66">
            <v>0.88985303645135028</v>
          </cell>
          <cell r="H66">
            <v>28381199290</v>
          </cell>
          <cell r="I66">
            <v>177.71111562514065</v>
          </cell>
          <cell r="J66">
            <v>1205846969</v>
          </cell>
          <cell r="K66">
            <v>6.1423546108151843</v>
          </cell>
          <cell r="L66">
            <v>29587046259</v>
          </cell>
          <cell r="M66">
            <v>183.85347023595585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AA66">
            <v>1158029411874</v>
          </cell>
          <cell r="AB66">
            <v>6.5253825828044798</v>
          </cell>
          <cell r="AD66">
            <v>935875361130</v>
          </cell>
          <cell r="AE66">
            <v>80.816199617547227</v>
          </cell>
          <cell r="AF66">
            <v>175175435956</v>
          </cell>
          <cell r="AG66">
            <v>15.127028222238284</v>
          </cell>
          <cell r="AH66">
            <v>1111050797086</v>
          </cell>
          <cell r="AI66">
            <v>95.943227839785521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1252021447000</v>
          </cell>
          <cell r="AW66">
            <v>1190401420874</v>
          </cell>
          <cell r="AX66">
            <v>4.9177820886121024</v>
          </cell>
          <cell r="AY66">
            <v>0</v>
          </cell>
          <cell r="AZ66">
            <v>964256560420</v>
          </cell>
          <cell r="BA66">
            <v>81.002638564731967</v>
          </cell>
          <cell r="BB66">
            <v>176381282925</v>
          </cell>
          <cell r="BC66">
            <v>14.816958366489496</v>
          </cell>
          <cell r="BD66">
            <v>1140637843345</v>
          </cell>
          <cell r="BE66">
            <v>95.819596931221469</v>
          </cell>
        </row>
        <row r="67">
          <cell r="B67" t="str">
            <v>SECRETARIA DISTRITAL DE CULTURA, RECREACION Y DEPORTE.</v>
          </cell>
          <cell r="E67">
            <v>13117031000</v>
          </cell>
          <cell r="F67">
            <v>0.36056550783043745</v>
          </cell>
          <cell r="H67">
            <v>12045221183</v>
          </cell>
          <cell r="I67">
            <v>91.828868766110261</v>
          </cell>
          <cell r="J67">
            <v>359472536</v>
          </cell>
          <cell r="K67">
            <v>2.7405022981191398</v>
          </cell>
          <cell r="L67">
            <v>12404693719</v>
          </cell>
          <cell r="M67">
            <v>94.569371064229401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53015637214</v>
          </cell>
          <cell r="AB67">
            <v>0.2987379354490502</v>
          </cell>
          <cell r="AD67">
            <v>44474577662</v>
          </cell>
          <cell r="AE67">
            <v>83.889546554870918</v>
          </cell>
          <cell r="AF67">
            <v>5839528181</v>
          </cell>
          <cell r="AG67">
            <v>11.01472789514626</v>
          </cell>
          <cell r="AH67">
            <v>50314105843</v>
          </cell>
          <cell r="AI67">
            <v>94.904274450017184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67622892000</v>
          </cell>
          <cell r="AW67">
            <v>66132668214</v>
          </cell>
          <cell r="AX67">
            <v>0.27320704218930886</v>
          </cell>
          <cell r="AY67">
            <v>0</v>
          </cell>
          <cell r="AZ67">
            <v>56519798845</v>
          </cell>
          <cell r="BA67">
            <v>85.464265046900081</v>
          </cell>
          <cell r="BB67">
            <v>6199000717</v>
          </cell>
          <cell r="BC67">
            <v>9.373583259850534</v>
          </cell>
          <cell r="BD67">
            <v>62718799562</v>
          </cell>
          <cell r="BE67">
            <v>94.837848306750615</v>
          </cell>
        </row>
        <row r="68">
          <cell r="B68" t="str">
            <v>INSTITUTO DISTRITAL PARA LA RECREACION Y EL DEPORTE - IDRD.</v>
          </cell>
          <cell r="E68">
            <v>28431314000</v>
          </cell>
          <cell r="F68">
            <v>0.78152984243893497</v>
          </cell>
          <cell r="H68">
            <v>25237563474</v>
          </cell>
          <cell r="I68">
            <v>88.76678536208351</v>
          </cell>
          <cell r="J68">
            <v>928245835</v>
          </cell>
          <cell r="K68">
            <v>3.2648713844178991</v>
          </cell>
          <cell r="L68">
            <v>26165809309</v>
          </cell>
          <cell r="M68">
            <v>92.031656746501412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A68">
            <v>217392218000</v>
          </cell>
          <cell r="AB68">
            <v>1.2249839066512263</v>
          </cell>
          <cell r="AD68">
            <v>113868888545</v>
          </cell>
          <cell r="AE68">
            <v>52.379468590269404</v>
          </cell>
          <cell r="AF68">
            <v>75696254289.880005</v>
          </cell>
          <cell r="AG68">
            <v>34.820130631299783</v>
          </cell>
          <cell r="AH68">
            <v>189565142834.88</v>
          </cell>
          <cell r="AI68">
            <v>87.199599221569187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245823532000</v>
          </cell>
          <cell r="AW68">
            <v>245823532000</v>
          </cell>
          <cell r="AX68">
            <v>1.0155452954192354</v>
          </cell>
          <cell r="AY68">
            <v>0</v>
          </cell>
          <cell r="AZ68">
            <v>139106452019</v>
          </cell>
          <cell r="BA68">
            <v>56.587931548798998</v>
          </cell>
          <cell r="BB68">
            <v>76624500124.880005</v>
          </cell>
          <cell r="BC68">
            <v>31.17053095017771</v>
          </cell>
          <cell r="BD68">
            <v>215730952143.88</v>
          </cell>
          <cell r="BE68">
            <v>87.758462498976712</v>
          </cell>
        </row>
        <row r="69">
          <cell r="B69" t="str">
            <v>INSTITUTO DISTRITAL DEL PATRIMONIO CULTURAL -IDPC.</v>
          </cell>
          <cell r="E69">
            <v>5500699000</v>
          </cell>
          <cell r="F69">
            <v>0.15120512624826299</v>
          </cell>
          <cell r="H69">
            <v>3776625225</v>
          </cell>
          <cell r="I69">
            <v>68.657187477446044</v>
          </cell>
          <cell r="J69">
            <v>481212267</v>
          </cell>
          <cell r="K69">
            <v>8.7482021284931246</v>
          </cell>
          <cell r="L69">
            <v>4257837492</v>
          </cell>
          <cell r="M69">
            <v>77.405389605939163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AA69">
            <v>28334892185</v>
          </cell>
          <cell r="AB69">
            <v>0.15966434880995878</v>
          </cell>
          <cell r="AD69">
            <v>12797063956</v>
          </cell>
          <cell r="AE69">
            <v>45.163623254492364</v>
          </cell>
          <cell r="AF69">
            <v>14132816903</v>
          </cell>
          <cell r="AG69">
            <v>49.877786055179229</v>
          </cell>
          <cell r="AH69">
            <v>26929880859</v>
          </cell>
          <cell r="AI69">
            <v>95.041409309671593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31905699000</v>
          </cell>
          <cell r="AW69">
            <v>33835591185</v>
          </cell>
          <cell r="AX69">
            <v>0.13978147318156386</v>
          </cell>
          <cell r="AY69">
            <v>0</v>
          </cell>
          <cell r="AZ69">
            <v>16573689181</v>
          </cell>
          <cell r="BA69">
            <v>48.983004583491514</v>
          </cell>
          <cell r="BB69">
            <v>14614029170</v>
          </cell>
          <cell r="BC69">
            <v>43.191292536004788</v>
          </cell>
          <cell r="BD69">
            <v>31187718351</v>
          </cell>
          <cell r="BE69">
            <v>92.174297119496302</v>
          </cell>
        </row>
        <row r="70">
          <cell r="B70" t="str">
            <v>FUNDACION GILBERTO ALZATE AVENDAÑO..</v>
          </cell>
          <cell r="E70">
            <v>3761761000</v>
          </cell>
          <cell r="F70">
            <v>0.10340459401992221</v>
          </cell>
          <cell r="H70">
            <v>3172303170</v>
          </cell>
          <cell r="I70">
            <v>84.330268988380709</v>
          </cell>
          <cell r="J70">
            <v>138561638</v>
          </cell>
          <cell r="K70">
            <v>3.6834248108797976</v>
          </cell>
          <cell r="L70">
            <v>3310864808</v>
          </cell>
          <cell r="M70">
            <v>88.013693799260508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AA70">
            <v>3544000000</v>
          </cell>
          <cell r="AB70">
            <v>1.9970093709481111E-2</v>
          </cell>
          <cell r="AD70">
            <v>3005557152</v>
          </cell>
          <cell r="AE70">
            <v>84.806917381489839</v>
          </cell>
          <cell r="AF70">
            <v>492644513</v>
          </cell>
          <cell r="AG70">
            <v>13.900804542889391</v>
          </cell>
          <cell r="AH70">
            <v>3498201665</v>
          </cell>
          <cell r="AI70">
            <v>98.707721924379229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7305761000</v>
          </cell>
          <cell r="AW70">
            <v>7305761000</v>
          </cell>
          <cell r="AX70">
            <v>3.0181533690628648E-2</v>
          </cell>
          <cell r="AY70">
            <v>0</v>
          </cell>
          <cell r="AZ70">
            <v>6177860322</v>
          </cell>
          <cell r="BA70">
            <v>84.561489514918435</v>
          </cell>
          <cell r="BB70">
            <v>631206151</v>
          </cell>
          <cell r="BC70">
            <v>8.6398412294078604</v>
          </cell>
          <cell r="BD70">
            <v>6809066473</v>
          </cell>
          <cell r="BE70">
            <v>93.201330744326299</v>
          </cell>
        </row>
        <row r="71">
          <cell r="B71" t="str">
            <v>ORQUESTA FILARMONICA DE BOGOTA, D.C..</v>
          </cell>
          <cell r="E71">
            <v>22155894000</v>
          </cell>
          <cell r="F71">
            <v>0.60902891603651332</v>
          </cell>
          <cell r="H71">
            <v>20577927736</v>
          </cell>
          <cell r="I71">
            <v>92.877893963565626</v>
          </cell>
          <cell r="J71">
            <v>238998541</v>
          </cell>
          <cell r="K71">
            <v>1.0787131451342022</v>
          </cell>
          <cell r="L71">
            <v>20816926277</v>
          </cell>
          <cell r="M71">
            <v>93.956607108699828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A71">
            <v>26563447433</v>
          </cell>
          <cell r="AB71">
            <v>0.14968243072344395</v>
          </cell>
          <cell r="AD71">
            <v>22350684331</v>
          </cell>
          <cell r="AE71">
            <v>84.140751637656606</v>
          </cell>
          <cell r="AF71">
            <v>2907094750</v>
          </cell>
          <cell r="AG71">
            <v>10.94396635576936</v>
          </cell>
          <cell r="AH71">
            <v>25257779081</v>
          </cell>
          <cell r="AI71">
            <v>95.084717993425969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48284394000</v>
          </cell>
          <cell r="AW71">
            <v>48719341433</v>
          </cell>
          <cell r="AX71">
            <v>0.20126916892645813</v>
          </cell>
          <cell r="AY71">
            <v>0</v>
          </cell>
          <cell r="AZ71">
            <v>42928612067</v>
          </cell>
          <cell r="BA71">
            <v>88.114105823939454</v>
          </cell>
          <cell r="BB71">
            <v>3146093291</v>
          </cell>
          <cell r="BC71">
            <v>6.4575858344197501</v>
          </cell>
          <cell r="BD71">
            <v>46074705358</v>
          </cell>
          <cell r="BE71">
            <v>94.5716916583592</v>
          </cell>
        </row>
        <row r="72">
          <cell r="B72" t="str">
            <v>INSTITUTO DISTRITAL DE LAS ARTES - IDARTES.</v>
          </cell>
          <cell r="E72">
            <v>9382564795</v>
          </cell>
          <cell r="F72">
            <v>0.25791120262360889</v>
          </cell>
          <cell r="H72">
            <v>7957207100</v>
          </cell>
          <cell r="I72">
            <v>84.808442828344994</v>
          </cell>
          <cell r="J72">
            <v>1171733344</v>
          </cell>
          <cell r="K72">
            <v>12.488411959855803</v>
          </cell>
          <cell r="L72">
            <v>9128940444</v>
          </cell>
          <cell r="M72">
            <v>97.296854788200804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137455522992</v>
          </cell>
          <cell r="AB72">
            <v>0.77454844103723897</v>
          </cell>
          <cell r="AD72">
            <v>117804217946</v>
          </cell>
          <cell r="AE72">
            <v>85.703517313637718</v>
          </cell>
          <cell r="AF72">
            <v>13652538840</v>
          </cell>
          <cell r="AG72">
            <v>9.9323319593310107</v>
          </cell>
          <cell r="AH72">
            <v>131456756786</v>
          </cell>
          <cell r="AI72">
            <v>95.635849272968727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137662006000</v>
          </cell>
          <cell r="AW72">
            <v>146838087787</v>
          </cell>
          <cell r="AX72">
            <v>0.60661698262656383</v>
          </cell>
          <cell r="AY72">
            <v>0</v>
          </cell>
          <cell r="AZ72">
            <v>125761425046</v>
          </cell>
          <cell r="BA72">
            <v>85.646324425326668</v>
          </cell>
          <cell r="BB72">
            <v>14824272184</v>
          </cell>
          <cell r="BC72">
            <v>10.095658699603712</v>
          </cell>
          <cell r="BD72">
            <v>140585697230</v>
          </cell>
          <cell r="BE72">
            <v>95.741983124930385</v>
          </cell>
        </row>
        <row r="73">
          <cell r="B73" t="str">
            <v>CANAL CAPITAL LTDA...</v>
          </cell>
          <cell r="E73">
            <v>8546178350</v>
          </cell>
          <cell r="F73">
            <v>0.23492032128133569</v>
          </cell>
          <cell r="H73">
            <v>7155025129</v>
          </cell>
          <cell r="I73">
            <v>83.721926175341281</v>
          </cell>
          <cell r="J73">
            <v>962332825</v>
          </cell>
          <cell r="K73">
            <v>11.260387808312004</v>
          </cell>
          <cell r="L73">
            <v>8117357954</v>
          </cell>
          <cell r="M73">
            <v>94.982313983653285</v>
          </cell>
          <cell r="P73">
            <v>17333415985</v>
          </cell>
          <cell r="Q73">
            <v>0.92510713094295682</v>
          </cell>
          <cell r="S73">
            <v>16182353318</v>
          </cell>
          <cell r="T73">
            <v>93.359285509583884</v>
          </cell>
          <cell r="U73">
            <v>1092293213</v>
          </cell>
          <cell r="V73">
            <v>6.3016615648366674</v>
          </cell>
          <cell r="W73">
            <v>17274646531</v>
          </cell>
          <cell r="X73">
            <v>99.660947074420534</v>
          </cell>
          <cell r="AA73">
            <v>18900495504</v>
          </cell>
          <cell r="AB73">
            <v>0.10650244536413837</v>
          </cell>
          <cell r="AD73">
            <v>8903760592</v>
          </cell>
          <cell r="AE73">
            <v>47.1086093489753</v>
          </cell>
          <cell r="AF73">
            <v>132109185</v>
          </cell>
          <cell r="AG73">
            <v>0.69897207177473797</v>
          </cell>
          <cell r="AH73">
            <v>9035869777</v>
          </cell>
          <cell r="AI73">
            <v>47.80758142075004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35791412000</v>
          </cell>
          <cell r="AW73">
            <v>44780089839</v>
          </cell>
          <cell r="AX73">
            <v>0.18499534684273905</v>
          </cell>
          <cell r="AY73">
            <v>0</v>
          </cell>
          <cell r="AZ73">
            <v>32241139039</v>
          </cell>
          <cell r="BA73">
            <v>71.998826163409021</v>
          </cell>
          <cell r="BB73">
            <v>2186735223</v>
          </cell>
          <cell r="BC73">
            <v>4.8832756496516057</v>
          </cell>
          <cell r="BD73">
            <v>34427874262</v>
          </cell>
          <cell r="BE73">
            <v>76.882101813060629</v>
          </cell>
        </row>
        <row r="74">
          <cell r="B74" t="str">
            <v>Total 10. Cultura, recreación y deporte</v>
          </cell>
          <cell r="E74">
            <v>90895442145</v>
          </cell>
          <cell r="F74">
            <v>2.4985655104790156</v>
          </cell>
          <cell r="H74">
            <v>79921873017</v>
          </cell>
          <cell r="I74">
            <v>594.99137356127233</v>
          </cell>
          <cell r="J74">
            <v>4280556986</v>
          </cell>
          <cell r="K74">
            <v>43.264513535211968</v>
          </cell>
          <cell r="L74">
            <v>84202430003</v>
          </cell>
          <cell r="M74">
            <v>638.25588709648446</v>
          </cell>
          <cell r="P74">
            <v>17333415985</v>
          </cell>
          <cell r="Q74">
            <v>0.92510713094295682</v>
          </cell>
          <cell r="S74">
            <v>16182353318</v>
          </cell>
          <cell r="T74">
            <v>93.359285509583884</v>
          </cell>
          <cell r="U74">
            <v>1092293213</v>
          </cell>
          <cell r="V74">
            <v>6.3016615648366674</v>
          </cell>
          <cell r="W74">
            <v>17274646531</v>
          </cell>
          <cell r="X74">
            <v>99.660947074420534</v>
          </cell>
          <cell r="AA74">
            <v>485206213328</v>
          </cell>
          <cell r="AB74">
            <v>2.7340896017445377</v>
          </cell>
          <cell r="AD74">
            <v>323204750184</v>
          </cell>
          <cell r="AE74">
            <v>66.611832516974218</v>
          </cell>
          <cell r="AF74">
            <v>112852986661.88</v>
          </cell>
          <cell r="AG74">
            <v>23.258767831481013</v>
          </cell>
          <cell r="AH74">
            <v>436057736845.88</v>
          </cell>
          <cell r="AI74">
            <v>89.870600348455227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574395696000</v>
          </cell>
          <cell r="AW74">
            <v>593435071458</v>
          </cell>
          <cell r="AX74">
            <v>2.4515968428764978</v>
          </cell>
          <cell r="AY74">
            <v>0</v>
          </cell>
          <cell r="AZ74">
            <v>419308976519</v>
          </cell>
          <cell r="BA74">
            <v>70.657936594277672</v>
          </cell>
          <cell r="BB74">
            <v>118225836860.88</v>
          </cell>
          <cell r="BC74">
            <v>19.922286792119156</v>
          </cell>
          <cell r="BD74">
            <v>537534813379.88</v>
          </cell>
          <cell r="BE74">
            <v>90.580223386396824</v>
          </cell>
        </row>
        <row r="75">
          <cell r="B75" t="str">
            <v>SECRETARIA DISTRITAL DE AMBIENTE.</v>
          </cell>
          <cell r="E75">
            <v>23006817000</v>
          </cell>
          <cell r="F75">
            <v>0.63241938325577962</v>
          </cell>
          <cell r="H75">
            <v>19024342527</v>
          </cell>
          <cell r="I75">
            <v>82.690024121980883</v>
          </cell>
          <cell r="J75">
            <v>1747424404</v>
          </cell>
          <cell r="K75">
            <v>7.5952462437546231</v>
          </cell>
          <cell r="L75">
            <v>20771766931</v>
          </cell>
          <cell r="M75">
            <v>90.285270365735514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A75">
            <v>76173769372</v>
          </cell>
          <cell r="AB75">
            <v>0.42923174733725783</v>
          </cell>
          <cell r="AD75">
            <v>46134070645</v>
          </cell>
          <cell r="AE75">
            <v>60.564248067731818</v>
          </cell>
          <cell r="AF75">
            <v>13990993484</v>
          </cell>
          <cell r="AG75">
            <v>18.367206453541758</v>
          </cell>
          <cell r="AH75">
            <v>60125064129</v>
          </cell>
          <cell r="AI75">
            <v>78.931454521273579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102246527000</v>
          </cell>
          <cell r="AW75">
            <v>99180586372</v>
          </cell>
          <cell r="AX75">
            <v>0.40973448338137836</v>
          </cell>
          <cell r="AY75">
            <v>0</v>
          </cell>
          <cell r="AZ75">
            <v>65158413172</v>
          </cell>
          <cell r="BA75">
            <v>65.69674122273095</v>
          </cell>
          <cell r="BB75">
            <v>15738417888</v>
          </cell>
          <cell r="BC75">
            <v>15.868446097877845</v>
          </cell>
          <cell r="BD75">
            <v>80896831060</v>
          </cell>
          <cell r="BE75">
            <v>81.5651873206088</v>
          </cell>
        </row>
        <row r="76">
          <cell r="B76" t="str">
            <v>FONDO PARA LA PREVENCION Y ATENCION DE EMERGENCIAS - FOPAE-DPAE..</v>
          </cell>
          <cell r="E76">
            <v>10413986000</v>
          </cell>
          <cell r="F76">
            <v>0.28626326724615242</v>
          </cell>
          <cell r="H76">
            <v>8340401379</v>
          </cell>
          <cell r="I76">
            <v>80.088463523957103</v>
          </cell>
          <cell r="J76">
            <v>391825766</v>
          </cell>
          <cell r="K76">
            <v>3.7624956092700721</v>
          </cell>
          <cell r="L76">
            <v>8732227145</v>
          </cell>
          <cell r="M76">
            <v>83.850959133227178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18561716000</v>
          </cell>
          <cell r="AB76">
            <v>0.10459345596184391</v>
          </cell>
          <cell r="AD76">
            <v>7532912689</v>
          </cell>
          <cell r="AE76">
            <v>40.583061873158712</v>
          </cell>
          <cell r="AF76">
            <v>7806543356</v>
          </cell>
          <cell r="AG76">
            <v>42.057228738980811</v>
          </cell>
          <cell r="AH76">
            <v>15339456045</v>
          </cell>
          <cell r="AI76">
            <v>82.640290612139523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22180702000</v>
          </cell>
          <cell r="AW76">
            <v>28975702000</v>
          </cell>
          <cell r="AX76">
            <v>0.11970431637752944</v>
          </cell>
          <cell r="AY76">
            <v>0</v>
          </cell>
          <cell r="AZ76">
            <v>15873314068</v>
          </cell>
          <cell r="BA76">
            <v>54.781465063383109</v>
          </cell>
          <cell r="BB76">
            <v>8198369122</v>
          </cell>
          <cell r="BC76">
            <v>28.293944774832376</v>
          </cell>
          <cell r="BD76">
            <v>24071683190</v>
          </cell>
          <cell r="BE76">
            <v>83.075409838215492</v>
          </cell>
        </row>
        <row r="77">
          <cell r="B77" t="str">
            <v>JARDIN BOTANICO DE BOGOTA JOSE CELESTINO MUTIS..</v>
          </cell>
          <cell r="E77">
            <v>6046958000</v>
          </cell>
          <cell r="F77">
            <v>0.16622088352915582</v>
          </cell>
          <cell r="H77">
            <v>5290300262</v>
          </cell>
          <cell r="I77">
            <v>87.486968852768626</v>
          </cell>
          <cell r="J77">
            <v>299552146</v>
          </cell>
          <cell r="K77">
            <v>4.9537659431403362</v>
          </cell>
          <cell r="L77">
            <v>5589852408</v>
          </cell>
          <cell r="M77">
            <v>92.440734795908952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AA77">
            <v>50775629826</v>
          </cell>
          <cell r="AB77">
            <v>0.2861157126927607</v>
          </cell>
          <cell r="AD77">
            <v>23419581537</v>
          </cell>
          <cell r="AE77">
            <v>46.123665264724785</v>
          </cell>
          <cell r="AF77">
            <v>22532648525</v>
          </cell>
          <cell r="AG77">
            <v>44.376896164982689</v>
          </cell>
          <cell r="AH77">
            <v>45952230062</v>
          </cell>
          <cell r="AI77">
            <v>90.500561429707474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40510672000</v>
          </cell>
          <cell r="AW77">
            <v>56822587826</v>
          </cell>
          <cell r="AX77">
            <v>0.23474527141787477</v>
          </cell>
          <cell r="AY77">
            <v>0</v>
          </cell>
          <cell r="AZ77">
            <v>28709881799</v>
          </cell>
          <cell r="BA77">
            <v>50.525473931096421</v>
          </cell>
          <cell r="BB77">
            <v>22832200671</v>
          </cell>
          <cell r="BC77">
            <v>40.181557272463394</v>
          </cell>
          <cell r="BD77">
            <v>51542082470</v>
          </cell>
          <cell r="BE77">
            <v>90.707031203559822</v>
          </cell>
        </row>
        <row r="78">
          <cell r="B78" t="str">
            <v>Total 11. Ambiente</v>
          </cell>
          <cell r="E78">
            <v>39467761000</v>
          </cell>
          <cell r="F78">
            <v>1.084903534031088</v>
          </cell>
          <cell r="H78">
            <v>32655044168</v>
          </cell>
          <cell r="I78">
            <v>250.26545649870661</v>
          </cell>
          <cell r="J78">
            <v>2438802316</v>
          </cell>
          <cell r="K78">
            <v>16.311507796165031</v>
          </cell>
          <cell r="L78">
            <v>35093846484</v>
          </cell>
          <cell r="M78">
            <v>266.57696429487163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A78">
            <v>145511115198</v>
          </cell>
          <cell r="AB78">
            <v>0.81994091599186247</v>
          </cell>
          <cell r="AD78">
            <v>77086564871</v>
          </cell>
          <cell r="AE78">
            <v>52.976409923122858</v>
          </cell>
          <cell r="AF78">
            <v>44330185365</v>
          </cell>
          <cell r="AG78">
            <v>30.465154022549406</v>
          </cell>
          <cell r="AH78">
            <v>121416750236</v>
          </cell>
          <cell r="AI78">
            <v>83.441563945672257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164937901000</v>
          </cell>
          <cell r="AW78">
            <v>184978876198</v>
          </cell>
          <cell r="AX78">
            <v>0.76418407117678266</v>
          </cell>
          <cell r="AY78">
            <v>0</v>
          </cell>
          <cell r="AZ78">
            <v>109741609039</v>
          </cell>
          <cell r="BA78">
            <v>59.326562737646547</v>
          </cell>
          <cell r="BB78">
            <v>46768987681</v>
          </cell>
          <cell r="BC78">
            <v>25.28342081121675</v>
          </cell>
          <cell r="BD78">
            <v>156510596720</v>
          </cell>
          <cell r="BE78">
            <v>84.609983548863298</v>
          </cell>
        </row>
        <row r="79">
          <cell r="B79" t="str">
            <v>SECRETARIA DISTRITAL DEL HABITAT.</v>
          </cell>
          <cell r="E79">
            <v>13908918000</v>
          </cell>
          <cell r="F79">
            <v>0.38233317295978886</v>
          </cell>
          <cell r="H79">
            <v>12782841524</v>
          </cell>
          <cell r="I79">
            <v>91.903924690619348</v>
          </cell>
          <cell r="J79">
            <v>871464949</v>
          </cell>
          <cell r="K79">
            <v>6.2655121627721151</v>
          </cell>
          <cell r="L79">
            <v>13654306473</v>
          </cell>
          <cell r="M79">
            <v>98.169436853391474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186716692000</v>
          </cell>
          <cell r="AB79">
            <v>1.0521303150012196</v>
          </cell>
          <cell r="AD79">
            <v>105404457870</v>
          </cell>
          <cell r="AE79">
            <v>56.451545248027422</v>
          </cell>
          <cell r="AF79">
            <v>61947719327</v>
          </cell>
          <cell r="AG79">
            <v>33.177386908182797</v>
          </cell>
          <cell r="AH79">
            <v>167352177197</v>
          </cell>
          <cell r="AI79">
            <v>89.628932156210212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200625610000</v>
          </cell>
          <cell r="AW79">
            <v>200625610000</v>
          </cell>
          <cell r="AX79">
            <v>0.82882380184869497</v>
          </cell>
          <cell r="AY79">
            <v>0</v>
          </cell>
          <cell r="AZ79">
            <v>118187299394</v>
          </cell>
          <cell r="BA79">
            <v>58.909378216469975</v>
          </cell>
          <cell r="BB79">
            <v>62819184276</v>
          </cell>
          <cell r="BC79">
            <v>31.311647738292237</v>
          </cell>
          <cell r="BD79">
            <v>181006483670</v>
          </cell>
          <cell r="BE79">
            <v>90.221025954762197</v>
          </cell>
        </row>
        <row r="80">
          <cell r="B80" t="str">
            <v>CAJA DE VIVIENDA POPULAR.</v>
          </cell>
          <cell r="E80">
            <v>9522172000</v>
          </cell>
          <cell r="F80">
            <v>0.26174877400448104</v>
          </cell>
          <cell r="H80">
            <v>8839007102</v>
          </cell>
          <cell r="I80">
            <v>92.825534993486784</v>
          </cell>
          <cell r="J80">
            <v>375229144</v>
          </cell>
          <cell r="K80">
            <v>3.9405835559366076</v>
          </cell>
          <cell r="L80">
            <v>9214236246</v>
          </cell>
          <cell r="M80">
            <v>96.766118549423382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117967917494</v>
          </cell>
          <cell r="AB80">
            <v>0.66473768822446833</v>
          </cell>
          <cell r="AD80">
            <v>69026322288</v>
          </cell>
          <cell r="AE80">
            <v>58.512792083076967</v>
          </cell>
          <cell r="AF80">
            <v>38905126368</v>
          </cell>
          <cell r="AG80">
            <v>32.979412703440126</v>
          </cell>
          <cell r="AH80">
            <v>107931448656</v>
          </cell>
          <cell r="AI80">
            <v>91.492204786517092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113632442000</v>
          </cell>
          <cell r="AW80">
            <v>127490089494</v>
          </cell>
          <cell r="AX80">
            <v>0.52668660133891898</v>
          </cell>
          <cell r="AY80">
            <v>0</v>
          </cell>
          <cell r="AZ80">
            <v>77865329390</v>
          </cell>
          <cell r="BA80">
            <v>61.075593953257467</v>
          </cell>
          <cell r="BB80">
            <v>39280355512</v>
          </cell>
          <cell r="BC80">
            <v>30.810516854997289</v>
          </cell>
          <cell r="BD80">
            <v>117145684902</v>
          </cell>
          <cell r="BE80">
            <v>91.886110808254756</v>
          </cell>
        </row>
        <row r="81">
          <cell r="B81" t="str">
            <v>UNIDAD ADMINISTRATIVA ESPECIAL DE SERVICIOS PUBLICOS - UAESP.</v>
          </cell>
          <cell r="E81">
            <v>198020233000</v>
          </cell>
          <cell r="F81">
            <v>5.4432489998953688</v>
          </cell>
          <cell r="H81">
            <v>127297848684</v>
          </cell>
          <cell r="I81">
            <v>64.285273658879092</v>
          </cell>
          <cell r="J81">
            <v>49889866712</v>
          </cell>
          <cell r="K81">
            <v>25.194327850326285</v>
          </cell>
          <cell r="L81">
            <v>177187715396</v>
          </cell>
          <cell r="M81">
            <v>89.479601509205381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199687660000</v>
          </cell>
          <cell r="AB81">
            <v>1.1252204522649556</v>
          </cell>
          <cell r="AD81">
            <v>159110876425</v>
          </cell>
          <cell r="AE81">
            <v>79.679874272150812</v>
          </cell>
          <cell r="AF81">
            <v>23725200093</v>
          </cell>
          <cell r="AG81">
            <v>11.881154846023033</v>
          </cell>
          <cell r="AH81">
            <v>182836076518</v>
          </cell>
          <cell r="AI81">
            <v>91.561029118173849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397707893000</v>
          </cell>
          <cell r="AW81">
            <v>397707893000</v>
          </cell>
          <cell r="AX81">
            <v>1.6430094238791049</v>
          </cell>
          <cell r="AY81">
            <v>0</v>
          </cell>
          <cell r="AZ81">
            <v>286408725109</v>
          </cell>
          <cell r="BA81">
            <v>72.014845606546714</v>
          </cell>
          <cell r="BB81">
            <v>73615066805</v>
          </cell>
          <cell r="BC81">
            <v>18.509832995695664</v>
          </cell>
          <cell r="BD81">
            <v>360023791914</v>
          </cell>
          <cell r="BE81">
            <v>90.524678602242375</v>
          </cell>
        </row>
        <row r="82">
          <cell r="B82" t="str">
            <v>METROVIVIENDA..</v>
          </cell>
          <cell r="E82">
            <v>10825925271</v>
          </cell>
          <cell r="F82">
            <v>0.29758679712447744</v>
          </cell>
          <cell r="H82">
            <v>6756713977</v>
          </cell>
          <cell r="I82">
            <v>62.41234636174314</v>
          </cell>
          <cell r="J82">
            <v>1749527792</v>
          </cell>
          <cell r="K82">
            <v>16.160538228418737</v>
          </cell>
          <cell r="L82">
            <v>8506241769</v>
          </cell>
          <cell r="M82">
            <v>78.572884590161891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AA82">
            <v>105568212880</v>
          </cell>
          <cell r="AB82">
            <v>0.59486656432168461</v>
          </cell>
          <cell r="AD82">
            <v>83235723322</v>
          </cell>
          <cell r="AE82">
            <v>78.845441304016902</v>
          </cell>
          <cell r="AF82">
            <v>9282071621</v>
          </cell>
          <cell r="AG82">
            <v>8.792487215399758</v>
          </cell>
          <cell r="AH82">
            <v>92517794943</v>
          </cell>
          <cell r="AI82">
            <v>87.637928519416647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107871842353</v>
          </cell>
          <cell r="AW82">
            <v>116394138151</v>
          </cell>
          <cell r="AX82">
            <v>0.48084704687110513</v>
          </cell>
          <cell r="AY82">
            <v>0</v>
          </cell>
          <cell r="AZ82">
            <v>89992437299</v>
          </cell>
          <cell r="BA82">
            <v>77.316984109845251</v>
          </cell>
          <cell r="BB82">
            <v>11031599413</v>
          </cell>
          <cell r="BC82">
            <v>9.4777963806807239</v>
          </cell>
          <cell r="BD82">
            <v>101024036712</v>
          </cell>
          <cell r="BE82">
            <v>86.79478049052598</v>
          </cell>
        </row>
        <row r="83">
          <cell r="B83" t="str">
            <v>EMPRESA DE RENOVACION URBANA - ERU..</v>
          </cell>
          <cell r="E83">
            <v>11273502438</v>
          </cell>
          <cell r="F83">
            <v>0.30988995387638746</v>
          </cell>
          <cell r="H83">
            <v>7217117027</v>
          </cell>
          <cell r="I83">
            <v>64.01841013200125</v>
          </cell>
          <cell r="J83">
            <v>738094495.48999977</v>
          </cell>
          <cell r="K83">
            <v>6.5471622465976331</v>
          </cell>
          <cell r="L83">
            <v>7955211522.4899998</v>
          </cell>
          <cell r="M83">
            <v>70.565572378598887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A83">
            <v>250680162728</v>
          </cell>
          <cell r="AB83">
            <v>1.4125582225694508</v>
          </cell>
          <cell r="AD83">
            <v>243508065497.32001</v>
          </cell>
          <cell r="AE83">
            <v>97.138945039515519</v>
          </cell>
          <cell r="AF83">
            <v>4297242499</v>
          </cell>
          <cell r="AG83">
            <v>1.7142331695638453</v>
          </cell>
          <cell r="AH83">
            <v>247805307996.32001</v>
          </cell>
          <cell r="AI83">
            <v>98.853178209079374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205532544504</v>
          </cell>
          <cell r="AW83">
            <v>261953665166</v>
          </cell>
          <cell r="AX83">
            <v>1.0821820438132708</v>
          </cell>
          <cell r="AY83">
            <v>0</v>
          </cell>
          <cell r="AZ83">
            <v>250725182524.32001</v>
          </cell>
          <cell r="BA83">
            <v>95.713561543578891</v>
          </cell>
          <cell r="BB83">
            <v>5035336994.4899902</v>
          </cell>
          <cell r="BC83">
            <v>1.9222242953917434</v>
          </cell>
          <cell r="BD83">
            <v>255760519518.81</v>
          </cell>
          <cell r="BE83">
            <v>97.635785838970648</v>
          </cell>
        </row>
        <row r="84">
          <cell r="B84" t="str">
            <v>AGUAS DE BOGOTA S.A. E.S.P..</v>
          </cell>
          <cell r="E84">
            <v>15005950466</v>
          </cell>
          <cell r="F84">
            <v>0.41248878273228751</v>
          </cell>
          <cell r="H84">
            <v>13795836832.139999</v>
          </cell>
          <cell r="I84">
            <v>91.935774834111058</v>
          </cell>
          <cell r="J84">
            <v>602188921.98999977</v>
          </cell>
          <cell r="K84">
            <v>4.0130008649196869</v>
          </cell>
          <cell r="L84">
            <v>14398025754.129999</v>
          </cell>
          <cell r="M84">
            <v>95.948775699030747</v>
          </cell>
          <cell r="P84">
            <v>159277517620</v>
          </cell>
          <cell r="Q84">
            <v>8.5008498888313291</v>
          </cell>
          <cell r="S84">
            <v>136146554551.16</v>
          </cell>
          <cell r="T84">
            <v>85.477571841604643</v>
          </cell>
          <cell r="U84">
            <v>22413022924.169983</v>
          </cell>
          <cell r="V84">
            <v>14.071680208905796</v>
          </cell>
          <cell r="W84">
            <v>158559577475.32999</v>
          </cell>
          <cell r="X84">
            <v>99.549252050510447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153458827219</v>
          </cell>
          <cell r="AW84">
            <v>174283468086</v>
          </cell>
          <cell r="AX84">
            <v>0.71999923947104372</v>
          </cell>
          <cell r="AY84">
            <v>0</v>
          </cell>
          <cell r="AZ84">
            <v>149942391383.29999</v>
          </cell>
          <cell r="BA84">
            <v>86.033628450238936</v>
          </cell>
          <cell r="BB84">
            <v>23015211846.160004</v>
          </cell>
          <cell r="BC84">
            <v>13.205619614364783</v>
          </cell>
          <cell r="BD84">
            <v>172957603229.45999</v>
          </cell>
          <cell r="BE84">
            <v>99.239248064603714</v>
          </cell>
        </row>
        <row r="85">
          <cell r="B85" t="str">
            <v>EMPRESA DE ACUEDUCTO Y ALCANTARILLADO DE BOGOTA -EAAB ESP-.</v>
          </cell>
          <cell r="E85">
            <v>966474088607</v>
          </cell>
          <cell r="F85">
            <v>26.566775710413598</v>
          </cell>
          <cell r="H85">
            <v>819256587145</v>
          </cell>
          <cell r="I85">
            <v>84.767568712143358</v>
          </cell>
          <cell r="J85">
            <v>113033522192</v>
          </cell>
          <cell r="K85">
            <v>11.695452938103871</v>
          </cell>
          <cell r="L85">
            <v>932290109337</v>
          </cell>
          <cell r="M85">
            <v>96.463021650247228</v>
          </cell>
          <cell r="P85">
            <v>412046133940</v>
          </cell>
          <cell r="Q85">
            <v>21.991442259000898</v>
          </cell>
          <cell r="S85">
            <v>327325608921</v>
          </cell>
          <cell r="T85">
            <v>79.43906809441475</v>
          </cell>
          <cell r="U85">
            <v>61485045141</v>
          </cell>
          <cell r="V85">
            <v>14.921883759247484</v>
          </cell>
          <cell r="W85">
            <v>388810654062</v>
          </cell>
          <cell r="X85">
            <v>94.360951853662229</v>
          </cell>
          <cell r="AA85">
            <v>1054581524794</v>
          </cell>
          <cell r="AB85">
            <v>5.942463847185004</v>
          </cell>
          <cell r="AD85">
            <v>476691666587</v>
          </cell>
          <cell r="AE85">
            <v>45.201973994387586</v>
          </cell>
          <cell r="AF85">
            <v>345479414513</v>
          </cell>
          <cell r="AG85">
            <v>32.759858426354029</v>
          </cell>
          <cell r="AH85">
            <v>822171081100</v>
          </cell>
          <cell r="AI85">
            <v>77.961832420741615</v>
          </cell>
          <cell r="AL85">
            <v>57638674489</v>
          </cell>
          <cell r="AM85">
            <v>6.7535776468546596</v>
          </cell>
          <cell r="AO85">
            <v>53984920528</v>
          </cell>
          <cell r="AP85">
            <v>93.660933403842762</v>
          </cell>
          <cell r="AQ85">
            <v>23080935</v>
          </cell>
          <cell r="AR85">
            <v>4.0044180759925108E-2</v>
          </cell>
          <cell r="AS85">
            <v>54008001463</v>
          </cell>
          <cell r="AT85">
            <v>93.700977584602697</v>
          </cell>
          <cell r="AU85">
            <v>2398011840000</v>
          </cell>
          <cell r="AW85">
            <v>2569410808161</v>
          </cell>
          <cell r="AX85">
            <v>10.614740732906073</v>
          </cell>
          <cell r="AY85">
            <v>115406400000</v>
          </cell>
          <cell r="AZ85">
            <v>1677258783181</v>
          </cell>
          <cell r="BA85">
            <v>65.277953134378748</v>
          </cell>
          <cell r="BB85">
            <v>520021062781</v>
          </cell>
          <cell r="BC85">
            <v>20.238922523766988</v>
          </cell>
          <cell r="BD85">
            <v>2197279845962</v>
          </cell>
          <cell r="BE85">
            <v>85.516875658145736</v>
          </cell>
        </row>
        <row r="86">
          <cell r="B86" t="str">
            <v>Total 12. Hábitat</v>
          </cell>
          <cell r="E86">
            <v>1225030789782</v>
          </cell>
          <cell r="F86">
            <v>33.674072191006388</v>
          </cell>
          <cell r="H86">
            <v>995945952291.14001</v>
          </cell>
          <cell r="I86">
            <v>552.14883338298398</v>
          </cell>
          <cell r="J86">
            <v>167259894206.47998</v>
          </cell>
          <cell r="K86">
            <v>73.816577847074939</v>
          </cell>
          <cell r="L86">
            <v>1163205846497.6201</v>
          </cell>
          <cell r="M86">
            <v>625.96541123005898</v>
          </cell>
          <cell r="P86">
            <v>571323651560</v>
          </cell>
          <cell r="Q86">
            <v>30.492292147832227</v>
          </cell>
          <cell r="S86">
            <v>463472163472.16003</v>
          </cell>
          <cell r="T86">
            <v>81.12252349550883</v>
          </cell>
          <cell r="U86">
            <v>83898068065.169983</v>
          </cell>
          <cell r="V86">
            <v>14.684858194840384</v>
          </cell>
          <cell r="W86">
            <v>547370231537.32996</v>
          </cell>
          <cell r="X86">
            <v>95.807381690349217</v>
          </cell>
          <cell r="AA86">
            <v>1915202169896</v>
          </cell>
          <cell r="AB86">
            <v>10.791977089566783</v>
          </cell>
          <cell r="AD86">
            <v>1136977111989.3201</v>
          </cell>
          <cell r="AE86">
            <v>59.365905587453497</v>
          </cell>
          <cell r="AF86">
            <v>483636774421</v>
          </cell>
          <cell r="AG86">
            <v>25.252518090414583</v>
          </cell>
          <cell r="AH86">
            <v>1620613886410.3201</v>
          </cell>
          <cell r="AI86">
            <v>84.61842367786808</v>
          </cell>
          <cell r="AL86">
            <v>57638674489</v>
          </cell>
          <cell r="AM86">
            <v>6.7535776468546596</v>
          </cell>
          <cell r="AO86">
            <v>53984920528</v>
          </cell>
          <cell r="AP86">
            <v>93.660933403842762</v>
          </cell>
          <cell r="AQ86">
            <v>23080935</v>
          </cell>
          <cell r="AR86">
            <v>4.0044180759925108E-2</v>
          </cell>
          <cell r="AS86">
            <v>54008001463</v>
          </cell>
          <cell r="AT86">
            <v>93.700977584602697</v>
          </cell>
          <cell r="AU86">
            <v>3576840999076</v>
          </cell>
          <cell r="AW86">
            <v>3847865672058</v>
          </cell>
          <cell r="AX86">
            <v>15.896288890128211</v>
          </cell>
          <cell r="AY86">
            <v>115406400000</v>
          </cell>
          <cell r="AZ86">
            <v>2650380148280.6201</v>
          </cell>
          <cell r="BA86">
            <v>68.879227451385688</v>
          </cell>
          <cell r="BB86">
            <v>734817817627.65002</v>
          </cell>
          <cell r="BC86">
            <v>19.096763771242532</v>
          </cell>
          <cell r="BD86">
            <v>3385197965908.27</v>
          </cell>
          <cell r="BE86">
            <v>87.97599122262821</v>
          </cell>
        </row>
        <row r="87">
          <cell r="B87" t="str">
            <v>SECRETARÍA DISTRITAL DE LA MUJER.</v>
          </cell>
          <cell r="E87">
            <v>11397644000</v>
          </cell>
          <cell r="F87">
            <v>0.31330240028635586</v>
          </cell>
          <cell r="H87">
            <v>10277337927</v>
          </cell>
          <cell r="I87">
            <v>90.17072236156875</v>
          </cell>
          <cell r="J87">
            <v>564325668</v>
          </cell>
          <cell r="K87">
            <v>4.9512484159006895</v>
          </cell>
          <cell r="L87">
            <v>10841663595</v>
          </cell>
          <cell r="M87">
            <v>95.121970777469443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A87">
            <v>25769200000</v>
          </cell>
          <cell r="AB87">
            <v>0.14520692404581281</v>
          </cell>
          <cell r="AD87">
            <v>19927699811</v>
          </cell>
          <cell r="AE87">
            <v>77.331464736972819</v>
          </cell>
          <cell r="AF87">
            <v>5589439322</v>
          </cell>
          <cell r="AG87">
            <v>21.690387447029789</v>
          </cell>
          <cell r="AH87">
            <v>25517139133</v>
          </cell>
          <cell r="AI87">
            <v>99.021852184002611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37166844000</v>
          </cell>
          <cell r="AW87">
            <v>37166844000</v>
          </cell>
          <cell r="AX87">
            <v>0.15354353288594291</v>
          </cell>
          <cell r="AY87">
            <v>0</v>
          </cell>
          <cell r="AZ87">
            <v>30205037738</v>
          </cell>
          <cell r="BA87">
            <v>81.268772075455203</v>
          </cell>
          <cell r="BB87">
            <v>6153764990</v>
          </cell>
          <cell r="BC87">
            <v>16.557136220659469</v>
          </cell>
          <cell r="BD87">
            <v>36358802728</v>
          </cell>
          <cell r="BE87">
            <v>97.825908296114676</v>
          </cell>
        </row>
        <row r="88">
          <cell r="B88" t="str">
            <v>Total 13. De la Mujer</v>
          </cell>
          <cell r="E88">
            <v>11397644000</v>
          </cell>
          <cell r="F88">
            <v>0.31330240028635586</v>
          </cell>
          <cell r="H88">
            <v>10277337927</v>
          </cell>
          <cell r="I88">
            <v>90.17072236156875</v>
          </cell>
          <cell r="J88">
            <v>564325668</v>
          </cell>
          <cell r="K88">
            <v>4.9512484159006895</v>
          </cell>
          <cell r="L88">
            <v>10841663595</v>
          </cell>
          <cell r="M88">
            <v>95.121970777469443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A88">
            <v>25769200000</v>
          </cell>
          <cell r="AB88">
            <v>0.14520692404581281</v>
          </cell>
          <cell r="AD88">
            <v>19927699811</v>
          </cell>
          <cell r="AE88">
            <v>77.331464736972819</v>
          </cell>
          <cell r="AF88">
            <v>5589439322</v>
          </cell>
          <cell r="AG88">
            <v>21.690387447029789</v>
          </cell>
          <cell r="AH88">
            <v>25517139133</v>
          </cell>
          <cell r="AI88">
            <v>99.021852184002611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37166844000</v>
          </cell>
          <cell r="AW88">
            <v>37166844000</v>
          </cell>
          <cell r="AX88">
            <v>0.15354353288594291</v>
          </cell>
          <cell r="AY88">
            <v>0</v>
          </cell>
          <cell r="AZ88">
            <v>30205037738</v>
          </cell>
          <cell r="BA88">
            <v>81.268772075455203</v>
          </cell>
          <cell r="BB88">
            <v>6153764990</v>
          </cell>
          <cell r="BC88">
            <v>16.557136220659469</v>
          </cell>
          <cell r="BD88">
            <v>36358802728</v>
          </cell>
          <cell r="BE88">
            <v>97.825908296114676</v>
          </cell>
        </row>
        <row r="89">
          <cell r="B89" t="str">
            <v>CONCEJO DE BOGOTA, D.C..</v>
          </cell>
          <cell r="E89">
            <v>55158327000</v>
          </cell>
          <cell r="F89">
            <v>1.516211266545938</v>
          </cell>
          <cell r="H89">
            <v>53278302901</v>
          </cell>
          <cell r="I89">
            <v>96.591586073667528</v>
          </cell>
          <cell r="J89">
            <v>0</v>
          </cell>
          <cell r="K89">
            <v>0</v>
          </cell>
          <cell r="L89">
            <v>53278302901</v>
          </cell>
          <cell r="M89">
            <v>96.591586073667528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L89">
            <v>0</v>
          </cell>
          <cell r="AM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55158327000</v>
          </cell>
          <cell r="AW89">
            <v>55158327000</v>
          </cell>
          <cell r="AX89">
            <v>0.22786988305108966</v>
          </cell>
          <cell r="AY89">
            <v>0</v>
          </cell>
          <cell r="AZ89">
            <v>53278302901</v>
          </cell>
          <cell r="BA89">
            <v>96.591586073667528</v>
          </cell>
          <cell r="BB89">
            <v>0</v>
          </cell>
          <cell r="BC89">
            <v>0</v>
          </cell>
          <cell r="BD89">
            <v>53278302901</v>
          </cell>
          <cell r="BE89">
            <v>96.591586073667528</v>
          </cell>
        </row>
        <row r="90">
          <cell r="B90" t="str">
            <v>PERSONERÍA DE BOGOTÁ.</v>
          </cell>
          <cell r="E90">
            <v>103185371000</v>
          </cell>
          <cell r="F90">
            <v>2.8363953470329597</v>
          </cell>
          <cell r="H90">
            <v>99915197569</v>
          </cell>
          <cell r="I90">
            <v>96.830778046046859</v>
          </cell>
          <cell r="J90">
            <v>3184334331</v>
          </cell>
          <cell r="K90">
            <v>3.0860327390788758</v>
          </cell>
          <cell r="L90">
            <v>103099531900</v>
          </cell>
          <cell r="M90">
            <v>99.916810785125733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A90">
            <v>7000000000</v>
          </cell>
          <cell r="AB90">
            <v>3.9444316017598124E-2</v>
          </cell>
          <cell r="AD90">
            <v>5541287983</v>
          </cell>
          <cell r="AE90">
            <v>79.161256899999998</v>
          </cell>
          <cell r="AF90">
            <v>1454494683</v>
          </cell>
          <cell r="AG90">
            <v>20.77849547142857</v>
          </cell>
          <cell r="AH90">
            <v>6995782666</v>
          </cell>
          <cell r="AI90">
            <v>99.939752371428568</v>
          </cell>
          <cell r="AL90">
            <v>0</v>
          </cell>
          <cell r="AM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110185371000</v>
          </cell>
          <cell r="AW90">
            <v>110185371000</v>
          </cell>
          <cell r="AX90">
            <v>0.45519741024253552</v>
          </cell>
          <cell r="AY90">
            <v>0</v>
          </cell>
          <cell r="AZ90">
            <v>105456485552</v>
          </cell>
          <cell r="BA90">
            <v>95.708245654498</v>
          </cell>
          <cell r="BB90">
            <v>4638829014</v>
          </cell>
          <cell r="BC90">
            <v>4.2100225936526545</v>
          </cell>
          <cell r="BD90">
            <v>110095314566</v>
          </cell>
          <cell r="BE90">
            <v>99.918268248150653</v>
          </cell>
        </row>
        <row r="91">
          <cell r="B91" t="str">
            <v>VEEDURÍA DISTRITAL.</v>
          </cell>
          <cell r="E91">
            <v>16377989000</v>
          </cell>
          <cell r="F91">
            <v>0.45020385489874337</v>
          </cell>
          <cell r="H91">
            <v>15187316495</v>
          </cell>
          <cell r="I91">
            <v>92.730044543319707</v>
          </cell>
          <cell r="J91">
            <v>602223667</v>
          </cell>
          <cell r="K91">
            <v>3.6770305988116125</v>
          </cell>
          <cell r="L91">
            <v>15789540162</v>
          </cell>
          <cell r="M91">
            <v>96.407075142131305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A91">
            <v>1187719000</v>
          </cell>
          <cell r="AB91">
            <v>6.6926805108722329E-3</v>
          </cell>
          <cell r="AD91">
            <v>1166117311</v>
          </cell>
          <cell r="AE91">
            <v>98.181245816560988</v>
          </cell>
          <cell r="AF91">
            <v>3823008</v>
          </cell>
          <cell r="AG91">
            <v>0.32187815468136827</v>
          </cell>
          <cell r="AH91">
            <v>1169940319</v>
          </cell>
          <cell r="AI91">
            <v>98.50312397124236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17565708000</v>
          </cell>
          <cell r="AW91">
            <v>17565708000</v>
          </cell>
          <cell r="AX91">
            <v>7.2567390009301583E-2</v>
          </cell>
          <cell r="AY91">
            <v>0</v>
          </cell>
          <cell r="AZ91">
            <v>16353433806</v>
          </cell>
          <cell r="BA91">
            <v>93.09863175455267</v>
          </cell>
          <cell r="BB91">
            <v>606046675</v>
          </cell>
          <cell r="BC91">
            <v>3.4501693583885147</v>
          </cell>
          <cell r="BD91">
            <v>16959480481</v>
          </cell>
          <cell r="BE91">
            <v>96.548801112941192</v>
          </cell>
        </row>
        <row r="92">
          <cell r="B92" t="str">
            <v>CONTRALORIA DE BOGOTA.</v>
          </cell>
          <cell r="E92">
            <v>101256903000</v>
          </cell>
          <cell r="F92">
            <v>2.7833849482807769</v>
          </cell>
          <cell r="H92">
            <v>98013904466</v>
          </cell>
          <cell r="I92">
            <v>96.797256840849656</v>
          </cell>
          <cell r="J92">
            <v>1072722202</v>
          </cell>
          <cell r="K92">
            <v>1.0594064900444367</v>
          </cell>
          <cell r="L92">
            <v>99086626668</v>
          </cell>
          <cell r="M92">
            <v>97.856663330894094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A92">
            <v>6126000000</v>
          </cell>
          <cell r="AB92">
            <v>3.4519411417686587E-2</v>
          </cell>
          <cell r="AD92">
            <v>2820700029</v>
          </cell>
          <cell r="AE92">
            <v>46.044727864838393</v>
          </cell>
          <cell r="AF92">
            <v>2361957039</v>
          </cell>
          <cell r="AG92">
            <v>38.556269000979434</v>
          </cell>
          <cell r="AH92">
            <v>5182657068</v>
          </cell>
          <cell r="AI92">
            <v>84.60099686581782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107382903000</v>
          </cell>
          <cell r="AW92">
            <v>107382903000</v>
          </cell>
          <cell r="AX92">
            <v>0.44361986447298341</v>
          </cell>
          <cell r="AY92">
            <v>0</v>
          </cell>
          <cell r="AZ92">
            <v>100834604495</v>
          </cell>
          <cell r="BA92">
            <v>93.901917044466572</v>
          </cell>
          <cell r="BB92">
            <v>3434679241</v>
          </cell>
          <cell r="BC92">
            <v>3.1985345385941</v>
          </cell>
          <cell r="BD92">
            <v>104269283736</v>
          </cell>
          <cell r="BE92">
            <v>97.100451583060661</v>
          </cell>
        </row>
        <row r="93">
          <cell r="B93" t="str">
            <v>Total 14. Otras entidades distritales</v>
          </cell>
          <cell r="E93">
            <v>275978590000</v>
          </cell>
          <cell r="F93">
            <v>7.586195416758418</v>
          </cell>
          <cell r="H93">
            <v>266394721431</v>
          </cell>
          <cell r="I93">
            <v>382.94966550388369</v>
          </cell>
          <cell r="J93">
            <v>4859280200</v>
          </cell>
          <cell r="K93">
            <v>7.8224698279349241</v>
          </cell>
          <cell r="L93">
            <v>271254001631</v>
          </cell>
          <cell r="M93">
            <v>390.77213533181867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14313719000</v>
          </cell>
          <cell r="AB93">
            <v>8.0656407946156944E-2</v>
          </cell>
          <cell r="AD93">
            <v>9528105323</v>
          </cell>
          <cell r="AE93">
            <v>66.566245453051025</v>
          </cell>
          <cell r="AF93">
            <v>3820274730</v>
          </cell>
          <cell r="AG93">
            <v>26.689602681176012</v>
          </cell>
          <cell r="AH93">
            <v>13348380053</v>
          </cell>
          <cell r="AI93">
            <v>93.255848134227023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290292309000</v>
          </cell>
          <cell r="AW93">
            <v>290292309000</v>
          </cell>
          <cell r="AX93">
            <v>1.1992545477759102</v>
          </cell>
          <cell r="AY93">
            <v>0</v>
          </cell>
          <cell r="AZ93">
            <v>275922826754</v>
          </cell>
          <cell r="BA93">
            <v>95.049995538807053</v>
          </cell>
          <cell r="BB93">
            <v>8679554930</v>
          </cell>
          <cell r="BC93">
            <v>2.9899362335500248</v>
          </cell>
          <cell r="BD93">
            <v>284602381684</v>
          </cell>
          <cell r="BE93">
            <v>98.039931772357079</v>
          </cell>
        </row>
        <row r="95">
          <cell r="I95">
            <v>83.66431163375762</v>
          </cell>
          <cell r="K95">
            <v>8.1702771138868346</v>
          </cell>
          <cell r="M95">
            <v>91.834588747644446</v>
          </cell>
          <cell r="T95">
            <v>84.279777759465873</v>
          </cell>
          <cell r="V95">
            <v>0</v>
          </cell>
          <cell r="X95">
            <v>96.47315787634389</v>
          </cell>
          <cell r="AG95">
            <v>16.470007413913198</v>
          </cell>
          <cell r="AI95">
            <v>81.661373536260129</v>
          </cell>
          <cell r="AP95">
            <v>80.987856133307872</v>
          </cell>
          <cell r="AR95">
            <v>3.0796390972478781E-2</v>
          </cell>
          <cell r="AT95">
            <v>81.01865252428037</v>
          </cell>
          <cell r="BA95">
            <v>69.747620658719384</v>
          </cell>
          <cell r="BC95">
            <v>14.247452522164886</v>
          </cell>
          <cell r="BE95">
            <v>83.99507318088429</v>
          </cell>
        </row>
      </sheetData>
      <sheetData sheetId="2"/>
      <sheetData sheetId="3"/>
      <sheetData sheetId="4">
        <row r="7">
          <cell r="A7" t="str">
            <v>´3000000000000000000000</v>
          </cell>
          <cell r="B7" t="str">
            <v>GASTOS</v>
          </cell>
          <cell r="C7">
            <v>290292309000</v>
          </cell>
          <cell r="D7">
            <v>0</v>
          </cell>
          <cell r="E7">
            <v>290292309000</v>
          </cell>
          <cell r="F7">
            <v>0</v>
          </cell>
          <cell r="I7">
            <v>275922826754</v>
          </cell>
          <cell r="J7">
            <v>0.95049995538807053</v>
          </cell>
          <cell r="K7">
            <v>284602381684</v>
          </cell>
          <cell r="L7">
            <v>0.98039931772357081</v>
          </cell>
          <cell r="M7">
            <v>8679554930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275978590000</v>
          </cell>
          <cell r="D8">
            <v>0</v>
          </cell>
          <cell r="E8">
            <v>275978590000</v>
          </cell>
          <cell r="F8">
            <v>0</v>
          </cell>
          <cell r="I8">
            <v>266394721431</v>
          </cell>
          <cell r="J8">
            <v>0.96527314467038916</v>
          </cell>
          <cell r="K8">
            <v>271254001631</v>
          </cell>
          <cell r="L8">
            <v>0.98288059820509988</v>
          </cell>
          <cell r="M8">
            <v>4859280200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259734406000</v>
          </cell>
          <cell r="D9">
            <v>147280452</v>
          </cell>
          <cell r="E9">
            <v>259881686452</v>
          </cell>
          <cell r="F9">
            <v>0</v>
          </cell>
          <cell r="I9">
            <v>254403802445</v>
          </cell>
          <cell r="J9">
            <v>0.97892162359808388</v>
          </cell>
          <cell r="K9">
            <v>256056496263</v>
          </cell>
          <cell r="L9">
            <v>0.98528103214496221</v>
          </cell>
          <cell r="M9">
            <v>1652693818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181393584000</v>
          </cell>
          <cell r="D10">
            <v>-4325462743</v>
          </cell>
          <cell r="E10">
            <v>177068121257</v>
          </cell>
          <cell r="F10">
            <v>0</v>
          </cell>
          <cell r="I10">
            <v>174751009682</v>
          </cell>
          <cell r="J10">
            <v>0.98691401050312777</v>
          </cell>
          <cell r="K10">
            <v>174751009682</v>
          </cell>
          <cell r="L10">
            <v>0.98691401050312777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91027412000</v>
          </cell>
          <cell r="D11">
            <v>-304961385</v>
          </cell>
          <cell r="E11">
            <v>90722450615</v>
          </cell>
          <cell r="F11">
            <v>0</v>
          </cell>
          <cell r="I11">
            <v>90416975504</v>
          </cell>
          <cell r="J11">
            <v>0.996632860896843</v>
          </cell>
          <cell r="K11">
            <v>90416975504</v>
          </cell>
          <cell r="L11">
            <v>0.996632860896843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11261543000</v>
          </cell>
          <cell r="D12">
            <v>-903400000</v>
          </cell>
          <cell r="E12">
            <v>10358143000</v>
          </cell>
          <cell r="F12">
            <v>0</v>
          </cell>
          <cell r="I12">
            <v>10229537558</v>
          </cell>
          <cell r="J12">
            <v>0.98758412178708099</v>
          </cell>
          <cell r="K12">
            <v>10229537558</v>
          </cell>
          <cell r="L12">
            <v>0.98758412178708099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1621490000</v>
          </cell>
          <cell r="D13">
            <v>-531746841</v>
          </cell>
          <cell r="E13">
            <v>1089743159</v>
          </cell>
          <cell r="F13">
            <v>0</v>
          </cell>
          <cell r="I13">
            <v>1000606038</v>
          </cell>
          <cell r="J13">
            <v>0.91820355075062232</v>
          </cell>
          <cell r="K13">
            <v>1000606038</v>
          </cell>
          <cell r="L13">
            <v>0.91820355075062232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83463000</v>
          </cell>
          <cell r="D14">
            <v>-20000000</v>
          </cell>
          <cell r="E14">
            <v>63463000</v>
          </cell>
          <cell r="F14">
            <v>0</v>
          </cell>
          <cell r="I14">
            <v>49377731</v>
          </cell>
          <cell r="J14">
            <v>0.77805541811764334</v>
          </cell>
          <cell r="K14">
            <v>49377731</v>
          </cell>
          <cell r="L14">
            <v>0.77805541811764334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55122000</v>
          </cell>
          <cell r="D15">
            <v>0</v>
          </cell>
          <cell r="E15">
            <v>55122000</v>
          </cell>
          <cell r="F15">
            <v>0</v>
          </cell>
          <cell r="I15">
            <v>50078613</v>
          </cell>
          <cell r="J15">
            <v>0.90850500707521498</v>
          </cell>
          <cell r="K15">
            <v>50078613</v>
          </cell>
          <cell r="L15">
            <v>0.90850500707521498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3126207000</v>
          </cell>
          <cell r="D16">
            <v>-98704331</v>
          </cell>
          <cell r="E16">
            <v>3027502669</v>
          </cell>
          <cell r="F16">
            <v>0</v>
          </cell>
          <cell r="I16">
            <v>2808294647</v>
          </cell>
          <cell r="J16">
            <v>0.92759444137091196</v>
          </cell>
          <cell r="K16">
            <v>2808294647</v>
          </cell>
          <cell r="L16">
            <v>0.92759444137091196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15117747000</v>
          </cell>
          <cell r="D17">
            <v>-1483500445</v>
          </cell>
          <cell r="E17">
            <v>13634246555</v>
          </cell>
          <cell r="F17">
            <v>0</v>
          </cell>
          <cell r="I17">
            <v>13631665931</v>
          </cell>
          <cell r="J17">
            <v>0.99981072485453526</v>
          </cell>
          <cell r="K17">
            <v>13631665931</v>
          </cell>
          <cell r="L17">
            <v>0.99981072485453526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13615814000</v>
          </cell>
          <cell r="D18">
            <v>-146146797</v>
          </cell>
          <cell r="E18">
            <v>13469667203</v>
          </cell>
          <cell r="F18">
            <v>0</v>
          </cell>
          <cell r="I18">
            <v>12981522299</v>
          </cell>
          <cell r="J18">
            <v>0.9637596908191407</v>
          </cell>
          <cell r="K18">
            <v>12981522299</v>
          </cell>
          <cell r="L18">
            <v>0.9637596908191407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6535592000</v>
          </cell>
          <cell r="D19">
            <v>238196432</v>
          </cell>
          <cell r="E19">
            <v>6773788432</v>
          </cell>
          <cell r="F19">
            <v>0</v>
          </cell>
          <cell r="I19">
            <v>6492171323</v>
          </cell>
          <cell r="J19">
            <v>0.95842546429858733</v>
          </cell>
          <cell r="K19">
            <v>6492171323</v>
          </cell>
          <cell r="L19">
            <v>0.95842546429858733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33104326000</v>
          </cell>
          <cell r="D20">
            <v>-3092269295</v>
          </cell>
          <cell r="E20">
            <v>30012056705</v>
          </cell>
          <cell r="F20">
            <v>0</v>
          </cell>
          <cell r="I20">
            <v>29819369755</v>
          </cell>
          <cell r="J20">
            <v>0.99357968192936608</v>
          </cell>
          <cell r="K20">
            <v>29819369755</v>
          </cell>
          <cell r="L20">
            <v>0.99357968192936608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2928724000</v>
          </cell>
          <cell r="D21">
            <v>-273523818</v>
          </cell>
          <cell r="E21">
            <v>2655200182</v>
          </cell>
          <cell r="F21">
            <v>0</v>
          </cell>
          <cell r="I21">
            <v>2585085392</v>
          </cell>
          <cell r="J21">
            <v>0.97359340720322385</v>
          </cell>
          <cell r="K21">
            <v>2585085392</v>
          </cell>
          <cell r="L21">
            <v>0.97359340720322385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149643000</v>
          </cell>
          <cell r="D22">
            <v>-11524721</v>
          </cell>
          <cell r="E22">
            <v>138118279</v>
          </cell>
          <cell r="F22">
            <v>0</v>
          </cell>
          <cell r="I22">
            <v>133624075</v>
          </cell>
          <cell r="J22">
            <v>0.96746119317052881</v>
          </cell>
          <cell r="K22">
            <v>133624075</v>
          </cell>
          <cell r="L22">
            <v>0.96746119317052881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900000000</v>
          </cell>
          <cell r="D23">
            <v>1772373594</v>
          </cell>
          <cell r="E23">
            <v>2672373594</v>
          </cell>
          <cell r="F23">
            <v>0</v>
          </cell>
          <cell r="I23">
            <v>2323956746</v>
          </cell>
          <cell r="J23">
            <v>0.86962270216175475</v>
          </cell>
          <cell r="K23">
            <v>2323956746</v>
          </cell>
          <cell r="L23">
            <v>0.86962270216175475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505706000</v>
          </cell>
          <cell r="D24">
            <v>26559966</v>
          </cell>
          <cell r="E24">
            <v>532265966</v>
          </cell>
          <cell r="F24">
            <v>0</v>
          </cell>
          <cell r="I24">
            <v>512724154</v>
          </cell>
          <cell r="J24">
            <v>0.96328562551752561</v>
          </cell>
          <cell r="K24">
            <v>512724154</v>
          </cell>
          <cell r="L24">
            <v>0.96328562551752561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1360795000</v>
          </cell>
          <cell r="D25">
            <v>503184898</v>
          </cell>
          <cell r="E25">
            <v>1863979898</v>
          </cell>
          <cell r="F25">
            <v>0</v>
          </cell>
          <cell r="I25">
            <v>1716019916</v>
          </cell>
          <cell r="J25">
            <v>0.92062147120859128</v>
          </cell>
          <cell r="K25">
            <v>1716019916</v>
          </cell>
          <cell r="L25">
            <v>0.92062147120859128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16484000000</v>
          </cell>
          <cell r="D26">
            <v>2181817250</v>
          </cell>
          <cell r="E26">
            <v>18665817250</v>
          </cell>
          <cell r="F26">
            <v>0</v>
          </cell>
          <cell r="I26">
            <v>16988621960</v>
          </cell>
          <cell r="J26">
            <v>0.91014616357073785</v>
          </cell>
          <cell r="K26">
            <v>18641315778</v>
          </cell>
          <cell r="L26">
            <v>0.99868736141194137</v>
          </cell>
          <cell r="M26">
            <v>1652693818</v>
          </cell>
        </row>
        <row r="27">
          <cell r="A27" t="str">
            <v>´3110203000000000000000</v>
          </cell>
          <cell r="B27" t="str">
            <v>Honorarios</v>
          </cell>
          <cell r="C27">
            <v>14443000000</v>
          </cell>
          <cell r="D27">
            <v>1579000000</v>
          </cell>
          <cell r="E27">
            <v>16022000000</v>
          </cell>
          <cell r="F27">
            <v>0</v>
          </cell>
          <cell r="I27">
            <v>14807510636</v>
          </cell>
          <cell r="J27">
            <v>0.92419864161777554</v>
          </cell>
          <cell r="K27">
            <v>16000745485</v>
          </cell>
          <cell r="L27">
            <v>0.99867341686431155</v>
          </cell>
          <cell r="M27">
            <v>1193234849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14443000000</v>
          </cell>
          <cell r="D28">
            <v>1579000000</v>
          </cell>
          <cell r="E28">
            <v>16022000000</v>
          </cell>
          <cell r="F28">
            <v>0</v>
          </cell>
          <cell r="I28">
            <v>14807510636</v>
          </cell>
          <cell r="J28">
            <v>0.92419864161777554</v>
          </cell>
          <cell r="K28">
            <v>16000745485</v>
          </cell>
          <cell r="L28">
            <v>0.99867341686431155</v>
          </cell>
          <cell r="M28">
            <v>1193234849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2041000000</v>
          </cell>
          <cell r="D29">
            <v>600000000</v>
          </cell>
          <cell r="E29">
            <v>2641000000</v>
          </cell>
          <cell r="F29">
            <v>0</v>
          </cell>
          <cell r="I29">
            <v>2178294074</v>
          </cell>
          <cell r="J29">
            <v>0.82479896781522155</v>
          </cell>
          <cell r="K29">
            <v>2637753043</v>
          </cell>
          <cell r="L29">
            <v>0.99877055774327905</v>
          </cell>
          <cell r="M29">
            <v>459458969</v>
          </cell>
        </row>
        <row r="30">
          <cell r="A30" t="str">
            <v>´3110299000000000000000</v>
          </cell>
          <cell r="B30" t="str">
            <v>Otros Gastos de Personal</v>
          </cell>
          <cell r="C30">
            <v>0</v>
          </cell>
          <cell r="D30">
            <v>2817250</v>
          </cell>
          <cell r="E30">
            <v>2817250</v>
          </cell>
          <cell r="F30">
            <v>0</v>
          </cell>
          <cell r="I30">
            <v>2817250</v>
          </cell>
          <cell r="J30">
            <v>1</v>
          </cell>
          <cell r="K30">
            <v>2817250</v>
          </cell>
          <cell r="L30">
            <v>1</v>
          </cell>
          <cell r="M30">
            <v>0</v>
          </cell>
        </row>
        <row r="31">
          <cell r="A31" t="str">
            <v>´3110300000000000000000</v>
          </cell>
          <cell r="B31" t="str">
            <v>APORTES PATRONALES AL SECTOR PRIVADO Y PڂLICO</v>
          </cell>
          <cell r="C31">
            <v>61856822000</v>
          </cell>
          <cell r="D31">
            <v>2290925945</v>
          </cell>
          <cell r="E31">
            <v>64147747945</v>
          </cell>
          <cell r="F31">
            <v>0</v>
          </cell>
          <cell r="I31">
            <v>62664170803</v>
          </cell>
          <cell r="J31">
            <v>0.97687249841924284</v>
          </cell>
          <cell r="K31">
            <v>62664170803</v>
          </cell>
          <cell r="L31">
            <v>0.97687249841924284</v>
          </cell>
          <cell r="M31">
            <v>0</v>
          </cell>
        </row>
        <row r="32">
          <cell r="A32" t="str">
            <v>´3110301000000000000000</v>
          </cell>
          <cell r="B32" t="str">
            <v>Aportes Patronales Sector Privado</v>
          </cell>
          <cell r="C32">
            <v>31549142000</v>
          </cell>
          <cell r="D32">
            <v>-921544645</v>
          </cell>
          <cell r="E32">
            <v>30627597355</v>
          </cell>
          <cell r="F32">
            <v>0</v>
          </cell>
          <cell r="I32">
            <v>30201354102</v>
          </cell>
          <cell r="J32">
            <v>0.98608303328336611</v>
          </cell>
          <cell r="K32">
            <v>30201354102</v>
          </cell>
          <cell r="L32">
            <v>0.98608303328336611</v>
          </cell>
          <cell r="M32">
            <v>0</v>
          </cell>
        </row>
        <row r="33">
          <cell r="A33" t="str">
            <v>´3110301010000000000000</v>
          </cell>
          <cell r="B33" t="str">
            <v>Cesant_xD873_ Fondos Privados</v>
          </cell>
          <cell r="C33">
            <v>5495026000</v>
          </cell>
          <cell r="D33">
            <v>-394509363</v>
          </cell>
          <cell r="E33">
            <v>5100516637</v>
          </cell>
          <cell r="F33">
            <v>0</v>
          </cell>
          <cell r="I33">
            <v>5020748399</v>
          </cell>
          <cell r="J33">
            <v>0.98436075329676453</v>
          </cell>
          <cell r="K33">
            <v>5020748399</v>
          </cell>
          <cell r="L33">
            <v>0.98436075329676453</v>
          </cell>
          <cell r="M33">
            <v>0</v>
          </cell>
        </row>
        <row r="34">
          <cell r="A34" t="str">
            <v>´3110301020000000000000</v>
          </cell>
          <cell r="B34" t="str">
            <v>Pensiones Fondos Privados</v>
          </cell>
          <cell r="C34">
            <v>6904669000</v>
          </cell>
          <cell r="D34">
            <v>-381034400</v>
          </cell>
          <cell r="E34">
            <v>6523634600</v>
          </cell>
          <cell r="F34">
            <v>0</v>
          </cell>
          <cell r="I34">
            <v>6382703043</v>
          </cell>
          <cell r="J34">
            <v>0.97839677332632946</v>
          </cell>
          <cell r="K34">
            <v>6382703043</v>
          </cell>
          <cell r="L34">
            <v>0.97839677332632946</v>
          </cell>
          <cell r="M34">
            <v>0</v>
          </cell>
        </row>
        <row r="35">
          <cell r="A35" t="str">
            <v>´3110301030000000000000</v>
          </cell>
          <cell r="B35" t="str">
            <v>Salud EPS Privadas</v>
          </cell>
          <cell r="C35">
            <v>11480846000</v>
          </cell>
          <cell r="D35">
            <v>529100000</v>
          </cell>
          <cell r="E35">
            <v>12009946000</v>
          </cell>
          <cell r="F35">
            <v>0</v>
          </cell>
          <cell r="I35">
            <v>11952829703</v>
          </cell>
          <cell r="J35">
            <v>0.99524425030720376</v>
          </cell>
          <cell r="K35">
            <v>11952829703</v>
          </cell>
          <cell r="L35">
            <v>0.99524425030720376</v>
          </cell>
          <cell r="M35">
            <v>0</v>
          </cell>
        </row>
        <row r="36">
          <cell r="A36" t="str">
            <v>´3110301040000000000000</v>
          </cell>
          <cell r="B36" t="str">
            <v>Riesgos Profesionales Sector Privado</v>
          </cell>
          <cell r="C36">
            <v>1071489000</v>
          </cell>
          <cell r="D36">
            <v>-212578922</v>
          </cell>
          <cell r="E36">
            <v>858910078</v>
          </cell>
          <cell r="F36">
            <v>0</v>
          </cell>
          <cell r="I36">
            <v>814108277</v>
          </cell>
          <cell r="J36">
            <v>0.94783877597021282</v>
          </cell>
          <cell r="K36">
            <v>814108277</v>
          </cell>
          <cell r="L36">
            <v>0.94783877597021282</v>
          </cell>
          <cell r="M36">
            <v>0</v>
          </cell>
        </row>
        <row r="37">
          <cell r="A37" t="str">
            <v>´3110301050000000000000</v>
          </cell>
          <cell r="B37" t="str">
            <v>Caja de Compensaci󮍊</v>
          </cell>
          <cell r="C37">
            <v>6597112000</v>
          </cell>
          <cell r="D37">
            <v>-462521960</v>
          </cell>
          <cell r="E37">
            <v>6134590040</v>
          </cell>
          <cell r="F37">
            <v>0</v>
          </cell>
          <cell r="I37">
            <v>6030964680</v>
          </cell>
          <cell r="J37">
            <v>0.98310802199913594</v>
          </cell>
          <cell r="K37">
            <v>6030964680</v>
          </cell>
          <cell r="L37">
            <v>0.98310802199913594</v>
          </cell>
          <cell r="M37">
            <v>0</v>
          </cell>
        </row>
        <row r="38">
          <cell r="A38" t="str">
            <v>´3110302000000000000000</v>
          </cell>
          <cell r="B38" t="str">
            <v>Aportes Patronales Sector Pblico</v>
          </cell>
          <cell r="C38">
            <v>30307680000</v>
          </cell>
          <cell r="D38">
            <v>3212470590</v>
          </cell>
          <cell r="E38">
            <v>33520150590</v>
          </cell>
          <cell r="F38">
            <v>0</v>
          </cell>
          <cell r="I38">
            <v>32462816701</v>
          </cell>
          <cell r="J38">
            <v>0.96845676793243785</v>
          </cell>
          <cell r="K38">
            <v>32462816701</v>
          </cell>
          <cell r="L38">
            <v>0.96845676793243785</v>
          </cell>
          <cell r="M38">
            <v>0</v>
          </cell>
        </row>
        <row r="39">
          <cell r="A39" t="str">
            <v>´3110302010000000000000</v>
          </cell>
          <cell r="B39" t="str">
            <v>Cesant_xD873_ Fondos Pblicos</v>
          </cell>
          <cell r="C39">
            <v>11059974000</v>
          </cell>
          <cell r="D39">
            <v>3976271650</v>
          </cell>
          <cell r="E39">
            <v>15036245650</v>
          </cell>
          <cell r="F39">
            <v>0</v>
          </cell>
          <cell r="I39">
            <v>14655874980</v>
          </cell>
          <cell r="J39">
            <v>0.97470308221520707</v>
          </cell>
          <cell r="K39">
            <v>14655874980</v>
          </cell>
          <cell r="L39">
            <v>0.97470308221520707</v>
          </cell>
          <cell r="M39">
            <v>0</v>
          </cell>
        </row>
        <row r="40">
          <cell r="A40" t="str">
            <v>´3110302020000000000000</v>
          </cell>
          <cell r="B40" t="str">
            <v>Pensiones Fondos Pblicos</v>
          </cell>
          <cell r="C40">
            <v>10281652000</v>
          </cell>
          <cell r="D40">
            <v>-200237400</v>
          </cell>
          <cell r="E40">
            <v>10081414600</v>
          </cell>
          <cell r="F40">
            <v>0</v>
          </cell>
          <cell r="I40">
            <v>10014786163</v>
          </cell>
          <cell r="J40">
            <v>0.99339096350625233</v>
          </cell>
          <cell r="K40">
            <v>10014786163</v>
          </cell>
          <cell r="L40">
            <v>0.99339096350625233</v>
          </cell>
          <cell r="M40">
            <v>0</v>
          </cell>
        </row>
        <row r="41">
          <cell r="A41" t="str">
            <v>´3110302030000000000000</v>
          </cell>
          <cell r="B41" t="str">
            <v>Salud EPS Pblicas</v>
          </cell>
          <cell r="C41">
            <v>692794000</v>
          </cell>
          <cell r="D41">
            <v>-424841600</v>
          </cell>
          <cell r="E41">
            <v>267952400</v>
          </cell>
          <cell r="F41">
            <v>0</v>
          </cell>
          <cell r="I41">
            <v>73664457</v>
          </cell>
          <cell r="J41">
            <v>0.2749162052663085</v>
          </cell>
          <cell r="K41">
            <v>73664457</v>
          </cell>
          <cell r="L41">
            <v>0.2749162052663085</v>
          </cell>
          <cell r="M41">
            <v>0</v>
          </cell>
        </row>
        <row r="42">
          <cell r="A42" t="str">
            <v>´3110302040000000000000</v>
          </cell>
          <cell r="B42" t="str">
            <v>Riesgos Profesionales Sector Pblico</v>
          </cell>
          <cell r="C42">
            <v>27294000</v>
          </cell>
          <cell r="D42">
            <v>36000</v>
          </cell>
          <cell r="E42">
            <v>27330000</v>
          </cell>
          <cell r="F42">
            <v>0</v>
          </cell>
          <cell r="I42">
            <v>23909875</v>
          </cell>
          <cell r="J42">
            <v>0.87485821441639222</v>
          </cell>
          <cell r="K42">
            <v>23909875</v>
          </cell>
          <cell r="L42">
            <v>0.87485821441639222</v>
          </cell>
          <cell r="M42">
            <v>0</v>
          </cell>
        </row>
        <row r="43">
          <cell r="A43" t="str">
            <v>´3110302050000000000000</v>
          </cell>
          <cell r="B43" t="str">
            <v>ESAP</v>
          </cell>
          <cell r="C43">
            <v>824642000</v>
          </cell>
          <cell r="D43">
            <v>-7056015</v>
          </cell>
          <cell r="E43">
            <v>817585985</v>
          </cell>
          <cell r="F43">
            <v>0</v>
          </cell>
          <cell r="I43">
            <v>753756215</v>
          </cell>
          <cell r="J43">
            <v>0.92192898218528052</v>
          </cell>
          <cell r="K43">
            <v>753756215</v>
          </cell>
          <cell r="L43">
            <v>0.92192898218528052</v>
          </cell>
          <cell r="M43">
            <v>0</v>
          </cell>
        </row>
        <row r="44">
          <cell r="A44" t="str">
            <v>´3110302060000000000000</v>
          </cell>
          <cell r="B44" t="str">
            <v>ICBF</v>
          </cell>
          <cell r="C44">
            <v>4947831000</v>
          </cell>
          <cell r="D44">
            <v>-215026490</v>
          </cell>
          <cell r="E44">
            <v>4732804510</v>
          </cell>
          <cell r="F44">
            <v>0</v>
          </cell>
          <cell r="I44">
            <v>4523150690</v>
          </cell>
          <cell r="J44">
            <v>0.95570199031947767</v>
          </cell>
          <cell r="K44">
            <v>4523150690</v>
          </cell>
          <cell r="L44">
            <v>0.95570199031947767</v>
          </cell>
          <cell r="M44">
            <v>0</v>
          </cell>
        </row>
        <row r="45">
          <cell r="A45" t="str">
            <v>´3110302070000000000000</v>
          </cell>
          <cell r="B45" t="str">
            <v>SENA</v>
          </cell>
          <cell r="C45">
            <v>824642000</v>
          </cell>
          <cell r="D45">
            <v>-7056015</v>
          </cell>
          <cell r="E45">
            <v>817585985</v>
          </cell>
          <cell r="F45">
            <v>0</v>
          </cell>
          <cell r="I45">
            <v>753756215</v>
          </cell>
          <cell r="J45">
            <v>0.92192898218528052</v>
          </cell>
          <cell r="K45">
            <v>753756215</v>
          </cell>
          <cell r="L45">
            <v>0.92192898218528052</v>
          </cell>
          <cell r="M45">
            <v>0</v>
          </cell>
        </row>
        <row r="46">
          <cell r="A46" t="str">
            <v>´3110302080000000000000</v>
          </cell>
          <cell r="B46" t="str">
            <v>Institutos T飮icos</v>
          </cell>
          <cell r="C46">
            <v>1583262000</v>
          </cell>
          <cell r="D46">
            <v>-8224640</v>
          </cell>
          <cell r="E46">
            <v>1575037360</v>
          </cell>
          <cell r="F46">
            <v>0</v>
          </cell>
          <cell r="I46">
            <v>1507621220</v>
          </cell>
          <cell r="J46">
            <v>0.95719711689886522</v>
          </cell>
          <cell r="K46">
            <v>1507621220</v>
          </cell>
          <cell r="L46">
            <v>0.95719711689886522</v>
          </cell>
          <cell r="M46">
            <v>0</v>
          </cell>
        </row>
        <row r="47">
          <cell r="A47" t="str">
            <v>´3110302090000000000000</v>
          </cell>
          <cell r="B47" t="str">
            <v>Comisiones</v>
          </cell>
          <cell r="C47">
            <v>65589000</v>
          </cell>
          <cell r="D47">
            <v>98605100</v>
          </cell>
          <cell r="E47">
            <v>164194100</v>
          </cell>
          <cell r="F47">
            <v>0</v>
          </cell>
          <cell r="I47">
            <v>156296886</v>
          </cell>
          <cell r="J47">
            <v>0.95190318044314626</v>
          </cell>
          <cell r="K47">
            <v>156296886</v>
          </cell>
          <cell r="L47">
            <v>0.95190318044314626</v>
          </cell>
          <cell r="M47">
            <v>0</v>
          </cell>
        </row>
        <row r="48">
          <cell r="A48" t="str">
            <v>´3120000000000000000000</v>
          </cell>
          <cell r="B48" t="str">
            <v>GASTOS GENERALES</v>
          </cell>
          <cell r="C48">
            <v>16244184000</v>
          </cell>
          <cell r="D48">
            <v>-147280452</v>
          </cell>
          <cell r="E48">
            <v>16096903548</v>
          </cell>
          <cell r="F48">
            <v>0</v>
          </cell>
          <cell r="I48">
            <v>11990918986</v>
          </cell>
          <cell r="J48">
            <v>0.74492084457385233</v>
          </cell>
          <cell r="K48">
            <v>15197505368</v>
          </cell>
          <cell r="L48">
            <v>0.94412601297398291</v>
          </cell>
          <cell r="M48">
            <v>3206586382</v>
          </cell>
        </row>
        <row r="49">
          <cell r="A49" t="str">
            <v>´3120100000000000000000</v>
          </cell>
          <cell r="B49" t="str">
            <v>Adquisici󮠤e Bienes</v>
          </cell>
          <cell r="C49">
            <v>3318814000</v>
          </cell>
          <cell r="D49">
            <v>-661391611</v>
          </cell>
          <cell r="E49">
            <v>2657422389</v>
          </cell>
          <cell r="F49">
            <v>0</v>
          </cell>
          <cell r="I49">
            <v>1575594015</v>
          </cell>
          <cell r="J49">
            <v>0.59290311601269496</v>
          </cell>
          <cell r="K49">
            <v>2397300619</v>
          </cell>
          <cell r="L49">
            <v>0.90211500773202824</v>
          </cell>
          <cell r="M49">
            <v>821706604</v>
          </cell>
        </row>
        <row r="50">
          <cell r="A50" t="str">
            <v>´3120101000000000000000</v>
          </cell>
          <cell r="B50" t="str">
            <v>Dotaci󮍊</v>
          </cell>
          <cell r="C50">
            <v>104000000</v>
          </cell>
          <cell r="D50">
            <v>-68000000</v>
          </cell>
          <cell r="E50">
            <v>36000000</v>
          </cell>
          <cell r="F50">
            <v>0</v>
          </cell>
          <cell r="I50">
            <v>20986981</v>
          </cell>
          <cell r="J50">
            <v>0.58297169444444441</v>
          </cell>
          <cell r="K50">
            <v>33534582</v>
          </cell>
          <cell r="L50">
            <v>0.9315161666666667</v>
          </cell>
          <cell r="M50">
            <v>12547601</v>
          </cell>
        </row>
        <row r="51">
          <cell r="A51" t="str">
            <v>´3120102000000000000000</v>
          </cell>
          <cell r="B51" t="str">
            <v>Gastos de Computador</v>
          </cell>
          <cell r="C51">
            <v>1497194000</v>
          </cell>
          <cell r="D51">
            <v>-134735381</v>
          </cell>
          <cell r="E51">
            <v>1362458619</v>
          </cell>
          <cell r="F51">
            <v>0</v>
          </cell>
          <cell r="I51">
            <v>941022874</v>
          </cell>
          <cell r="J51">
            <v>0.69067996699281775</v>
          </cell>
          <cell r="K51">
            <v>1237825539</v>
          </cell>
          <cell r="L51">
            <v>0.90852340154633349</v>
          </cell>
          <cell r="M51">
            <v>296802665</v>
          </cell>
        </row>
        <row r="52">
          <cell r="A52" t="str">
            <v>´3120103000000000000000</v>
          </cell>
          <cell r="B52" t="str">
            <v>Combustibles, Lubricantes y Llantas</v>
          </cell>
          <cell r="C52">
            <v>567660000</v>
          </cell>
          <cell r="D52">
            <v>-271956000</v>
          </cell>
          <cell r="E52">
            <v>295704000</v>
          </cell>
          <cell r="F52">
            <v>0</v>
          </cell>
          <cell r="I52">
            <v>183014250</v>
          </cell>
          <cell r="J52">
            <v>0.61891029543056575</v>
          </cell>
          <cell r="K52">
            <v>275427948</v>
          </cell>
          <cell r="L52">
            <v>0.93143125557990425</v>
          </cell>
          <cell r="M52">
            <v>92413698</v>
          </cell>
        </row>
        <row r="53">
          <cell r="A53" t="str">
            <v>´3120104000000000000000</v>
          </cell>
          <cell r="B53" t="str">
            <v>Materiales y Suministros</v>
          </cell>
          <cell r="C53">
            <v>1092215000</v>
          </cell>
          <cell r="D53">
            <v>-189045130</v>
          </cell>
          <cell r="E53">
            <v>903169870</v>
          </cell>
          <cell r="F53">
            <v>0</v>
          </cell>
          <cell r="I53">
            <v>389317850</v>
          </cell>
          <cell r="J53">
            <v>0.43105717200242738</v>
          </cell>
          <cell r="K53">
            <v>807805490</v>
          </cell>
          <cell r="L53">
            <v>0.89441146879711564</v>
          </cell>
          <cell r="M53">
            <v>418487640</v>
          </cell>
        </row>
        <row r="54">
          <cell r="A54" t="str">
            <v>´3120105000000000000000</v>
          </cell>
          <cell r="B54" t="str">
            <v>Compra de Equipo</v>
          </cell>
          <cell r="C54">
            <v>57745000</v>
          </cell>
          <cell r="D54">
            <v>2344900</v>
          </cell>
          <cell r="E54">
            <v>60089900</v>
          </cell>
          <cell r="F54">
            <v>0</v>
          </cell>
          <cell r="I54">
            <v>41252060</v>
          </cell>
          <cell r="J54">
            <v>0.68650571893113488</v>
          </cell>
          <cell r="K54">
            <v>42707060</v>
          </cell>
          <cell r="L54">
            <v>0.71071943870766963</v>
          </cell>
          <cell r="M54">
            <v>1455000</v>
          </cell>
        </row>
        <row r="55">
          <cell r="A55" t="str">
            <v>´3120200000000000000000</v>
          </cell>
          <cell r="B55" t="str">
            <v>Adquisici󮠤e Servicios</v>
          </cell>
          <cell r="C55">
            <v>12896970000</v>
          </cell>
          <cell r="D55">
            <v>-421722706</v>
          </cell>
          <cell r="E55">
            <v>12475247294</v>
          </cell>
          <cell r="F55">
            <v>0</v>
          </cell>
          <cell r="I55">
            <v>9471544263</v>
          </cell>
          <cell r="J55">
            <v>0.75922697480757451</v>
          </cell>
          <cell r="K55">
            <v>11854411069</v>
          </cell>
          <cell r="L55">
            <v>0.95023455564695758</v>
          </cell>
          <cell r="M55">
            <v>2382866806</v>
          </cell>
        </row>
        <row r="56">
          <cell r="A56" t="str">
            <v>´3120201000000000000000</v>
          </cell>
          <cell r="B56" t="str">
            <v>Arrendamientos</v>
          </cell>
          <cell r="C56">
            <v>2241000000</v>
          </cell>
          <cell r="D56">
            <v>-427485000</v>
          </cell>
          <cell r="E56">
            <v>1813515000</v>
          </cell>
          <cell r="F56">
            <v>0</v>
          </cell>
          <cell r="I56">
            <v>1519247105</v>
          </cell>
          <cell r="J56">
            <v>0.83773616705679299</v>
          </cell>
          <cell r="K56">
            <v>1813447133</v>
          </cell>
          <cell r="L56">
            <v>0.999962577094758</v>
          </cell>
          <cell r="M56">
            <v>294200028</v>
          </cell>
        </row>
        <row r="57">
          <cell r="A57" t="str">
            <v>´3120202000000000000000</v>
          </cell>
          <cell r="B57" t="str">
            <v>Viᴩcos y Gastos de Viaje</v>
          </cell>
          <cell r="C57">
            <v>251000000</v>
          </cell>
          <cell r="D57">
            <v>187408323</v>
          </cell>
          <cell r="E57">
            <v>438408323</v>
          </cell>
          <cell r="F57">
            <v>0</v>
          </cell>
          <cell r="I57">
            <v>388790989</v>
          </cell>
          <cell r="J57">
            <v>0.88682392327665727</v>
          </cell>
          <cell r="K57">
            <v>418074907</v>
          </cell>
          <cell r="L57">
            <v>0.95361991337012098</v>
          </cell>
          <cell r="M57">
            <v>29283918</v>
          </cell>
        </row>
        <row r="58">
          <cell r="A58" t="str">
            <v>´3120203000000000000000</v>
          </cell>
          <cell r="B58" t="str">
            <v>Gastos de Transporte y Comunicaci󮍊</v>
          </cell>
          <cell r="C58">
            <v>1620080000</v>
          </cell>
          <cell r="D58">
            <v>-4835404</v>
          </cell>
          <cell r="E58">
            <v>1615244596</v>
          </cell>
          <cell r="F58">
            <v>0</v>
          </cell>
          <cell r="I58">
            <v>1121034882</v>
          </cell>
          <cell r="J58">
            <v>0.69403413252465695</v>
          </cell>
          <cell r="K58">
            <v>1522684349</v>
          </cell>
          <cell r="L58">
            <v>0.94269583242735089</v>
          </cell>
          <cell r="M58">
            <v>401649467</v>
          </cell>
        </row>
        <row r="59">
          <cell r="A59" t="str">
            <v>´3120204000000000000000</v>
          </cell>
          <cell r="B59" t="str">
            <v>Impresos y Publicaciones</v>
          </cell>
          <cell r="C59">
            <v>186050000</v>
          </cell>
          <cell r="D59">
            <v>-7800000</v>
          </cell>
          <cell r="E59">
            <v>178250000</v>
          </cell>
          <cell r="F59">
            <v>0</v>
          </cell>
          <cell r="I59">
            <v>73053676</v>
          </cell>
          <cell r="J59">
            <v>0.4098382945301543</v>
          </cell>
          <cell r="K59">
            <v>128737187</v>
          </cell>
          <cell r="L59">
            <v>0.72222825806451618</v>
          </cell>
          <cell r="M59">
            <v>55683511</v>
          </cell>
        </row>
        <row r="60">
          <cell r="A60" t="str">
            <v>´3120205000000000000000</v>
          </cell>
          <cell r="B60" t="str">
            <v>Mantenimiento y Reparaciones</v>
          </cell>
          <cell r="C60">
            <v>4616000000</v>
          </cell>
          <cell r="D60">
            <v>-449470000</v>
          </cell>
          <cell r="E60">
            <v>4166530000</v>
          </cell>
          <cell r="F60">
            <v>0</v>
          </cell>
          <cell r="I60">
            <v>2900706400</v>
          </cell>
          <cell r="J60">
            <v>0.69619237110977239</v>
          </cell>
          <cell r="K60">
            <v>4066061949</v>
          </cell>
          <cell r="L60">
            <v>0.97588687684956066</v>
          </cell>
          <cell r="M60">
            <v>1165355549</v>
          </cell>
        </row>
        <row r="61">
          <cell r="A61" t="str">
            <v>´3120205010000000000000</v>
          </cell>
          <cell r="B61" t="str">
            <v>Mantenimiento Entidad</v>
          </cell>
          <cell r="C61">
            <v>4616000000</v>
          </cell>
          <cell r="D61">
            <v>-449470000</v>
          </cell>
          <cell r="E61">
            <v>4166530000</v>
          </cell>
          <cell r="F61">
            <v>0</v>
          </cell>
          <cell r="I61">
            <v>2900706400</v>
          </cell>
          <cell r="J61">
            <v>0.69619237110977239</v>
          </cell>
          <cell r="K61">
            <v>4066061949</v>
          </cell>
          <cell r="L61">
            <v>0.97588687684956066</v>
          </cell>
          <cell r="M61">
            <v>1165355549</v>
          </cell>
        </row>
        <row r="62">
          <cell r="A62" t="str">
            <v>´3120206000000000000000</v>
          </cell>
          <cell r="B62" t="str">
            <v>Seguros</v>
          </cell>
          <cell r="C62">
            <v>957500000</v>
          </cell>
          <cell r="D62">
            <v>-116179215</v>
          </cell>
          <cell r="E62">
            <v>841320785</v>
          </cell>
          <cell r="F62">
            <v>0</v>
          </cell>
          <cell r="I62">
            <v>811554260</v>
          </cell>
          <cell r="J62">
            <v>0.96461929203377517</v>
          </cell>
          <cell r="K62">
            <v>822796020</v>
          </cell>
          <cell r="L62">
            <v>0.97798132967795393</v>
          </cell>
          <cell r="M62">
            <v>11241760</v>
          </cell>
        </row>
        <row r="63">
          <cell r="A63" t="str">
            <v>´3120206010000000000000</v>
          </cell>
          <cell r="B63" t="str">
            <v>Seguros Entidad</v>
          </cell>
          <cell r="C63">
            <v>957500000</v>
          </cell>
          <cell r="D63">
            <v>-116179215</v>
          </cell>
          <cell r="E63">
            <v>841320785</v>
          </cell>
          <cell r="F63">
            <v>0</v>
          </cell>
          <cell r="I63">
            <v>811554260</v>
          </cell>
          <cell r="J63">
            <v>0.96461929203377517</v>
          </cell>
          <cell r="K63">
            <v>822796020</v>
          </cell>
          <cell r="L63">
            <v>0.97798132967795393</v>
          </cell>
          <cell r="M63">
            <v>11241760</v>
          </cell>
        </row>
        <row r="64">
          <cell r="A64" t="str">
            <v>´3120208000000000000000</v>
          </cell>
          <cell r="B64" t="str">
            <v>Servicios Pblicos</v>
          </cell>
          <cell r="C64">
            <v>1326340000</v>
          </cell>
          <cell r="D64">
            <v>-20708870</v>
          </cell>
          <cell r="E64">
            <v>1305631130</v>
          </cell>
          <cell r="F64">
            <v>0</v>
          </cell>
          <cell r="I64">
            <v>1160108358</v>
          </cell>
          <cell r="J64">
            <v>0.88854220104264825</v>
          </cell>
          <cell r="K64">
            <v>1160108358</v>
          </cell>
          <cell r="L64">
            <v>0.88854220104264825</v>
          </cell>
          <cell r="M64">
            <v>0</v>
          </cell>
        </row>
        <row r="65">
          <cell r="A65" t="str">
            <v>´3120208010000000000000</v>
          </cell>
          <cell r="B65" t="str">
            <v>Energ_xD84D_</v>
          </cell>
          <cell r="C65">
            <v>599440000</v>
          </cell>
          <cell r="D65">
            <v>-10000000</v>
          </cell>
          <cell r="E65">
            <v>589440000</v>
          </cell>
          <cell r="F65">
            <v>0</v>
          </cell>
          <cell r="I65">
            <v>527845197</v>
          </cell>
          <cell r="J65">
            <v>0.89550284507328992</v>
          </cell>
          <cell r="K65">
            <v>527845197</v>
          </cell>
          <cell r="L65">
            <v>0.89550284507328992</v>
          </cell>
          <cell r="M65">
            <v>0</v>
          </cell>
        </row>
        <row r="66">
          <cell r="A66" t="str">
            <v>´3120208020000000000000</v>
          </cell>
          <cell r="B66" t="str">
            <v>Acueducto y Alcantarillado</v>
          </cell>
          <cell r="C66">
            <v>140500000</v>
          </cell>
          <cell r="D66">
            <v>-54708870</v>
          </cell>
          <cell r="E66">
            <v>85791130</v>
          </cell>
          <cell r="F66">
            <v>0</v>
          </cell>
          <cell r="I66">
            <v>63255605</v>
          </cell>
          <cell r="J66">
            <v>0.73732103773432056</v>
          </cell>
          <cell r="K66">
            <v>63255605</v>
          </cell>
          <cell r="L66">
            <v>0.73732103773432056</v>
          </cell>
          <cell r="M66">
            <v>0</v>
          </cell>
        </row>
        <row r="67">
          <cell r="A67" t="str">
            <v>´3120208030000000000000</v>
          </cell>
          <cell r="B67" t="str">
            <v>Aseo</v>
          </cell>
          <cell r="C67">
            <v>31200000</v>
          </cell>
          <cell r="D67">
            <v>3000000</v>
          </cell>
          <cell r="E67">
            <v>34200000</v>
          </cell>
          <cell r="F67">
            <v>0</v>
          </cell>
          <cell r="I67">
            <v>22706278</v>
          </cell>
          <cell r="J67">
            <v>0.66392625730994148</v>
          </cell>
          <cell r="K67">
            <v>22706278</v>
          </cell>
          <cell r="L67">
            <v>0.66392625730994148</v>
          </cell>
          <cell r="M67">
            <v>0</v>
          </cell>
        </row>
        <row r="68">
          <cell r="A68" t="str">
            <v>´3120208040000000000000</v>
          </cell>
          <cell r="B68" t="str">
            <v>Tel馯no</v>
          </cell>
          <cell r="C68">
            <v>554000000</v>
          </cell>
          <cell r="D68">
            <v>41000000</v>
          </cell>
          <cell r="E68">
            <v>595000000</v>
          </cell>
          <cell r="F68">
            <v>0</v>
          </cell>
          <cell r="I68">
            <v>546214398</v>
          </cell>
          <cell r="J68">
            <v>0.91800739159663869</v>
          </cell>
          <cell r="K68">
            <v>546214398</v>
          </cell>
          <cell r="L68">
            <v>0.91800739159663869</v>
          </cell>
          <cell r="M68">
            <v>0</v>
          </cell>
        </row>
        <row r="69">
          <cell r="A69" t="str">
            <v>´3120208050000000000000</v>
          </cell>
          <cell r="B69" t="str">
            <v>Gas</v>
          </cell>
          <cell r="C69">
            <v>1200000</v>
          </cell>
          <cell r="D69">
            <v>0</v>
          </cell>
          <cell r="E69">
            <v>1200000</v>
          </cell>
          <cell r="F69">
            <v>0</v>
          </cell>
          <cell r="I69">
            <v>86880</v>
          </cell>
          <cell r="J69">
            <v>7.2400000000000006E-2</v>
          </cell>
          <cell r="K69">
            <v>86880</v>
          </cell>
          <cell r="L69">
            <v>7.2400000000000006E-2</v>
          </cell>
          <cell r="M69">
            <v>0</v>
          </cell>
        </row>
        <row r="70">
          <cell r="A70" t="str">
            <v>´3120209000000000000000</v>
          </cell>
          <cell r="B70" t="str">
            <v>Capacitaci󮍊</v>
          </cell>
          <cell r="C70">
            <v>382000000</v>
          </cell>
          <cell r="D70">
            <v>218215000</v>
          </cell>
          <cell r="E70">
            <v>600215000</v>
          </cell>
          <cell r="F70">
            <v>0</v>
          </cell>
          <cell r="I70">
            <v>378197763</v>
          </cell>
          <cell r="J70">
            <v>0.63010381779862212</v>
          </cell>
          <cell r="K70">
            <v>526296435</v>
          </cell>
          <cell r="L70">
            <v>0.87684652166307075</v>
          </cell>
          <cell r="M70">
            <v>148098672</v>
          </cell>
        </row>
        <row r="71">
          <cell r="A71" t="str">
            <v>´3120209010000000000000</v>
          </cell>
          <cell r="B71" t="str">
            <v>Capacitaci󮠉nterna</v>
          </cell>
          <cell r="C71">
            <v>332000000</v>
          </cell>
          <cell r="D71">
            <v>168215000</v>
          </cell>
          <cell r="E71">
            <v>500215000</v>
          </cell>
          <cell r="F71">
            <v>0</v>
          </cell>
          <cell r="I71">
            <v>308125508</v>
          </cell>
          <cell r="J71">
            <v>0.61598614195895762</v>
          </cell>
          <cell r="K71">
            <v>456224180</v>
          </cell>
          <cell r="L71">
            <v>0.91205617584438692</v>
          </cell>
          <cell r="M71">
            <v>148098672</v>
          </cell>
        </row>
        <row r="72">
          <cell r="A72" t="str">
            <v>´3120209020000000000000</v>
          </cell>
          <cell r="B72" t="str">
            <v>Capacitaci󮠅xterna</v>
          </cell>
          <cell r="C72">
            <v>50000000</v>
          </cell>
          <cell r="D72">
            <v>50000000</v>
          </cell>
          <cell r="E72">
            <v>100000000</v>
          </cell>
          <cell r="F72">
            <v>0</v>
          </cell>
          <cell r="I72">
            <v>70072255</v>
          </cell>
          <cell r="J72">
            <v>0.70072255000000006</v>
          </cell>
          <cell r="K72">
            <v>70072255</v>
          </cell>
          <cell r="L72">
            <v>0.70072255000000006</v>
          </cell>
          <cell r="M72">
            <v>0</v>
          </cell>
        </row>
        <row r="73">
          <cell r="A73" t="str">
            <v>´3120210000000000000000</v>
          </cell>
          <cell r="B73" t="str">
            <v>Bienestar e Incentivos</v>
          </cell>
          <cell r="C73">
            <v>593000000</v>
          </cell>
          <cell r="D73">
            <v>121632460</v>
          </cell>
          <cell r="E73">
            <v>714632460</v>
          </cell>
          <cell r="F73">
            <v>0</v>
          </cell>
          <cell r="I73">
            <v>571624669</v>
          </cell>
          <cell r="J73">
            <v>0.79988623662574743</v>
          </cell>
          <cell r="K73">
            <v>689344296</v>
          </cell>
          <cell r="L73">
            <v>0.96461374844350056</v>
          </cell>
          <cell r="M73">
            <v>117719627</v>
          </cell>
        </row>
        <row r="74">
          <cell r="A74" t="str">
            <v>´3120211000000000000000</v>
          </cell>
          <cell r="B74" t="str">
            <v>Promoci󮠉nstitucional</v>
          </cell>
          <cell r="C74">
            <v>259000000</v>
          </cell>
          <cell r="D74">
            <v>0</v>
          </cell>
          <cell r="E74">
            <v>259000000</v>
          </cell>
          <cell r="F74">
            <v>0</v>
          </cell>
          <cell r="I74">
            <v>224568592</v>
          </cell>
          <cell r="J74">
            <v>0.86706020077220081</v>
          </cell>
          <cell r="K74">
            <v>258991950</v>
          </cell>
          <cell r="L74">
            <v>0.99996891891891893</v>
          </cell>
          <cell r="M74">
            <v>34423358</v>
          </cell>
        </row>
        <row r="75">
          <cell r="A75" t="str">
            <v>´3120212000000000000000</v>
          </cell>
          <cell r="B75" t="str">
            <v>Salud Ocupacional</v>
          </cell>
          <cell r="C75">
            <v>285000000</v>
          </cell>
          <cell r="D75">
            <v>31500000</v>
          </cell>
          <cell r="E75">
            <v>316500000</v>
          </cell>
          <cell r="F75">
            <v>0</v>
          </cell>
          <cell r="I75">
            <v>160195080</v>
          </cell>
          <cell r="J75">
            <v>0.50614559241706158</v>
          </cell>
          <cell r="K75">
            <v>268751488</v>
          </cell>
          <cell r="L75">
            <v>0.84913582306477098</v>
          </cell>
          <cell r="M75">
            <v>108556408</v>
          </cell>
        </row>
        <row r="76">
          <cell r="A76" t="str">
            <v>´3120213000000000000000</v>
          </cell>
          <cell r="B76" t="str">
            <v>Programas y Convenios Institucionales</v>
          </cell>
          <cell r="C76">
            <v>10000000</v>
          </cell>
          <cell r="D76">
            <v>0</v>
          </cell>
          <cell r="E76">
            <v>10000000</v>
          </cell>
          <cell r="F76">
            <v>0</v>
          </cell>
          <cell r="I76">
            <v>6846710</v>
          </cell>
          <cell r="J76">
            <v>0.68467100000000003</v>
          </cell>
          <cell r="K76">
            <v>6846710</v>
          </cell>
          <cell r="L76">
            <v>0.68467100000000003</v>
          </cell>
          <cell r="M76">
            <v>0</v>
          </cell>
        </row>
        <row r="77">
          <cell r="A77" t="str">
            <v>´3120213990000000000000</v>
          </cell>
          <cell r="B77" t="str">
            <v>Otros Programas y Convenios Institucionales</v>
          </cell>
          <cell r="C77">
            <v>10000000</v>
          </cell>
          <cell r="D77">
            <v>0</v>
          </cell>
          <cell r="E77">
            <v>10000000</v>
          </cell>
          <cell r="F77">
            <v>0</v>
          </cell>
          <cell r="I77">
            <v>6846710</v>
          </cell>
          <cell r="J77">
            <v>0.68467100000000003</v>
          </cell>
          <cell r="K77">
            <v>6846710</v>
          </cell>
          <cell r="L77">
            <v>0.68467100000000003</v>
          </cell>
          <cell r="M77">
            <v>0</v>
          </cell>
        </row>
        <row r="78">
          <cell r="A78" t="str">
            <v>´3120217000000000000000</v>
          </cell>
          <cell r="B78" t="str">
            <v>Informaci󮍊</v>
          </cell>
          <cell r="C78">
            <v>170000000</v>
          </cell>
          <cell r="D78">
            <v>46000000</v>
          </cell>
          <cell r="E78">
            <v>216000000</v>
          </cell>
          <cell r="F78">
            <v>0</v>
          </cell>
          <cell r="I78">
            <v>155615779</v>
          </cell>
          <cell r="J78">
            <v>0.72044342129629635</v>
          </cell>
          <cell r="K78">
            <v>172270287</v>
          </cell>
          <cell r="L78">
            <v>0.79754762499999998</v>
          </cell>
          <cell r="M78">
            <v>16654508</v>
          </cell>
        </row>
        <row r="79">
          <cell r="A79" t="str">
            <v>´3120300000000000000000</v>
          </cell>
          <cell r="B79" t="str">
            <v>Otros Gastos Generales</v>
          </cell>
          <cell r="C79">
            <v>28400000</v>
          </cell>
          <cell r="D79">
            <v>935833865</v>
          </cell>
          <cell r="E79">
            <v>964233865</v>
          </cell>
          <cell r="F79">
            <v>0</v>
          </cell>
          <cell r="I79">
            <v>943780708</v>
          </cell>
          <cell r="J79">
            <v>0.97878817811486019</v>
          </cell>
          <cell r="K79">
            <v>945793680</v>
          </cell>
          <cell r="L79">
            <v>0.98087581688494208</v>
          </cell>
          <cell r="M79">
            <v>2012972</v>
          </cell>
        </row>
        <row r="80">
          <cell r="A80" t="str">
            <v>´3120301000000000000000</v>
          </cell>
          <cell r="B80" t="str">
            <v>Sentencias Judiciales</v>
          </cell>
          <cell r="C80">
            <v>0</v>
          </cell>
          <cell r="D80">
            <v>939587088</v>
          </cell>
          <cell r="E80">
            <v>939587088</v>
          </cell>
          <cell r="F80">
            <v>0</v>
          </cell>
          <cell r="I80">
            <v>937217827</v>
          </cell>
          <cell r="J80">
            <v>0.99747840191690673</v>
          </cell>
          <cell r="K80">
            <v>937217827</v>
          </cell>
          <cell r="L80">
            <v>0.99747840191690673</v>
          </cell>
          <cell r="M80">
            <v>0</v>
          </cell>
        </row>
        <row r="81">
          <cell r="A81" t="str">
            <v>´3120301020000000000000</v>
          </cell>
          <cell r="B81" t="str">
            <v>Otras Sentencias</v>
          </cell>
          <cell r="C81">
            <v>0</v>
          </cell>
          <cell r="D81">
            <v>939587088</v>
          </cell>
          <cell r="E81">
            <v>939587088</v>
          </cell>
          <cell r="F81">
            <v>0</v>
          </cell>
          <cell r="I81">
            <v>937217827</v>
          </cell>
          <cell r="J81">
            <v>0.99747840191690673</v>
          </cell>
          <cell r="K81">
            <v>937217827</v>
          </cell>
          <cell r="L81">
            <v>0.99747840191690673</v>
          </cell>
          <cell r="M81">
            <v>0</v>
          </cell>
        </row>
        <row r="82">
          <cell r="A82" t="str">
            <v>´3120302000000000000000</v>
          </cell>
          <cell r="B82" t="str">
            <v>Impuestos, Tasas, Contribuciones, Derechos y Multas</v>
          </cell>
          <cell r="C82">
            <v>28400000</v>
          </cell>
          <cell r="D82">
            <v>-3753223</v>
          </cell>
          <cell r="E82">
            <v>24646777</v>
          </cell>
          <cell r="F82">
            <v>0</v>
          </cell>
          <cell r="I82">
            <v>6562881</v>
          </cell>
          <cell r="J82">
            <v>0.2662774528288222</v>
          </cell>
          <cell r="K82">
            <v>8575853</v>
          </cell>
          <cell r="L82">
            <v>0.34795028169403247</v>
          </cell>
          <cell r="M82">
            <v>2012972</v>
          </cell>
        </row>
        <row r="83">
          <cell r="A83" t="str">
            <v>´3300000000000000000000</v>
          </cell>
          <cell r="B83" t="str">
            <v>INVERSIӎ</v>
          </cell>
          <cell r="C83">
            <v>14313719000</v>
          </cell>
          <cell r="D83">
            <v>0</v>
          </cell>
          <cell r="E83">
            <v>14313719000</v>
          </cell>
          <cell r="F83">
            <v>0</v>
          </cell>
          <cell r="I83">
            <v>9528105323</v>
          </cell>
          <cell r="J83">
            <v>0.66566245453051021</v>
          </cell>
          <cell r="K83">
            <v>13348380053</v>
          </cell>
          <cell r="L83">
            <v>0.93255848134227026</v>
          </cell>
          <cell r="M83">
            <v>3820274730</v>
          </cell>
        </row>
        <row r="84">
          <cell r="A84" t="str">
            <v>´3310000000000000000000</v>
          </cell>
          <cell r="B84" t="str">
            <v>DIRECTA</v>
          </cell>
          <cell r="C84">
            <v>14313719000</v>
          </cell>
          <cell r="D84">
            <v>0</v>
          </cell>
          <cell r="E84">
            <v>14313719000</v>
          </cell>
          <cell r="F84">
            <v>0</v>
          </cell>
          <cell r="I84">
            <v>9528105323</v>
          </cell>
          <cell r="J84">
            <v>0.66566245453051021</v>
          </cell>
          <cell r="K84">
            <v>13348380053</v>
          </cell>
          <cell r="L84">
            <v>0.93255848134227026</v>
          </cell>
          <cell r="M84">
            <v>3820274730</v>
          </cell>
        </row>
        <row r="85">
          <cell r="A85" t="str">
            <v>´3311400000000000000000</v>
          </cell>
          <cell r="B85" t="str">
            <v>Bogot᠈umana</v>
          </cell>
          <cell r="C85">
            <v>14313719000</v>
          </cell>
          <cell r="D85">
            <v>0</v>
          </cell>
          <cell r="E85">
            <v>14313719000</v>
          </cell>
          <cell r="F85">
            <v>0</v>
          </cell>
          <cell r="I85">
            <v>9528105323</v>
          </cell>
          <cell r="J85">
            <v>0.66566245453051021</v>
          </cell>
          <cell r="K85">
            <v>13348380053</v>
          </cell>
          <cell r="L85">
            <v>0.93255848134227026</v>
          </cell>
          <cell r="M85">
            <v>3820274730</v>
          </cell>
        </row>
        <row r="86">
          <cell r="A86" t="str">
            <v>´3311403000000000000000</v>
          </cell>
          <cell r="B86" t="str">
            <v>Una Bogotᠱue defiende y fortalece lo pblico</v>
          </cell>
          <cell r="C86">
            <v>14313719000</v>
          </cell>
          <cell r="D86">
            <v>0</v>
          </cell>
          <cell r="E86">
            <v>14313719000</v>
          </cell>
          <cell r="F86">
            <v>0</v>
          </cell>
          <cell r="I86">
            <v>9528105323</v>
          </cell>
          <cell r="J86">
            <v>0.66566245453051021</v>
          </cell>
          <cell r="K86">
            <v>13348380053</v>
          </cell>
          <cell r="L86">
            <v>0.93255848134227026</v>
          </cell>
          <cell r="M86">
            <v>3820274730</v>
          </cell>
        </row>
        <row r="87">
          <cell r="A87" t="str">
            <v>´3311403240000000000000</v>
          </cell>
          <cell r="B87" t="str">
            <v>Bogot᠈umana: participa y decide</v>
          </cell>
          <cell r="C87">
            <v>960000000</v>
          </cell>
          <cell r="D87">
            <v>0</v>
          </cell>
          <cell r="E87">
            <v>960000000</v>
          </cell>
          <cell r="F87">
            <v>0</v>
          </cell>
          <cell r="I87">
            <v>728345054</v>
          </cell>
          <cell r="J87">
            <v>0.75869276458333335</v>
          </cell>
          <cell r="K87">
            <v>960000000</v>
          </cell>
          <cell r="L87">
            <v>1</v>
          </cell>
          <cell r="M87">
            <v>231654946</v>
          </cell>
        </row>
        <row r="88">
          <cell r="A88" t="str">
            <v>´3311403240770000000000</v>
          </cell>
          <cell r="B88" t="str">
            <v>Control social a la gesti󮠰blica</v>
          </cell>
          <cell r="C88">
            <v>960000000</v>
          </cell>
          <cell r="D88">
            <v>0</v>
          </cell>
          <cell r="E88">
            <v>960000000</v>
          </cell>
          <cell r="F88">
            <v>0</v>
          </cell>
          <cell r="I88">
            <v>728345054</v>
          </cell>
          <cell r="J88">
            <v>0.75869276458333335</v>
          </cell>
          <cell r="K88">
            <v>960000000</v>
          </cell>
          <cell r="L88">
            <v>1</v>
          </cell>
          <cell r="M88">
            <v>231654946</v>
          </cell>
        </row>
        <row r="89">
          <cell r="A89" t="str">
            <v>´3311403240770216000000</v>
          </cell>
          <cell r="B89" t="str">
            <v>216 - Control social a la gesti󮠰blica</v>
          </cell>
          <cell r="C89">
            <v>960000000</v>
          </cell>
          <cell r="D89">
            <v>0</v>
          </cell>
          <cell r="E89">
            <v>960000000</v>
          </cell>
          <cell r="F89">
            <v>0</v>
          </cell>
          <cell r="I89">
            <v>728345054</v>
          </cell>
          <cell r="J89">
            <v>0.75869276458333335</v>
          </cell>
          <cell r="K89">
            <v>960000000</v>
          </cell>
          <cell r="L89">
            <v>1</v>
          </cell>
          <cell r="M89">
            <v>231654946</v>
          </cell>
        </row>
        <row r="90">
          <cell r="A90" t="str">
            <v>´3311403260000000000000</v>
          </cell>
          <cell r="B90" t="str">
            <v>Transparencia, probidad, lucha contra la corrupci󮠹 control social efectivo e incluyente</v>
          </cell>
          <cell r="C90">
            <v>11253719000</v>
          </cell>
          <cell r="D90">
            <v>0</v>
          </cell>
          <cell r="E90">
            <v>11253719000</v>
          </cell>
          <cell r="F90">
            <v>0</v>
          </cell>
          <cell r="I90">
            <v>7469384366</v>
          </cell>
          <cell r="J90">
            <v>0.66372586395661737</v>
          </cell>
          <cell r="K90">
            <v>10288753794</v>
          </cell>
          <cell r="L90">
            <v>0.91425366085646886</v>
          </cell>
          <cell r="M90">
            <v>2819369428</v>
          </cell>
        </row>
        <row r="91">
          <cell r="A91" t="str">
            <v>´3311403260695000000000</v>
          </cell>
          <cell r="B91" t="str">
            <v>Construcci󮠤e ciudadano en sus derechos y deberes</v>
          </cell>
          <cell r="C91">
            <v>1850000000</v>
          </cell>
          <cell r="D91">
            <v>0</v>
          </cell>
          <cell r="E91">
            <v>1850000000</v>
          </cell>
          <cell r="F91">
            <v>0</v>
          </cell>
          <cell r="I91">
            <v>1219912100</v>
          </cell>
          <cell r="J91">
            <v>0.65941194594594599</v>
          </cell>
          <cell r="K91">
            <v>1848349764</v>
          </cell>
          <cell r="L91">
            <v>0.99910798054054051</v>
          </cell>
          <cell r="M91">
            <v>628437664</v>
          </cell>
        </row>
        <row r="92">
          <cell r="A92" t="str">
            <v>´3311403260695224000000</v>
          </cell>
          <cell r="B92" t="str">
            <v>224 - Construcci󮠤e ciudadano en sus derechos y deberes</v>
          </cell>
          <cell r="C92">
            <v>1850000000</v>
          </cell>
          <cell r="D92">
            <v>0</v>
          </cell>
          <cell r="E92">
            <v>1850000000</v>
          </cell>
          <cell r="F92">
            <v>0</v>
          </cell>
          <cell r="I92">
            <v>1219912100</v>
          </cell>
          <cell r="J92">
            <v>0.65941194594594599</v>
          </cell>
          <cell r="K92">
            <v>1848349764</v>
          </cell>
          <cell r="L92">
            <v>0.99910798054054051</v>
          </cell>
          <cell r="M92">
            <v>628437664</v>
          </cell>
        </row>
        <row r="93">
          <cell r="A93" t="str">
            <v>´3311403260696000000000</v>
          </cell>
          <cell r="B93" t="str">
            <v>Protecci󮠡 los derechos de las v_xD8F4_imas</v>
          </cell>
          <cell r="C93">
            <v>1785000000</v>
          </cell>
          <cell r="D93">
            <v>0</v>
          </cell>
          <cell r="E93">
            <v>1785000000</v>
          </cell>
          <cell r="F93">
            <v>0</v>
          </cell>
          <cell r="I93">
            <v>1751763313</v>
          </cell>
          <cell r="J93">
            <v>0.98138000728291319</v>
          </cell>
          <cell r="K93">
            <v>1783529980</v>
          </cell>
          <cell r="L93">
            <v>0.99917645938375355</v>
          </cell>
          <cell r="M93">
            <v>31766667</v>
          </cell>
        </row>
        <row r="94">
          <cell r="A94" t="str">
            <v>´3311403260696222000000</v>
          </cell>
          <cell r="B94" t="str">
            <v>222 - Protecci󮠡 los derechos de las v_xD8F4_imas</v>
          </cell>
          <cell r="C94">
            <v>1785000000</v>
          </cell>
          <cell r="D94">
            <v>0</v>
          </cell>
          <cell r="E94">
            <v>1785000000</v>
          </cell>
          <cell r="F94">
            <v>0</v>
          </cell>
          <cell r="I94">
            <v>1751763313</v>
          </cell>
          <cell r="J94">
            <v>0.98138000728291319</v>
          </cell>
          <cell r="K94">
            <v>1783529980</v>
          </cell>
          <cell r="L94">
            <v>0.99917645938375355</v>
          </cell>
          <cell r="M94">
            <v>31766667</v>
          </cell>
        </row>
        <row r="95">
          <cell r="A95" t="str">
            <v>´3311403260697000000000</v>
          </cell>
          <cell r="B95" t="str">
            <v>Defensa del consumidor</v>
          </cell>
          <cell r="C95">
            <v>1265000000</v>
          </cell>
          <cell r="D95">
            <v>0</v>
          </cell>
          <cell r="E95">
            <v>1265000000</v>
          </cell>
          <cell r="F95">
            <v>0</v>
          </cell>
          <cell r="I95">
            <v>1239236667</v>
          </cell>
          <cell r="J95">
            <v>0.97963372885375499</v>
          </cell>
          <cell r="K95">
            <v>1264276663</v>
          </cell>
          <cell r="L95">
            <v>0.99942819209486167</v>
          </cell>
          <cell r="M95">
            <v>25039996</v>
          </cell>
        </row>
        <row r="96">
          <cell r="A96" t="str">
            <v>´3311403260697223000000</v>
          </cell>
          <cell r="B96" t="str">
            <v>223 - Defensa del consumidor</v>
          </cell>
          <cell r="C96">
            <v>1265000000</v>
          </cell>
          <cell r="D96">
            <v>0</v>
          </cell>
          <cell r="E96">
            <v>1265000000</v>
          </cell>
          <cell r="F96">
            <v>0</v>
          </cell>
          <cell r="I96">
            <v>1239236667</v>
          </cell>
          <cell r="J96">
            <v>0.97963372885375499</v>
          </cell>
          <cell r="K96">
            <v>1264276663</v>
          </cell>
          <cell r="L96">
            <v>0.99942819209486167</v>
          </cell>
          <cell r="M96">
            <v>25039996</v>
          </cell>
        </row>
        <row r="97">
          <cell r="A97" t="str">
            <v>´3311403260723000000000</v>
          </cell>
          <cell r="B97" t="str">
            <v>Fortalecimiento de la capacidad institucional para identificar, prevenir y resolver problemas de corrupci󮠹 para identificar oportunidades de probidad</v>
          </cell>
          <cell r="C97">
            <v>342019000</v>
          </cell>
          <cell r="D97">
            <v>0</v>
          </cell>
          <cell r="E97">
            <v>342019000</v>
          </cell>
          <cell r="F97">
            <v>0</v>
          </cell>
          <cell r="I97">
            <v>330236385</v>
          </cell>
          <cell r="J97">
            <v>0.96554982325543315</v>
          </cell>
          <cell r="K97">
            <v>333969543</v>
          </cell>
          <cell r="L97">
            <v>0.97646488352986238</v>
          </cell>
          <cell r="M97">
            <v>3733158</v>
          </cell>
        </row>
        <row r="98">
          <cell r="A98" t="str">
            <v>´3311403260723222000000</v>
          </cell>
          <cell r="B98" t="str">
            <v>222 - Fortalecimiento de la capacidad institucional para identificar, prevenir y resolver problemas de corrupci󮠹 para identificar oportunidades de probidad</v>
          </cell>
          <cell r="C98">
            <v>342019000</v>
          </cell>
          <cell r="D98">
            <v>0</v>
          </cell>
          <cell r="E98">
            <v>342019000</v>
          </cell>
          <cell r="F98">
            <v>0</v>
          </cell>
          <cell r="I98">
            <v>330236385</v>
          </cell>
          <cell r="J98">
            <v>0.96554982325543315</v>
          </cell>
          <cell r="K98">
            <v>333969543</v>
          </cell>
          <cell r="L98">
            <v>0.97646488352986238</v>
          </cell>
          <cell r="M98">
            <v>3733158</v>
          </cell>
        </row>
        <row r="99">
          <cell r="A99" t="str">
            <v>´3311403260732000000000</v>
          </cell>
          <cell r="B99" t="str">
            <v>Promoci󮠤e la cultura ciudadana y de la legalidad, viendo por Bogotፊ</v>
          </cell>
          <cell r="C99">
            <v>350000000</v>
          </cell>
          <cell r="D99">
            <v>0</v>
          </cell>
          <cell r="E99">
            <v>350000000</v>
          </cell>
          <cell r="F99">
            <v>0</v>
          </cell>
          <cell r="I99">
            <v>343889247</v>
          </cell>
          <cell r="J99">
            <v>0.98254070571428576</v>
          </cell>
          <cell r="K99">
            <v>343889247</v>
          </cell>
          <cell r="L99">
            <v>0.98254070571428576</v>
          </cell>
          <cell r="M99">
            <v>0</v>
          </cell>
        </row>
        <row r="100">
          <cell r="A100" t="str">
            <v>´3311403260732224000000</v>
          </cell>
          <cell r="B100" t="str">
            <v>224 - Promoci󮠤e la cultura ciudadana y de la legalidad, viendo por Bogotፊ</v>
          </cell>
          <cell r="C100">
            <v>350000000</v>
          </cell>
          <cell r="D100">
            <v>0</v>
          </cell>
          <cell r="E100">
            <v>350000000</v>
          </cell>
          <cell r="F100">
            <v>0</v>
          </cell>
          <cell r="I100">
            <v>343889247</v>
          </cell>
          <cell r="J100">
            <v>0.98254070571428576</v>
          </cell>
          <cell r="K100">
            <v>343889247</v>
          </cell>
          <cell r="L100">
            <v>0.98254070571428576</v>
          </cell>
          <cell r="M100">
            <v>0</v>
          </cell>
        </row>
        <row r="101">
          <cell r="A101" t="str">
            <v>´3311403260737000000000</v>
          </cell>
          <cell r="B101" t="str">
            <v>Bogotᠰromueve el control social para el ciudado de lo pblico y lo articula al control preventivo</v>
          </cell>
          <cell r="C101">
            <v>495700000</v>
          </cell>
          <cell r="D101">
            <v>0</v>
          </cell>
          <cell r="E101">
            <v>495700000</v>
          </cell>
          <cell r="F101">
            <v>0</v>
          </cell>
          <cell r="I101">
            <v>491991679</v>
          </cell>
          <cell r="J101">
            <v>0.99251902158563643</v>
          </cell>
          <cell r="K101">
            <v>492081529</v>
          </cell>
          <cell r="L101">
            <v>0.99270028041153924</v>
          </cell>
          <cell r="M101">
            <v>89850</v>
          </cell>
        </row>
        <row r="102">
          <cell r="A102" t="str">
            <v>´3311403260737223000000</v>
          </cell>
          <cell r="B102" t="str">
            <v>223 - Bogotᠰromueve el control social para el ciudado de lo pblico y lo articula al control preventivo</v>
          </cell>
          <cell r="C102">
            <v>495700000</v>
          </cell>
          <cell r="D102">
            <v>0</v>
          </cell>
          <cell r="E102">
            <v>495700000</v>
          </cell>
          <cell r="F102">
            <v>0</v>
          </cell>
          <cell r="I102">
            <v>491991679</v>
          </cell>
          <cell r="J102">
            <v>0.99251902158563643</v>
          </cell>
          <cell r="K102">
            <v>492081529</v>
          </cell>
          <cell r="L102">
            <v>0.99270028041153924</v>
          </cell>
          <cell r="M102">
            <v>89850</v>
          </cell>
        </row>
        <row r="103">
          <cell r="A103" t="str">
            <v>´3311403260776000000000</v>
          </cell>
          <cell r="B103" t="str">
            <v>Fortalecimiento de la capacidad institucional para un control fiscal efectivo y transparente</v>
          </cell>
          <cell r="C103">
            <v>5166000000</v>
          </cell>
          <cell r="D103">
            <v>0</v>
          </cell>
          <cell r="E103">
            <v>5166000000</v>
          </cell>
          <cell r="F103">
            <v>0</v>
          </cell>
          <cell r="I103">
            <v>2092354975</v>
          </cell>
          <cell r="J103">
            <v>0.40502419183120403</v>
          </cell>
          <cell r="K103">
            <v>4222657068</v>
          </cell>
          <cell r="L103">
            <v>0.81739393495934964</v>
          </cell>
          <cell r="M103">
            <v>2130302093</v>
          </cell>
        </row>
        <row r="104">
          <cell r="A104" t="str">
            <v>´3311403260776222000000</v>
          </cell>
          <cell r="B104" t="str">
            <v>222 - Fortalecimiento de la capacidad institucional para un control fiscal efectivo y transparente</v>
          </cell>
          <cell r="C104">
            <v>5166000000</v>
          </cell>
          <cell r="D104">
            <v>0</v>
          </cell>
          <cell r="E104">
            <v>5166000000</v>
          </cell>
          <cell r="F104">
            <v>0</v>
          </cell>
          <cell r="I104">
            <v>2092354975</v>
          </cell>
          <cell r="J104">
            <v>0.40502419183120403</v>
          </cell>
          <cell r="K104">
            <v>4222657068</v>
          </cell>
          <cell r="L104">
            <v>0.81739393495934964</v>
          </cell>
          <cell r="M104">
            <v>2130302093</v>
          </cell>
        </row>
        <row r="105">
          <cell r="A105" t="str">
            <v>´3311403310000000000000</v>
          </cell>
          <cell r="B105" t="str">
            <v>Fortalecimiento de la funci󮠡dministrativa y desarrollo institucional</v>
          </cell>
          <cell r="C105">
            <v>2100000000</v>
          </cell>
          <cell r="D105">
            <v>0</v>
          </cell>
          <cell r="E105">
            <v>2100000000</v>
          </cell>
          <cell r="F105">
            <v>0</v>
          </cell>
          <cell r="I105">
            <v>1330375903</v>
          </cell>
          <cell r="J105">
            <v>0.63351233476190472</v>
          </cell>
          <cell r="K105">
            <v>2099626259</v>
          </cell>
          <cell r="L105">
            <v>0.99982202809523812</v>
          </cell>
          <cell r="M105">
            <v>769250356</v>
          </cell>
        </row>
        <row r="106">
          <cell r="A106" t="str">
            <v>´3311403310693000000000</v>
          </cell>
          <cell r="B106" t="str">
            <v>Modernizar y fortalecer los procesos misionales y de apoyo de la Personer_xD860_de Bogotፊ</v>
          </cell>
          <cell r="C106">
            <v>2100000000</v>
          </cell>
          <cell r="D106">
            <v>0</v>
          </cell>
          <cell r="E106">
            <v>2100000000</v>
          </cell>
          <cell r="F106">
            <v>0</v>
          </cell>
          <cell r="I106">
            <v>1330375903</v>
          </cell>
          <cell r="J106">
            <v>0.63351233476190472</v>
          </cell>
          <cell r="K106">
            <v>2099626259</v>
          </cell>
          <cell r="L106">
            <v>0.99982202809523812</v>
          </cell>
          <cell r="M106">
            <v>769250356</v>
          </cell>
        </row>
        <row r="107">
          <cell r="A107" t="str">
            <v>´3311403310693235000000</v>
          </cell>
          <cell r="B107" t="str">
            <v>235 - Modernizar y fortalecer los procesos misionales y de apoyo de la Personer_xD860_de Bogotፊ</v>
          </cell>
          <cell r="C107">
            <v>2100000000</v>
          </cell>
          <cell r="D107">
            <v>0</v>
          </cell>
          <cell r="E107">
            <v>2100000000</v>
          </cell>
          <cell r="F107">
            <v>0</v>
          </cell>
          <cell r="I107">
            <v>1330375903</v>
          </cell>
          <cell r="J107">
            <v>0.63351233476190472</v>
          </cell>
          <cell r="K107">
            <v>2099626259</v>
          </cell>
          <cell r="L107">
            <v>0.99982202809523812</v>
          </cell>
          <cell r="M107">
            <v>769250356</v>
          </cell>
        </row>
      </sheetData>
      <sheetData sheetId="5">
        <row r="7">
          <cell r="A7" t="str">
            <v>´3000000000000000000000</v>
          </cell>
          <cell r="B7" t="str">
            <v>GASTOS</v>
          </cell>
          <cell r="C7">
            <v>37166844000</v>
          </cell>
          <cell r="D7">
            <v>0</v>
          </cell>
          <cell r="E7">
            <v>37166844000</v>
          </cell>
          <cell r="F7">
            <v>0</v>
          </cell>
          <cell r="I7">
            <v>30205037738</v>
          </cell>
          <cell r="J7">
            <v>0.81268772075455209</v>
          </cell>
          <cell r="K7">
            <v>36358802728</v>
          </cell>
          <cell r="L7">
            <v>0.97825908296114672</v>
          </cell>
          <cell r="M7">
            <v>6153764990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11397644000</v>
          </cell>
          <cell r="D8">
            <v>0</v>
          </cell>
          <cell r="E8">
            <v>11397644000</v>
          </cell>
          <cell r="F8">
            <v>0</v>
          </cell>
          <cell r="I8">
            <v>10277337927</v>
          </cell>
          <cell r="J8">
            <v>0.90170722361568756</v>
          </cell>
          <cell r="K8">
            <v>10841663595</v>
          </cell>
          <cell r="L8">
            <v>0.95121970777469445</v>
          </cell>
          <cell r="M8">
            <v>564325668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9071944000</v>
          </cell>
          <cell r="D9">
            <v>0</v>
          </cell>
          <cell r="E9">
            <v>9071944000</v>
          </cell>
          <cell r="F9">
            <v>0</v>
          </cell>
          <cell r="I9">
            <v>8558406859</v>
          </cell>
          <cell r="J9">
            <v>0.94339282286134041</v>
          </cell>
          <cell r="K9">
            <v>8599710794</v>
          </cell>
          <cell r="L9">
            <v>0.94794575385385982</v>
          </cell>
          <cell r="M9">
            <v>41303935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6582778000</v>
          </cell>
          <cell r="D10">
            <v>-19200000</v>
          </cell>
          <cell r="E10">
            <v>6563578000</v>
          </cell>
          <cell r="F10">
            <v>0</v>
          </cell>
          <cell r="I10">
            <v>6251603591</v>
          </cell>
          <cell r="J10">
            <v>0.95246885022163219</v>
          </cell>
          <cell r="K10">
            <v>6251603591</v>
          </cell>
          <cell r="L10">
            <v>0.95246885022163219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3466680000</v>
          </cell>
          <cell r="D11">
            <v>0</v>
          </cell>
          <cell r="E11">
            <v>3466680000</v>
          </cell>
          <cell r="F11">
            <v>0</v>
          </cell>
          <cell r="I11">
            <v>3431090761</v>
          </cell>
          <cell r="J11">
            <v>0.98973391285033518</v>
          </cell>
          <cell r="K11">
            <v>3431090761</v>
          </cell>
          <cell r="L11">
            <v>0.98973391285033518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484423000</v>
          </cell>
          <cell r="D12">
            <v>0</v>
          </cell>
          <cell r="E12">
            <v>484423000</v>
          </cell>
          <cell r="F12">
            <v>0</v>
          </cell>
          <cell r="I12">
            <v>446642571</v>
          </cell>
          <cell r="J12">
            <v>0.92200942358228244</v>
          </cell>
          <cell r="K12">
            <v>446642571</v>
          </cell>
          <cell r="L12">
            <v>0.92200942358228244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8864000</v>
          </cell>
          <cell r="D13">
            <v>0</v>
          </cell>
          <cell r="E13">
            <v>8864000</v>
          </cell>
          <cell r="F13">
            <v>0</v>
          </cell>
          <cell r="I13">
            <v>6846919</v>
          </cell>
          <cell r="J13">
            <v>0.77244122292418771</v>
          </cell>
          <cell r="K13">
            <v>6846919</v>
          </cell>
          <cell r="L13">
            <v>0.77244122292418771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907000</v>
          </cell>
          <cell r="D14">
            <v>0</v>
          </cell>
          <cell r="E14">
            <v>907000</v>
          </cell>
          <cell r="F14">
            <v>0</v>
          </cell>
          <cell r="I14">
            <v>604334</v>
          </cell>
          <cell r="J14">
            <v>0.66629988974641674</v>
          </cell>
          <cell r="K14">
            <v>604334</v>
          </cell>
          <cell r="L14">
            <v>0.66629988974641674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599000</v>
          </cell>
          <cell r="D15">
            <v>0</v>
          </cell>
          <cell r="E15">
            <v>599000</v>
          </cell>
          <cell r="F15">
            <v>0</v>
          </cell>
          <cell r="I15">
            <v>407465</v>
          </cell>
          <cell r="J15">
            <v>0.68024207011686144</v>
          </cell>
          <cell r="K15">
            <v>407465</v>
          </cell>
          <cell r="L15">
            <v>0.68024207011686144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115457000</v>
          </cell>
          <cell r="D16">
            <v>0</v>
          </cell>
          <cell r="E16">
            <v>115457000</v>
          </cell>
          <cell r="F16">
            <v>0</v>
          </cell>
          <cell r="I16">
            <v>100750282</v>
          </cell>
          <cell r="J16">
            <v>0.87262168599565204</v>
          </cell>
          <cell r="K16">
            <v>100750282</v>
          </cell>
          <cell r="L16">
            <v>0.87262168599565204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553646000</v>
          </cell>
          <cell r="D17">
            <v>-37418392</v>
          </cell>
          <cell r="E17">
            <v>516227608</v>
          </cell>
          <cell r="F17">
            <v>0</v>
          </cell>
          <cell r="I17">
            <v>492255903</v>
          </cell>
          <cell r="J17">
            <v>0.95356369045647782</v>
          </cell>
          <cell r="K17">
            <v>492255903</v>
          </cell>
          <cell r="L17">
            <v>0.95356369045647782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503775000</v>
          </cell>
          <cell r="D18">
            <v>-14830374</v>
          </cell>
          <cell r="E18">
            <v>488944626</v>
          </cell>
          <cell r="F18">
            <v>0</v>
          </cell>
          <cell r="I18">
            <v>479593787</v>
          </cell>
          <cell r="J18">
            <v>0.98087546420849714</v>
          </cell>
          <cell r="K18">
            <v>479593787</v>
          </cell>
          <cell r="L18">
            <v>0.98087546420849714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241812000</v>
          </cell>
          <cell r="D19">
            <v>0</v>
          </cell>
          <cell r="E19">
            <v>241812000</v>
          </cell>
          <cell r="F19">
            <v>0</v>
          </cell>
          <cell r="I19">
            <v>166044513</v>
          </cell>
          <cell r="J19">
            <v>0.68666779564289615</v>
          </cell>
          <cell r="K19">
            <v>166044513</v>
          </cell>
          <cell r="L19">
            <v>0.68666779564289615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1174683000</v>
          </cell>
          <cell r="D20">
            <v>0</v>
          </cell>
          <cell r="E20">
            <v>1174683000</v>
          </cell>
          <cell r="F20">
            <v>0</v>
          </cell>
          <cell r="I20">
            <v>1070517033</v>
          </cell>
          <cell r="J20">
            <v>0.91132418958987238</v>
          </cell>
          <cell r="K20">
            <v>1070517033</v>
          </cell>
          <cell r="L20">
            <v>0.91132418958987238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7087000</v>
          </cell>
          <cell r="D21">
            <v>0</v>
          </cell>
          <cell r="E21">
            <v>7087000</v>
          </cell>
          <cell r="F21">
            <v>0</v>
          </cell>
          <cell r="I21">
            <v>4967236</v>
          </cell>
          <cell r="J21">
            <v>0.7008940313249612</v>
          </cell>
          <cell r="K21">
            <v>4967236</v>
          </cell>
          <cell r="L21">
            <v>0.7008940313249612</v>
          </cell>
          <cell r="M21">
            <v>0</v>
          </cell>
        </row>
        <row r="22">
          <cell r="A22" t="str">
            <v>´3110121000000000000000</v>
          </cell>
          <cell r="B22" t="str">
            <v>Vacaciones en Dinero</v>
          </cell>
          <cell r="C22">
            <v>0</v>
          </cell>
          <cell r="D22">
            <v>32385071</v>
          </cell>
          <cell r="E22">
            <v>32385071</v>
          </cell>
          <cell r="F22">
            <v>0</v>
          </cell>
          <cell r="I22">
            <v>32385071</v>
          </cell>
          <cell r="J22">
            <v>1</v>
          </cell>
          <cell r="K22">
            <v>32385071</v>
          </cell>
          <cell r="L22">
            <v>1</v>
          </cell>
          <cell r="M22">
            <v>0</v>
          </cell>
        </row>
        <row r="23">
          <cell r="A23" t="str">
            <v>´3110126000000000000000</v>
          </cell>
          <cell r="B23" t="str">
            <v>Bonificaci󮠅special de Recreaci󮍊</v>
          </cell>
          <cell r="C23">
            <v>19261000</v>
          </cell>
          <cell r="D23">
            <v>0</v>
          </cell>
          <cell r="E23">
            <v>19261000</v>
          </cell>
          <cell r="F23">
            <v>0</v>
          </cell>
          <cell r="I23">
            <v>13250021</v>
          </cell>
          <cell r="J23">
            <v>0.68791968225948807</v>
          </cell>
          <cell r="K23">
            <v>13250021</v>
          </cell>
          <cell r="L23">
            <v>0.68791968225948807</v>
          </cell>
          <cell r="M23">
            <v>0</v>
          </cell>
        </row>
        <row r="24">
          <cell r="A24" t="str">
            <v>´3110128000000000000000</v>
          </cell>
          <cell r="B24" t="str">
            <v>Reconocimiento por Permanencia en el Servicio Pblico</v>
          </cell>
          <cell r="C24">
            <v>5584000</v>
          </cell>
          <cell r="D24">
            <v>663695</v>
          </cell>
          <cell r="E24">
            <v>6247695</v>
          </cell>
          <cell r="F24">
            <v>0</v>
          </cell>
          <cell r="I24">
            <v>6247695</v>
          </cell>
          <cell r="J24">
            <v>1</v>
          </cell>
          <cell r="K24">
            <v>6247695</v>
          </cell>
          <cell r="L24">
            <v>1</v>
          </cell>
          <cell r="M24">
            <v>0</v>
          </cell>
        </row>
        <row r="25">
          <cell r="A25" t="str">
            <v>´3110200000000000000000</v>
          </cell>
          <cell r="B25" t="str">
            <v>SERVICIOS PERSONALES INDIRECTOS</v>
          </cell>
          <cell r="C25">
            <v>228500000</v>
          </cell>
          <cell r="D25">
            <v>19200000</v>
          </cell>
          <cell r="E25">
            <v>247700000</v>
          </cell>
          <cell r="F25">
            <v>0</v>
          </cell>
          <cell r="I25">
            <v>206391893</v>
          </cell>
          <cell r="J25">
            <v>0.83323331853048044</v>
          </cell>
          <cell r="K25">
            <v>247695828</v>
          </cell>
          <cell r="L25">
            <v>0.99998315704481222</v>
          </cell>
          <cell r="M25">
            <v>41303935</v>
          </cell>
        </row>
        <row r="26">
          <cell r="A26" t="str">
            <v>´3110203000000000000000</v>
          </cell>
          <cell r="B26" t="str">
            <v>Honorarios</v>
          </cell>
          <cell r="C26">
            <v>85000000</v>
          </cell>
          <cell r="D26">
            <v>19200000</v>
          </cell>
          <cell r="E26">
            <v>104200000</v>
          </cell>
          <cell r="F26">
            <v>0</v>
          </cell>
          <cell r="I26">
            <v>83743333</v>
          </cell>
          <cell r="J26">
            <v>0.80367881957773513</v>
          </cell>
          <cell r="K26">
            <v>104200000</v>
          </cell>
          <cell r="L26">
            <v>1</v>
          </cell>
          <cell r="M26">
            <v>20456667</v>
          </cell>
        </row>
        <row r="27">
          <cell r="A27" t="str">
            <v>´3110203010000000000000</v>
          </cell>
          <cell r="B27" t="str">
            <v>Honorarios Entidad</v>
          </cell>
          <cell r="C27">
            <v>85000000</v>
          </cell>
          <cell r="D27">
            <v>19200000</v>
          </cell>
          <cell r="E27">
            <v>104200000</v>
          </cell>
          <cell r="F27">
            <v>0</v>
          </cell>
          <cell r="I27">
            <v>83743333</v>
          </cell>
          <cell r="J27">
            <v>0.80367881957773513</v>
          </cell>
          <cell r="K27">
            <v>104200000</v>
          </cell>
          <cell r="L27">
            <v>1</v>
          </cell>
          <cell r="M27">
            <v>20456667</v>
          </cell>
        </row>
        <row r="28">
          <cell r="A28" t="str">
            <v>´3110204000000000000000</v>
          </cell>
          <cell r="B28" t="str">
            <v>Remuneraci󮠓ervicios T飮icos</v>
          </cell>
          <cell r="C28">
            <v>143500000</v>
          </cell>
          <cell r="D28">
            <v>0</v>
          </cell>
          <cell r="E28">
            <v>143500000</v>
          </cell>
          <cell r="F28">
            <v>0</v>
          </cell>
          <cell r="I28">
            <v>122648560</v>
          </cell>
          <cell r="J28">
            <v>0.85469379790940769</v>
          </cell>
          <cell r="K28">
            <v>143495828</v>
          </cell>
          <cell r="L28">
            <v>0.99997092682926825</v>
          </cell>
          <cell r="M28">
            <v>20847268</v>
          </cell>
        </row>
        <row r="29">
          <cell r="A29" t="str">
            <v>´3110300000000000000000</v>
          </cell>
          <cell r="B29" t="str">
            <v>APORTES PATRONALES AL SECTOR PRIVADO Y PڂLICO</v>
          </cell>
          <cell r="C29">
            <v>2260666000</v>
          </cell>
          <cell r="D29">
            <v>0</v>
          </cell>
          <cell r="E29">
            <v>2260666000</v>
          </cell>
          <cell r="F29">
            <v>0</v>
          </cell>
          <cell r="I29">
            <v>2100411375</v>
          </cell>
          <cell r="J29">
            <v>0.92911176396690176</v>
          </cell>
          <cell r="K29">
            <v>2100411375</v>
          </cell>
          <cell r="L29">
            <v>0.92911176396690176</v>
          </cell>
          <cell r="M29">
            <v>0</v>
          </cell>
        </row>
        <row r="30">
          <cell r="A30" t="str">
            <v>´3110301000000000000000</v>
          </cell>
          <cell r="B30" t="str">
            <v>Aportes Patronales Sector Privado</v>
          </cell>
          <cell r="C30">
            <v>1455395000</v>
          </cell>
          <cell r="D30">
            <v>-46000000</v>
          </cell>
          <cell r="E30">
            <v>1409395000</v>
          </cell>
          <cell r="F30">
            <v>0</v>
          </cell>
          <cell r="I30">
            <v>1268432182</v>
          </cell>
          <cell r="J30">
            <v>0.89998345531238577</v>
          </cell>
          <cell r="K30">
            <v>1268432182</v>
          </cell>
          <cell r="L30">
            <v>0.89998345531238577</v>
          </cell>
          <cell r="M30">
            <v>0</v>
          </cell>
        </row>
        <row r="31">
          <cell r="A31" t="str">
            <v>´3110301010000000000000</v>
          </cell>
          <cell r="B31" t="str">
            <v>Cesant_xD873_ Fondos Privados</v>
          </cell>
          <cell r="C31">
            <v>277721000</v>
          </cell>
          <cell r="D31">
            <v>-4000000</v>
          </cell>
          <cell r="E31">
            <v>273721000</v>
          </cell>
          <cell r="F31">
            <v>0</v>
          </cell>
          <cell r="I31">
            <v>198557987</v>
          </cell>
          <cell r="J31">
            <v>0.72540282623547336</v>
          </cell>
          <cell r="K31">
            <v>198557987</v>
          </cell>
          <cell r="L31">
            <v>0.72540282623547336</v>
          </cell>
          <cell r="M31">
            <v>0</v>
          </cell>
        </row>
        <row r="32">
          <cell r="A32" t="str">
            <v>´3110301020000000000000</v>
          </cell>
          <cell r="B32" t="str">
            <v>Pensiones Fondos Privados</v>
          </cell>
          <cell r="C32">
            <v>460200000</v>
          </cell>
          <cell r="D32">
            <v>-42000000</v>
          </cell>
          <cell r="E32">
            <v>418200000</v>
          </cell>
          <cell r="F32">
            <v>0</v>
          </cell>
          <cell r="I32">
            <v>384308472</v>
          </cell>
          <cell r="J32">
            <v>0.91895856527977049</v>
          </cell>
          <cell r="K32">
            <v>384308472</v>
          </cell>
          <cell r="L32">
            <v>0.91895856527977049</v>
          </cell>
          <cell r="M32">
            <v>0</v>
          </cell>
        </row>
        <row r="33">
          <cell r="A33" t="str">
            <v>´3110301030000000000000</v>
          </cell>
          <cell r="B33" t="str">
            <v>Salud EPS Privadas</v>
          </cell>
          <cell r="C33">
            <v>446864000</v>
          </cell>
          <cell r="D33">
            <v>0</v>
          </cell>
          <cell r="E33">
            <v>446864000</v>
          </cell>
          <cell r="F33">
            <v>0</v>
          </cell>
          <cell r="I33">
            <v>431677978</v>
          </cell>
          <cell r="J33">
            <v>0.96601645690858962</v>
          </cell>
          <cell r="K33">
            <v>431677978</v>
          </cell>
          <cell r="L33">
            <v>0.96601645690858962</v>
          </cell>
          <cell r="M33">
            <v>0</v>
          </cell>
        </row>
        <row r="34">
          <cell r="A34" t="str">
            <v>´3110301040000000000000</v>
          </cell>
          <cell r="B34" t="str">
            <v>Riesgos Profesionales Sector Privado</v>
          </cell>
          <cell r="C34">
            <v>28480000</v>
          </cell>
          <cell r="D34">
            <v>0</v>
          </cell>
          <cell r="E34">
            <v>28480000</v>
          </cell>
          <cell r="F34">
            <v>0</v>
          </cell>
          <cell r="I34">
            <v>25503945</v>
          </cell>
          <cell r="J34">
            <v>0.89550368679775283</v>
          </cell>
          <cell r="K34">
            <v>25503945</v>
          </cell>
          <cell r="L34">
            <v>0.89550368679775283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242130000</v>
          </cell>
          <cell r="D35">
            <v>0</v>
          </cell>
          <cell r="E35">
            <v>242130000</v>
          </cell>
          <cell r="F35">
            <v>0</v>
          </cell>
          <cell r="I35">
            <v>228383800</v>
          </cell>
          <cell r="J35">
            <v>0.94322801800685585</v>
          </cell>
          <cell r="K35">
            <v>228383800</v>
          </cell>
          <cell r="L35">
            <v>0.94322801800685585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805271000</v>
          </cell>
          <cell r="D36">
            <v>46000000</v>
          </cell>
          <cell r="E36">
            <v>851271000</v>
          </cell>
          <cell r="F36">
            <v>0</v>
          </cell>
          <cell r="I36">
            <v>831979193</v>
          </cell>
          <cell r="J36">
            <v>0.97733764335916529</v>
          </cell>
          <cell r="K36">
            <v>831979193</v>
          </cell>
          <cell r="L36">
            <v>0.97733764335916529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334356000</v>
          </cell>
          <cell r="D37">
            <v>4000000</v>
          </cell>
          <cell r="E37">
            <v>338356000</v>
          </cell>
          <cell r="F37">
            <v>0</v>
          </cell>
          <cell r="I37">
            <v>338293063</v>
          </cell>
          <cell r="J37">
            <v>0.99981399177197983</v>
          </cell>
          <cell r="K37">
            <v>338293063</v>
          </cell>
          <cell r="L37">
            <v>0.99981399177197983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170661000</v>
          </cell>
          <cell r="D38">
            <v>42000000</v>
          </cell>
          <cell r="E38">
            <v>212661000</v>
          </cell>
          <cell r="F38">
            <v>0</v>
          </cell>
          <cell r="I38">
            <v>208215530</v>
          </cell>
          <cell r="J38">
            <v>0.97909597904646362</v>
          </cell>
          <cell r="K38">
            <v>208215530</v>
          </cell>
          <cell r="L38">
            <v>0.97909597904646362</v>
          </cell>
          <cell r="M38">
            <v>0</v>
          </cell>
        </row>
        <row r="39">
          <cell r="A39" t="str">
            <v>´3110302050000000000000</v>
          </cell>
          <cell r="B39" t="str">
            <v>ESAP</v>
          </cell>
          <cell r="C39">
            <v>30266000</v>
          </cell>
          <cell r="D39">
            <v>0</v>
          </cell>
          <cell r="E39">
            <v>30266000</v>
          </cell>
          <cell r="F39">
            <v>0</v>
          </cell>
          <cell r="I39">
            <v>28550200</v>
          </cell>
          <cell r="J39">
            <v>0.94330932399392053</v>
          </cell>
          <cell r="K39">
            <v>28550200</v>
          </cell>
          <cell r="L39">
            <v>0.94330932399392053</v>
          </cell>
          <cell r="M39">
            <v>0</v>
          </cell>
        </row>
        <row r="40">
          <cell r="A40" t="str">
            <v>´3110302060000000000000</v>
          </cell>
          <cell r="B40" t="str">
            <v>ICBF</v>
          </cell>
          <cell r="C40">
            <v>181597000</v>
          </cell>
          <cell r="D40">
            <v>0</v>
          </cell>
          <cell r="E40">
            <v>181597000</v>
          </cell>
          <cell r="F40">
            <v>0</v>
          </cell>
          <cell r="I40">
            <v>171280100</v>
          </cell>
          <cell r="J40">
            <v>0.94318793812673118</v>
          </cell>
          <cell r="K40">
            <v>171280100</v>
          </cell>
          <cell r="L40">
            <v>0.94318793812673118</v>
          </cell>
          <cell r="M40">
            <v>0</v>
          </cell>
        </row>
        <row r="41">
          <cell r="A41" t="str">
            <v>´3110302070000000000000</v>
          </cell>
          <cell r="B41" t="str">
            <v>SENA</v>
          </cell>
          <cell r="C41">
            <v>30266000</v>
          </cell>
          <cell r="D41">
            <v>0</v>
          </cell>
          <cell r="E41">
            <v>30266000</v>
          </cell>
          <cell r="F41">
            <v>0</v>
          </cell>
          <cell r="I41">
            <v>28550200</v>
          </cell>
          <cell r="J41">
            <v>0.94330932399392053</v>
          </cell>
          <cell r="K41">
            <v>28550200</v>
          </cell>
          <cell r="L41">
            <v>0.94330932399392053</v>
          </cell>
          <cell r="M41">
            <v>0</v>
          </cell>
        </row>
        <row r="42">
          <cell r="A42" t="str">
            <v>´3110302080000000000000</v>
          </cell>
          <cell r="B42" t="str">
            <v>Institutos T飮icos</v>
          </cell>
          <cell r="C42">
            <v>58125000</v>
          </cell>
          <cell r="D42">
            <v>0</v>
          </cell>
          <cell r="E42">
            <v>58125000</v>
          </cell>
          <cell r="F42">
            <v>0</v>
          </cell>
          <cell r="I42">
            <v>57090100</v>
          </cell>
          <cell r="J42">
            <v>0.98219526881720431</v>
          </cell>
          <cell r="K42">
            <v>57090100</v>
          </cell>
          <cell r="L42">
            <v>0.98219526881720431</v>
          </cell>
          <cell r="M42">
            <v>0</v>
          </cell>
        </row>
        <row r="43">
          <cell r="A43" t="str">
            <v>´3120000000000000000000</v>
          </cell>
          <cell r="B43" t="str">
            <v>GASTOS GENERALES</v>
          </cell>
          <cell r="C43">
            <v>2325700000</v>
          </cell>
          <cell r="D43">
            <v>-2292139</v>
          </cell>
          <cell r="E43">
            <v>2323407861</v>
          </cell>
          <cell r="F43">
            <v>0</v>
          </cell>
          <cell r="I43">
            <v>1716638929</v>
          </cell>
          <cell r="J43">
            <v>0.73884527887460738</v>
          </cell>
          <cell r="K43">
            <v>2239660662</v>
          </cell>
          <cell r="L43">
            <v>0.96395501607541478</v>
          </cell>
          <cell r="M43">
            <v>523021733</v>
          </cell>
        </row>
        <row r="44">
          <cell r="A44" t="str">
            <v>´3120100000000000000000</v>
          </cell>
          <cell r="B44" t="str">
            <v>Adquisici󮠤e Bienes</v>
          </cell>
          <cell r="C44">
            <v>485600000</v>
          </cell>
          <cell r="D44">
            <v>-149047017</v>
          </cell>
          <cell r="E44">
            <v>336552983</v>
          </cell>
          <cell r="F44">
            <v>0</v>
          </cell>
          <cell r="I44">
            <v>316376352</v>
          </cell>
          <cell r="J44">
            <v>0.94004916901895352</v>
          </cell>
          <cell r="K44">
            <v>324724473</v>
          </cell>
          <cell r="L44">
            <v>0.96485394396281432</v>
          </cell>
          <cell r="M44">
            <v>8348121</v>
          </cell>
        </row>
        <row r="45">
          <cell r="A45" t="str">
            <v>´3120101000000000000000</v>
          </cell>
          <cell r="B45" t="str">
            <v>Dotaci󮍊</v>
          </cell>
          <cell r="C45">
            <v>1100000</v>
          </cell>
          <cell r="D45">
            <v>0</v>
          </cell>
          <cell r="E45">
            <v>1100000</v>
          </cell>
          <cell r="F45">
            <v>0</v>
          </cell>
          <cell r="I45">
            <v>818627</v>
          </cell>
          <cell r="J45">
            <v>0.74420636363636361</v>
          </cell>
          <cell r="K45">
            <v>818627</v>
          </cell>
          <cell r="L45">
            <v>0.74420636363636361</v>
          </cell>
          <cell r="M45">
            <v>0</v>
          </cell>
        </row>
        <row r="46">
          <cell r="A46" t="str">
            <v>´3120102000000000000000</v>
          </cell>
          <cell r="B46" t="str">
            <v>Gastos de Computador</v>
          </cell>
          <cell r="C46">
            <v>387000000</v>
          </cell>
          <cell r="D46">
            <v>-107549030</v>
          </cell>
          <cell r="E46">
            <v>279450970</v>
          </cell>
          <cell r="F46">
            <v>0</v>
          </cell>
          <cell r="I46">
            <v>273486061</v>
          </cell>
          <cell r="J46">
            <v>0.97865489964125008</v>
          </cell>
          <cell r="K46">
            <v>273486061</v>
          </cell>
          <cell r="L46">
            <v>0.97865489964125008</v>
          </cell>
          <cell r="M46">
            <v>0</v>
          </cell>
        </row>
        <row r="47">
          <cell r="A47" t="str">
            <v>´3120103000000000000000</v>
          </cell>
          <cell r="B47" t="str">
            <v>Combustibles, Lubricantes y Llantas</v>
          </cell>
          <cell r="C47">
            <v>34000000</v>
          </cell>
          <cell r="D47">
            <v>-4000000</v>
          </cell>
          <cell r="E47">
            <v>30000000</v>
          </cell>
          <cell r="F47">
            <v>0</v>
          </cell>
          <cell r="I47">
            <v>16799651</v>
          </cell>
          <cell r="J47">
            <v>0.55998836666666663</v>
          </cell>
          <cell r="K47">
            <v>25147772</v>
          </cell>
          <cell r="L47">
            <v>0.83825906666666672</v>
          </cell>
          <cell r="M47">
            <v>8348121</v>
          </cell>
        </row>
        <row r="48">
          <cell r="A48" t="str">
            <v>´3120104000000000000000</v>
          </cell>
          <cell r="B48" t="str">
            <v>Materiales y Suministros</v>
          </cell>
          <cell r="C48">
            <v>39000000</v>
          </cell>
          <cell r="D48">
            <v>-36000000</v>
          </cell>
          <cell r="E48">
            <v>3000000</v>
          </cell>
          <cell r="F48">
            <v>0</v>
          </cell>
          <cell r="I48">
            <v>3000000</v>
          </cell>
          <cell r="J48">
            <v>1</v>
          </cell>
          <cell r="K48">
            <v>3000000</v>
          </cell>
          <cell r="L48">
            <v>1</v>
          </cell>
          <cell r="M48">
            <v>0</v>
          </cell>
        </row>
        <row r="49">
          <cell r="A49" t="str">
            <v>´3120105000000000000000</v>
          </cell>
          <cell r="B49" t="str">
            <v>Compra de Equipo</v>
          </cell>
          <cell r="C49">
            <v>24500000</v>
          </cell>
          <cell r="D49">
            <v>-1497987</v>
          </cell>
          <cell r="E49">
            <v>23002013</v>
          </cell>
          <cell r="F49">
            <v>0</v>
          </cell>
          <cell r="I49">
            <v>22272013</v>
          </cell>
          <cell r="J49">
            <v>0.96826364718600932</v>
          </cell>
          <cell r="K49">
            <v>22272013</v>
          </cell>
          <cell r="L49">
            <v>0.96826364718600932</v>
          </cell>
          <cell r="M49">
            <v>0</v>
          </cell>
        </row>
        <row r="50">
          <cell r="A50" t="str">
            <v>´3120200000000000000000</v>
          </cell>
          <cell r="B50" t="str">
            <v>Adquisici󮠤e Servicios</v>
          </cell>
          <cell r="C50">
            <v>1835400000</v>
          </cell>
          <cell r="D50">
            <v>146754878</v>
          </cell>
          <cell r="E50">
            <v>1982154878</v>
          </cell>
          <cell r="F50">
            <v>0</v>
          </cell>
          <cell r="I50">
            <v>1400090577</v>
          </cell>
          <cell r="J50">
            <v>0.7063477191109786</v>
          </cell>
          <cell r="K50">
            <v>1914764189</v>
          </cell>
          <cell r="L50">
            <v>0.96600130002555729</v>
          </cell>
          <cell r="M50">
            <v>514673612</v>
          </cell>
        </row>
        <row r="51">
          <cell r="A51" t="str">
            <v>´3120201000000000000000</v>
          </cell>
          <cell r="B51" t="str">
            <v>Arrendamientos</v>
          </cell>
          <cell r="C51">
            <v>233000000</v>
          </cell>
          <cell r="D51">
            <v>118735200</v>
          </cell>
          <cell r="E51">
            <v>351735200</v>
          </cell>
          <cell r="F51">
            <v>0</v>
          </cell>
          <cell r="I51">
            <v>240990480</v>
          </cell>
          <cell r="J51">
            <v>0.68514746320527486</v>
          </cell>
          <cell r="K51">
            <v>347240680</v>
          </cell>
          <cell r="L51">
            <v>0.98722186462998296</v>
          </cell>
          <cell r="M51">
            <v>106250200</v>
          </cell>
        </row>
        <row r="52">
          <cell r="A52" t="str">
            <v>´3120203000000000000000</v>
          </cell>
          <cell r="B52" t="str">
            <v>Gastos de Transporte y Comunicaci󮍊</v>
          </cell>
          <cell r="C52">
            <v>652000000</v>
          </cell>
          <cell r="D52">
            <v>53000000</v>
          </cell>
          <cell r="E52">
            <v>705000000</v>
          </cell>
          <cell r="F52">
            <v>0</v>
          </cell>
          <cell r="I52">
            <v>472327985</v>
          </cell>
          <cell r="J52">
            <v>0.66996877304964542</v>
          </cell>
          <cell r="K52">
            <v>699457852</v>
          </cell>
          <cell r="L52">
            <v>0.99213879716312059</v>
          </cell>
          <cell r="M52">
            <v>227129867</v>
          </cell>
        </row>
        <row r="53">
          <cell r="A53" t="str">
            <v>´3120204000000000000000</v>
          </cell>
          <cell r="B53" t="str">
            <v>Impresos y Publicaciones</v>
          </cell>
          <cell r="C53">
            <v>35000000</v>
          </cell>
          <cell r="D53">
            <v>27058950</v>
          </cell>
          <cell r="E53">
            <v>62058950</v>
          </cell>
          <cell r="F53">
            <v>0</v>
          </cell>
          <cell r="I53">
            <v>35894302</v>
          </cell>
          <cell r="J53">
            <v>0.5783904174982013</v>
          </cell>
          <cell r="K53">
            <v>44999225</v>
          </cell>
          <cell r="L53">
            <v>0.72510451755951399</v>
          </cell>
          <cell r="M53">
            <v>9104923</v>
          </cell>
        </row>
        <row r="54">
          <cell r="A54" t="str">
            <v>´3120205000000000000000</v>
          </cell>
          <cell r="B54" t="str">
            <v>Mantenimiento y Reparaciones</v>
          </cell>
          <cell r="C54">
            <v>576500000</v>
          </cell>
          <cell r="D54">
            <v>-4002013</v>
          </cell>
          <cell r="E54">
            <v>572497987</v>
          </cell>
          <cell r="F54">
            <v>0</v>
          </cell>
          <cell r="I54">
            <v>441186571</v>
          </cell>
          <cell r="J54">
            <v>0.77063427473675994</v>
          </cell>
          <cell r="K54">
            <v>570913047</v>
          </cell>
          <cell r="L54">
            <v>0.99723153611717419</v>
          </cell>
          <cell r="M54">
            <v>129726476</v>
          </cell>
        </row>
        <row r="55">
          <cell r="A55" t="str">
            <v>´3120205010000000000000</v>
          </cell>
          <cell r="B55" t="str">
            <v>Mantenimiento Entidad</v>
          </cell>
          <cell r="C55">
            <v>576500000</v>
          </cell>
          <cell r="D55">
            <v>-4002013</v>
          </cell>
          <cell r="E55">
            <v>572497987</v>
          </cell>
          <cell r="F55">
            <v>0</v>
          </cell>
          <cell r="I55">
            <v>441186571</v>
          </cell>
          <cell r="J55">
            <v>0.77063427473675994</v>
          </cell>
          <cell r="K55">
            <v>570913047</v>
          </cell>
          <cell r="L55">
            <v>0.99723153611717419</v>
          </cell>
          <cell r="M55">
            <v>129726476</v>
          </cell>
        </row>
        <row r="56">
          <cell r="A56" t="str">
            <v>´3120206000000000000000</v>
          </cell>
          <cell r="B56" t="str">
            <v>Seguros</v>
          </cell>
          <cell r="C56">
            <v>160000000</v>
          </cell>
          <cell r="D56">
            <v>-2292139</v>
          </cell>
          <cell r="E56">
            <v>157707861</v>
          </cell>
          <cell r="F56">
            <v>0</v>
          </cell>
          <cell r="I56">
            <v>133899820</v>
          </cell>
          <cell r="J56">
            <v>0.84903706860877404</v>
          </cell>
          <cell r="K56">
            <v>157707861</v>
          </cell>
          <cell r="L56">
            <v>1</v>
          </cell>
          <cell r="M56">
            <v>23808041</v>
          </cell>
        </row>
        <row r="57">
          <cell r="A57" t="str">
            <v>´3120206010000000000000</v>
          </cell>
          <cell r="B57" t="str">
            <v>Seguros Entidad</v>
          </cell>
          <cell r="C57">
            <v>160000000</v>
          </cell>
          <cell r="D57">
            <v>-2292139</v>
          </cell>
          <cell r="E57">
            <v>157707861</v>
          </cell>
          <cell r="F57">
            <v>0</v>
          </cell>
          <cell r="I57">
            <v>133899820</v>
          </cell>
          <cell r="J57">
            <v>0.84903706860877404</v>
          </cell>
          <cell r="K57">
            <v>157707861</v>
          </cell>
          <cell r="L57">
            <v>1</v>
          </cell>
          <cell r="M57">
            <v>23808041</v>
          </cell>
        </row>
        <row r="58">
          <cell r="A58" t="str">
            <v>´3120208000000000000000</v>
          </cell>
          <cell r="B58" t="str">
            <v>Servicios Pblicos</v>
          </cell>
          <cell r="C58">
            <v>48400000</v>
          </cell>
          <cell r="D58">
            <v>0</v>
          </cell>
          <cell r="E58">
            <v>48400000</v>
          </cell>
          <cell r="F58">
            <v>0</v>
          </cell>
          <cell r="I58">
            <v>36957255</v>
          </cell>
          <cell r="J58">
            <v>0.76357964876033058</v>
          </cell>
          <cell r="K58">
            <v>36957255</v>
          </cell>
          <cell r="L58">
            <v>0.76357964876033058</v>
          </cell>
          <cell r="M58">
            <v>0</v>
          </cell>
        </row>
        <row r="59">
          <cell r="A59" t="str">
            <v>´3120208010000000000000</v>
          </cell>
          <cell r="B59" t="str">
            <v>Energ_xD84D_</v>
          </cell>
          <cell r="C59">
            <v>15600000</v>
          </cell>
          <cell r="D59">
            <v>15000000</v>
          </cell>
          <cell r="E59">
            <v>30600000</v>
          </cell>
          <cell r="F59">
            <v>0</v>
          </cell>
          <cell r="I59">
            <v>28671947</v>
          </cell>
          <cell r="J59">
            <v>0.93699173202614383</v>
          </cell>
          <cell r="K59">
            <v>28671947</v>
          </cell>
          <cell r="L59">
            <v>0.93699173202614383</v>
          </cell>
          <cell r="M59">
            <v>0</v>
          </cell>
        </row>
        <row r="60">
          <cell r="A60" t="str">
            <v>´3120208020000000000000</v>
          </cell>
          <cell r="B60" t="str">
            <v>Acueducto y Alcantarillado</v>
          </cell>
          <cell r="C60">
            <v>14500000</v>
          </cell>
          <cell r="D60">
            <v>-6000000</v>
          </cell>
          <cell r="E60">
            <v>8500000</v>
          </cell>
          <cell r="F60">
            <v>0</v>
          </cell>
          <cell r="I60">
            <v>6080220</v>
          </cell>
          <cell r="J60">
            <v>0.71531999999999996</v>
          </cell>
          <cell r="K60">
            <v>6080220</v>
          </cell>
          <cell r="L60">
            <v>0.71531999999999996</v>
          </cell>
          <cell r="M60">
            <v>0</v>
          </cell>
        </row>
        <row r="61">
          <cell r="A61" t="str">
            <v>´3120208030000000000000</v>
          </cell>
          <cell r="B61" t="str">
            <v>Aseo</v>
          </cell>
          <cell r="C61">
            <v>7200000</v>
          </cell>
          <cell r="D61">
            <v>0</v>
          </cell>
          <cell r="E61">
            <v>7200000</v>
          </cell>
          <cell r="F61">
            <v>0</v>
          </cell>
          <cell r="I61">
            <v>1436888</v>
          </cell>
          <cell r="J61">
            <v>0.19956777777777779</v>
          </cell>
          <cell r="K61">
            <v>1436888</v>
          </cell>
          <cell r="L61">
            <v>0.19956777777777779</v>
          </cell>
          <cell r="M61">
            <v>0</v>
          </cell>
        </row>
        <row r="62">
          <cell r="A62" t="str">
            <v>´3120208040000000000000</v>
          </cell>
          <cell r="B62" t="str">
            <v>Tel馯no</v>
          </cell>
          <cell r="C62">
            <v>10000000</v>
          </cell>
          <cell r="D62">
            <v>-9000000</v>
          </cell>
          <cell r="E62">
            <v>1000000</v>
          </cell>
          <cell r="F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´3120208050000000000000</v>
          </cell>
          <cell r="B63" t="str">
            <v>Gas</v>
          </cell>
          <cell r="C63">
            <v>1100000</v>
          </cell>
          <cell r="D63">
            <v>0</v>
          </cell>
          <cell r="E63">
            <v>1100000</v>
          </cell>
          <cell r="F63">
            <v>0</v>
          </cell>
          <cell r="I63">
            <v>768200</v>
          </cell>
          <cell r="J63">
            <v>0.69836363636363641</v>
          </cell>
          <cell r="K63">
            <v>768200</v>
          </cell>
          <cell r="L63">
            <v>0.69836363636363641</v>
          </cell>
          <cell r="M63">
            <v>0</v>
          </cell>
        </row>
        <row r="64">
          <cell r="A64" t="str">
            <v>´3120209000000000000000</v>
          </cell>
          <cell r="B64" t="str">
            <v>Capacitaci󮍊</v>
          </cell>
          <cell r="C64">
            <v>27000000</v>
          </cell>
          <cell r="D64">
            <v>-17000000</v>
          </cell>
          <cell r="E64">
            <v>10000000</v>
          </cell>
          <cell r="F64">
            <v>0</v>
          </cell>
          <cell r="I64">
            <v>0</v>
          </cell>
          <cell r="J64">
            <v>0</v>
          </cell>
          <cell r="K64">
            <v>10000000</v>
          </cell>
          <cell r="L64">
            <v>1</v>
          </cell>
          <cell r="M64">
            <v>10000000</v>
          </cell>
        </row>
        <row r="65">
          <cell r="A65" t="str">
            <v>´3120209010000000000000</v>
          </cell>
          <cell r="B65" t="str">
            <v>Capacitaci󮠉nterna</v>
          </cell>
          <cell r="C65">
            <v>27000000</v>
          </cell>
          <cell r="D65">
            <v>-17000000</v>
          </cell>
          <cell r="E65">
            <v>10000000</v>
          </cell>
          <cell r="F65">
            <v>0</v>
          </cell>
          <cell r="I65">
            <v>0</v>
          </cell>
          <cell r="J65">
            <v>0</v>
          </cell>
          <cell r="K65">
            <v>10000000</v>
          </cell>
          <cell r="L65">
            <v>1</v>
          </cell>
          <cell r="M65">
            <v>10000000</v>
          </cell>
        </row>
        <row r="66">
          <cell r="A66" t="str">
            <v>´3120210000000000000000</v>
          </cell>
          <cell r="B66" t="str">
            <v>Bienestar e Incentivos</v>
          </cell>
          <cell r="C66">
            <v>49500000</v>
          </cell>
          <cell r="D66">
            <v>757164</v>
          </cell>
          <cell r="E66">
            <v>50257164</v>
          </cell>
          <cell r="F66">
            <v>0</v>
          </cell>
          <cell r="I66">
            <v>22606553</v>
          </cell>
          <cell r="J66">
            <v>0.44981752253270796</v>
          </cell>
          <cell r="K66">
            <v>22990553</v>
          </cell>
          <cell r="L66">
            <v>0.45745822426430588</v>
          </cell>
          <cell r="M66">
            <v>384000</v>
          </cell>
        </row>
        <row r="67">
          <cell r="A67" t="str">
            <v>´3120211000000000000000</v>
          </cell>
          <cell r="B67" t="str">
            <v>Promoci󮠉nstitucional</v>
          </cell>
          <cell r="C67">
            <v>29000000</v>
          </cell>
          <cell r="D67">
            <v>-23752284</v>
          </cell>
          <cell r="E67">
            <v>5247716</v>
          </cell>
          <cell r="F67">
            <v>0</v>
          </cell>
          <cell r="I67">
            <v>5247051</v>
          </cell>
          <cell r="J67">
            <v>0.99987327820331739</v>
          </cell>
          <cell r="K67">
            <v>5247716</v>
          </cell>
          <cell r="L67">
            <v>1</v>
          </cell>
          <cell r="M67">
            <v>665</v>
          </cell>
        </row>
        <row r="68">
          <cell r="A68" t="str">
            <v>´3120212000000000000000</v>
          </cell>
          <cell r="B68" t="str">
            <v>Salud Ocupacional</v>
          </cell>
          <cell r="C68">
            <v>25000000</v>
          </cell>
          <cell r="D68">
            <v>-5750000</v>
          </cell>
          <cell r="E68">
            <v>19250000</v>
          </cell>
          <cell r="F68">
            <v>0</v>
          </cell>
          <cell r="I68">
            <v>10980560</v>
          </cell>
          <cell r="J68">
            <v>0.57041870129870131</v>
          </cell>
          <cell r="K68">
            <v>19250000</v>
          </cell>
          <cell r="L68">
            <v>1</v>
          </cell>
          <cell r="M68">
            <v>8269440</v>
          </cell>
        </row>
        <row r="69">
          <cell r="A69" t="str">
            <v>´3120300000000000000000</v>
          </cell>
          <cell r="B69" t="str">
            <v>Otros Gastos Generales</v>
          </cell>
          <cell r="C69">
            <v>4700000</v>
          </cell>
          <cell r="D69">
            <v>0</v>
          </cell>
          <cell r="E69">
            <v>4700000</v>
          </cell>
          <cell r="F69">
            <v>0</v>
          </cell>
          <cell r="I69">
            <v>172000</v>
          </cell>
          <cell r="J69">
            <v>3.6595744680851063E-2</v>
          </cell>
          <cell r="K69">
            <v>172000</v>
          </cell>
          <cell r="L69">
            <v>3.6595744680851063E-2</v>
          </cell>
          <cell r="M69">
            <v>0</v>
          </cell>
        </row>
        <row r="70">
          <cell r="A70" t="str">
            <v>´3120302000000000000000</v>
          </cell>
          <cell r="B70" t="str">
            <v>Impuestos, Tasas, Contribuciones, Derechos y Multas</v>
          </cell>
          <cell r="C70">
            <v>4700000</v>
          </cell>
          <cell r="D70">
            <v>0</v>
          </cell>
          <cell r="E70">
            <v>4700000</v>
          </cell>
          <cell r="F70">
            <v>0</v>
          </cell>
          <cell r="I70">
            <v>172000</v>
          </cell>
          <cell r="J70">
            <v>3.6595744680851063E-2</v>
          </cell>
          <cell r="K70">
            <v>172000</v>
          </cell>
          <cell r="L70">
            <v>3.6595744680851063E-2</v>
          </cell>
          <cell r="M70">
            <v>0</v>
          </cell>
        </row>
        <row r="71">
          <cell r="A71" t="str">
            <v>´3150000000000000000000</v>
          </cell>
          <cell r="B71" t="str">
            <v>Pasivos Exigibles</v>
          </cell>
          <cell r="C71">
            <v>0</v>
          </cell>
          <cell r="D71">
            <v>2292139</v>
          </cell>
          <cell r="E71">
            <v>2292139</v>
          </cell>
          <cell r="F71">
            <v>0</v>
          </cell>
          <cell r="I71">
            <v>2292139</v>
          </cell>
          <cell r="J71">
            <v>1</v>
          </cell>
          <cell r="K71">
            <v>2292139</v>
          </cell>
          <cell r="L71">
            <v>1</v>
          </cell>
          <cell r="M71">
            <v>0</v>
          </cell>
        </row>
        <row r="72">
          <cell r="A72" t="str">
            <v>´3300000000000000000000</v>
          </cell>
          <cell r="B72" t="str">
            <v>INVERSIӎ</v>
          </cell>
          <cell r="C72">
            <v>25769200000</v>
          </cell>
          <cell r="D72">
            <v>0</v>
          </cell>
          <cell r="E72">
            <v>25769200000</v>
          </cell>
          <cell r="F72">
            <v>0</v>
          </cell>
          <cell r="I72">
            <v>19927699811</v>
          </cell>
          <cell r="J72">
            <v>0.77331464736972821</v>
          </cell>
          <cell r="K72">
            <v>25517139133</v>
          </cell>
          <cell r="L72">
            <v>0.99021852184002612</v>
          </cell>
          <cell r="M72">
            <v>5589439322</v>
          </cell>
        </row>
        <row r="73">
          <cell r="A73" t="str">
            <v>´3310000000000000000000</v>
          </cell>
          <cell r="B73" t="str">
            <v>DIRECTA</v>
          </cell>
          <cell r="C73">
            <v>25769200000</v>
          </cell>
          <cell r="D73">
            <v>-5297098</v>
          </cell>
          <cell r="E73">
            <v>25763902902</v>
          </cell>
          <cell r="F73">
            <v>0</v>
          </cell>
          <cell r="I73">
            <v>19922402713</v>
          </cell>
          <cell r="J73">
            <v>0.77326804051312681</v>
          </cell>
          <cell r="K73">
            <v>25511842035</v>
          </cell>
          <cell r="L73">
            <v>0.9902165107530958</v>
          </cell>
          <cell r="M73">
            <v>5589439322</v>
          </cell>
        </row>
        <row r="74">
          <cell r="A74" t="str">
            <v>´3311400000000000000000</v>
          </cell>
          <cell r="B74" t="str">
            <v>Bogot᠈umana</v>
          </cell>
          <cell r="C74">
            <v>25769200000</v>
          </cell>
          <cell r="D74">
            <v>-5297098</v>
          </cell>
          <cell r="E74">
            <v>25763902902</v>
          </cell>
          <cell r="F74">
            <v>0</v>
          </cell>
          <cell r="I74">
            <v>19922402713</v>
          </cell>
          <cell r="J74">
            <v>0.77326804051312681</v>
          </cell>
          <cell r="K74">
            <v>25511842035</v>
          </cell>
          <cell r="L74">
            <v>0.9902165107530958</v>
          </cell>
          <cell r="M74">
            <v>5589439322</v>
          </cell>
        </row>
        <row r="75">
          <cell r="A75" t="str">
            <v>´3311401000000000000000</v>
          </cell>
          <cell r="B75" t="str">
            <v>Una ciudad que supera la segregaci󮠹 la discriminaci󮺠el ser humano en el centro de las preocupaciones del desarrollo</v>
          </cell>
          <cell r="C75">
            <v>25719200000</v>
          </cell>
          <cell r="D75">
            <v>-5297098</v>
          </cell>
          <cell r="E75">
            <v>25713902902</v>
          </cell>
          <cell r="F75">
            <v>0</v>
          </cell>
          <cell r="I75">
            <v>19872402713</v>
          </cell>
          <cell r="J75">
            <v>0.77282716625076564</v>
          </cell>
          <cell r="K75">
            <v>25461842035</v>
          </cell>
          <cell r="L75">
            <v>0.99019748701857335</v>
          </cell>
          <cell r="M75">
            <v>5589439322</v>
          </cell>
        </row>
        <row r="76">
          <cell r="A76" t="str">
            <v>´3311401040000000000000</v>
          </cell>
          <cell r="B76" t="str">
            <v>Bogot᠈umana con igualdad de oportunidades y equidad de g鮥ro para las mujeres</v>
          </cell>
          <cell r="C76">
            <v>22219200000</v>
          </cell>
          <cell r="D76">
            <v>-5297098</v>
          </cell>
          <cell r="E76">
            <v>22213902902</v>
          </cell>
          <cell r="F76">
            <v>0</v>
          </cell>
          <cell r="I76">
            <v>16912959362</v>
          </cell>
          <cell r="J76">
            <v>0.76136820425541984</v>
          </cell>
          <cell r="K76">
            <v>21975705715</v>
          </cell>
          <cell r="L76">
            <v>0.98927711226384474</v>
          </cell>
          <cell r="M76">
            <v>5062746353</v>
          </cell>
        </row>
        <row r="77">
          <cell r="A77" t="str">
            <v>´3311401040931000000000</v>
          </cell>
          <cell r="B77" t="str">
            <v>Litigio y justicia integral para las mujeres</v>
          </cell>
          <cell r="C77">
            <v>8500000000</v>
          </cell>
          <cell r="D77">
            <v>272174236</v>
          </cell>
          <cell r="E77">
            <v>8772174236</v>
          </cell>
          <cell r="F77">
            <v>0</v>
          </cell>
          <cell r="I77">
            <v>6033239908</v>
          </cell>
          <cell r="J77">
            <v>0.68777018623732677</v>
          </cell>
          <cell r="K77">
            <v>8760992676</v>
          </cell>
          <cell r="L77">
            <v>0.99872533767579397</v>
          </cell>
          <cell r="M77">
            <v>2727752768</v>
          </cell>
        </row>
        <row r="78">
          <cell r="A78" t="str">
            <v>´3311401040931118000000</v>
          </cell>
          <cell r="B78" t="str">
            <v>118 - Litigio y justicia integral para las mujeres</v>
          </cell>
          <cell r="C78">
            <v>8500000000</v>
          </cell>
          <cell r="D78">
            <v>272174236</v>
          </cell>
          <cell r="E78">
            <v>8772174236</v>
          </cell>
          <cell r="F78">
            <v>0</v>
          </cell>
          <cell r="I78">
            <v>6033239908</v>
          </cell>
          <cell r="J78">
            <v>0.68777018623732677</v>
          </cell>
          <cell r="K78">
            <v>8760992676</v>
          </cell>
          <cell r="L78">
            <v>0.99872533767579397</v>
          </cell>
          <cell r="M78">
            <v>2727752768</v>
          </cell>
        </row>
        <row r="79">
          <cell r="A79" t="str">
            <v>´3311401040932000000000</v>
          </cell>
          <cell r="B79" t="str">
            <v>Gesti󮠥strat駩ca del conocimiento de la pol_xDD29_ca pblica de mujeres y equidad de g鮥ro en el Distrito Capital</v>
          </cell>
          <cell r="C79">
            <v>1200000000</v>
          </cell>
          <cell r="D79">
            <v>310000000</v>
          </cell>
          <cell r="E79">
            <v>1510000000</v>
          </cell>
          <cell r="F79">
            <v>0</v>
          </cell>
          <cell r="I79">
            <v>1249315618</v>
          </cell>
          <cell r="J79">
            <v>0.82736133642384102</v>
          </cell>
          <cell r="K79">
            <v>1498439283</v>
          </cell>
          <cell r="L79">
            <v>0.99234389602649009</v>
          </cell>
          <cell r="M79">
            <v>249123665</v>
          </cell>
        </row>
        <row r="80">
          <cell r="A80" t="str">
            <v>´3311401040932119000000</v>
          </cell>
          <cell r="B80" t="str">
            <v>119 - Gesti󮠥strat駩ca del conocimiento de la pol_xDD29_ca pblica de mujeres y equidad de g鮥ro en el Distrito Capital</v>
          </cell>
          <cell r="C80">
            <v>1200000000</v>
          </cell>
          <cell r="D80">
            <v>310000000</v>
          </cell>
          <cell r="E80">
            <v>1510000000</v>
          </cell>
          <cell r="F80">
            <v>0</v>
          </cell>
          <cell r="I80">
            <v>1249315618</v>
          </cell>
          <cell r="J80">
            <v>0.82736133642384102</v>
          </cell>
          <cell r="K80">
            <v>1498439283</v>
          </cell>
          <cell r="L80">
            <v>0.99234389602649009</v>
          </cell>
          <cell r="M80">
            <v>249123665</v>
          </cell>
        </row>
        <row r="81">
          <cell r="A81" t="str">
            <v>´3311401040933000000000</v>
          </cell>
          <cell r="B81" t="str">
            <v>Calidad y fortalecimiento institucional</v>
          </cell>
          <cell r="C81">
            <v>700000000</v>
          </cell>
          <cell r="D81">
            <v>0</v>
          </cell>
          <cell r="E81">
            <v>700000000</v>
          </cell>
          <cell r="F81">
            <v>0</v>
          </cell>
          <cell r="I81">
            <v>650180054</v>
          </cell>
          <cell r="J81">
            <v>0.92882864857142855</v>
          </cell>
          <cell r="K81">
            <v>698506015</v>
          </cell>
          <cell r="L81">
            <v>0.99786573571428572</v>
          </cell>
          <cell r="M81">
            <v>48325961</v>
          </cell>
        </row>
        <row r="82">
          <cell r="A82" t="str">
            <v>´3311401040933120000000</v>
          </cell>
          <cell r="B82" t="str">
            <v>120 - Calidad y fortalecimiento institucional</v>
          </cell>
          <cell r="C82">
            <v>700000000</v>
          </cell>
          <cell r="D82">
            <v>0</v>
          </cell>
          <cell r="E82">
            <v>700000000</v>
          </cell>
          <cell r="F82">
            <v>0</v>
          </cell>
          <cell r="I82">
            <v>650180054</v>
          </cell>
          <cell r="J82">
            <v>0.92882864857142855</v>
          </cell>
          <cell r="K82">
            <v>698506015</v>
          </cell>
          <cell r="L82">
            <v>0.99786573571428572</v>
          </cell>
          <cell r="M82">
            <v>48325961</v>
          </cell>
        </row>
        <row r="83">
          <cell r="A83" t="str">
            <v>´3311401040934000000000</v>
          </cell>
          <cell r="B83" t="str">
            <v>20 Casas de igualdad de oportunidades para el ejercicio de derechos de las mujeres en el D.C.</v>
          </cell>
          <cell r="C83">
            <v>8200000000</v>
          </cell>
          <cell r="D83">
            <v>-412471334</v>
          </cell>
          <cell r="E83">
            <v>7787528666</v>
          </cell>
          <cell r="F83">
            <v>0</v>
          </cell>
          <cell r="I83">
            <v>6386396731</v>
          </cell>
          <cell r="J83">
            <v>0.82008002858245921</v>
          </cell>
          <cell r="K83">
            <v>7588336943</v>
          </cell>
          <cell r="L83">
            <v>0.97442170275794138</v>
          </cell>
          <cell r="M83">
            <v>1201940212</v>
          </cell>
        </row>
        <row r="84">
          <cell r="A84" t="str">
            <v>´3311401040934119000000</v>
          </cell>
          <cell r="B84" t="str">
            <v>119 - 20 Casas de igualdad de oportunidades para el ejercicio de derechos de las mujeres en el D.C.</v>
          </cell>
          <cell r="C84">
            <v>8200000000</v>
          </cell>
          <cell r="D84">
            <v>-412471334</v>
          </cell>
          <cell r="E84">
            <v>7787528666</v>
          </cell>
          <cell r="F84">
            <v>0</v>
          </cell>
          <cell r="I84">
            <v>6386396731</v>
          </cell>
          <cell r="J84">
            <v>0.82008002858245921</v>
          </cell>
          <cell r="K84">
            <v>7588336943</v>
          </cell>
          <cell r="L84">
            <v>0.97442170275794138</v>
          </cell>
          <cell r="M84">
            <v>1201940212</v>
          </cell>
        </row>
        <row r="85">
          <cell r="A85" t="str">
            <v>´3311401040966000000000</v>
          </cell>
          <cell r="B85" t="str">
            <v>Acciones para la implementaci󮠹 seguimiento de la Pol_xDD29_ca de Mujeres y Equidad de G鮥ro en el Distrito Capital</v>
          </cell>
          <cell r="C85">
            <v>1619200000</v>
          </cell>
          <cell r="D85">
            <v>-100000000</v>
          </cell>
          <cell r="E85">
            <v>1519200000</v>
          </cell>
          <cell r="F85">
            <v>0</v>
          </cell>
          <cell r="I85">
            <v>1340877437</v>
          </cell>
          <cell r="J85">
            <v>0.88262074578725647</v>
          </cell>
          <cell r="K85">
            <v>1505318799</v>
          </cell>
          <cell r="L85">
            <v>0.99086282187993679</v>
          </cell>
          <cell r="M85">
            <v>164441362</v>
          </cell>
        </row>
        <row r="86">
          <cell r="A86" t="str">
            <v>´3311401040966119000000</v>
          </cell>
          <cell r="B86" t="str">
            <v>119 - Acciones para la implementaci󮠹 seguimiento de la Pol_xDD29_ca de Mujeres y Equidad de G鮥ro en el Distrito Capital</v>
          </cell>
          <cell r="C86">
            <v>1619200000</v>
          </cell>
          <cell r="D86">
            <v>-100000000</v>
          </cell>
          <cell r="E86">
            <v>1519200000</v>
          </cell>
          <cell r="F86">
            <v>0</v>
          </cell>
          <cell r="I86">
            <v>1340877437</v>
          </cell>
          <cell r="J86">
            <v>0.88262074578725647</v>
          </cell>
          <cell r="K86">
            <v>1505318799</v>
          </cell>
          <cell r="L86">
            <v>0.99086282187993679</v>
          </cell>
          <cell r="M86">
            <v>164441362</v>
          </cell>
        </row>
        <row r="87">
          <cell r="A87" t="str">
            <v>´3311401040973000000000</v>
          </cell>
          <cell r="B87" t="str">
            <v>Acciones con enfoque diferencial para el reconocimiento de la diversidad de las mujeres</v>
          </cell>
          <cell r="C87">
            <v>2000000000</v>
          </cell>
          <cell r="D87">
            <v>-75000000</v>
          </cell>
          <cell r="E87">
            <v>1925000000</v>
          </cell>
          <cell r="F87">
            <v>0</v>
          </cell>
          <cell r="I87">
            <v>1252949614</v>
          </cell>
          <cell r="J87">
            <v>0.65088291636363638</v>
          </cell>
          <cell r="K87">
            <v>1924111999</v>
          </cell>
          <cell r="L87">
            <v>0.9995387007792208</v>
          </cell>
          <cell r="M87">
            <v>671162385</v>
          </cell>
        </row>
        <row r="88">
          <cell r="A88" t="str">
            <v>´3311401040973119000000</v>
          </cell>
          <cell r="B88" t="str">
            <v>119 - Acciones con enfoque diferencial para el reconocimiento de la diversidad de las mujeres</v>
          </cell>
          <cell r="C88">
            <v>2000000000</v>
          </cell>
          <cell r="D88">
            <v>-75000000</v>
          </cell>
          <cell r="E88">
            <v>1925000000</v>
          </cell>
          <cell r="F88">
            <v>0</v>
          </cell>
          <cell r="I88">
            <v>1252949614</v>
          </cell>
          <cell r="J88">
            <v>0.65088291636363638</v>
          </cell>
          <cell r="K88">
            <v>1924111999</v>
          </cell>
          <cell r="L88">
            <v>0.9995387007792208</v>
          </cell>
          <cell r="M88">
            <v>671162385</v>
          </cell>
        </row>
        <row r="89">
          <cell r="A89" t="str">
            <v>´3311401050000000000000</v>
          </cell>
          <cell r="B89" t="str">
            <v>Lucha contra distintos tipos de discriminaci󮠹 violencias por condici󮬠situaci󮬠identidad, diferencia, diversidad o etapa del ciclo vital</v>
          </cell>
          <cell r="C89">
            <v>3500000000</v>
          </cell>
          <cell r="D89">
            <v>0</v>
          </cell>
          <cell r="E89">
            <v>3500000000</v>
          </cell>
          <cell r="F89">
            <v>0</v>
          </cell>
          <cell r="I89">
            <v>2959443351</v>
          </cell>
          <cell r="J89">
            <v>0.84555524314285713</v>
          </cell>
          <cell r="K89">
            <v>3486136320</v>
          </cell>
          <cell r="L89">
            <v>0.99603894857142861</v>
          </cell>
          <cell r="M89">
            <v>526692969</v>
          </cell>
        </row>
        <row r="90">
          <cell r="A90" t="str">
            <v>´3311401050972000000000</v>
          </cell>
          <cell r="B90" t="str">
            <v>Implementaci󮠹 seguimiento al modelo distrital de abordaje integral a las mujeres en ejercicio de la Prostituci󮍊</v>
          </cell>
          <cell r="C90">
            <v>3500000000</v>
          </cell>
          <cell r="D90">
            <v>0</v>
          </cell>
          <cell r="E90">
            <v>3500000000</v>
          </cell>
          <cell r="F90">
            <v>0</v>
          </cell>
          <cell r="I90">
            <v>2959443351</v>
          </cell>
          <cell r="J90">
            <v>0.84555524314285713</v>
          </cell>
          <cell r="K90">
            <v>3486136320</v>
          </cell>
          <cell r="L90">
            <v>0.99603894857142861</v>
          </cell>
          <cell r="M90">
            <v>526692969</v>
          </cell>
        </row>
        <row r="91">
          <cell r="A91" t="str">
            <v>´3311401050972124000000</v>
          </cell>
          <cell r="B91" t="str">
            <v>124 - Implementaci󮠹 seguimiento al modelo distrital de abordaje integral a las mujeres en ejercicio de la Prostituci󮍊</v>
          </cell>
          <cell r="C91">
            <v>3500000000</v>
          </cell>
          <cell r="D91">
            <v>0</v>
          </cell>
          <cell r="E91">
            <v>3500000000</v>
          </cell>
          <cell r="F91">
            <v>0</v>
          </cell>
          <cell r="I91">
            <v>2959443351</v>
          </cell>
          <cell r="J91">
            <v>0.84555524314285713</v>
          </cell>
          <cell r="K91">
            <v>3486136320</v>
          </cell>
          <cell r="L91">
            <v>0.99603894857142861</v>
          </cell>
          <cell r="M91">
            <v>526692969</v>
          </cell>
        </row>
        <row r="92">
          <cell r="A92" t="str">
            <v>´3311403000000000000000</v>
          </cell>
          <cell r="B92" t="str">
            <v>Una Bogotᠱue defiende y fortalece lo pblico</v>
          </cell>
          <cell r="C92">
            <v>50000000</v>
          </cell>
          <cell r="D92">
            <v>0</v>
          </cell>
          <cell r="E92">
            <v>50000000</v>
          </cell>
          <cell r="F92">
            <v>0</v>
          </cell>
          <cell r="I92">
            <v>50000000</v>
          </cell>
          <cell r="J92">
            <v>1</v>
          </cell>
          <cell r="K92">
            <v>50000000</v>
          </cell>
          <cell r="L92">
            <v>1</v>
          </cell>
          <cell r="M92">
            <v>0</v>
          </cell>
        </row>
        <row r="93">
          <cell r="A93" t="str">
            <v>´3311403260000000000000</v>
          </cell>
          <cell r="B93" t="str">
            <v>Transparencia, probidad, lucha contra la corrupci󮠹 control social efectivo e incluyente</v>
          </cell>
          <cell r="C93">
            <v>50000000</v>
          </cell>
          <cell r="D93">
            <v>0</v>
          </cell>
          <cell r="E93">
            <v>50000000</v>
          </cell>
          <cell r="F93">
            <v>0</v>
          </cell>
          <cell r="I93">
            <v>50000000</v>
          </cell>
          <cell r="J93">
            <v>1</v>
          </cell>
          <cell r="K93">
            <v>50000000</v>
          </cell>
          <cell r="L93">
            <v>1</v>
          </cell>
          <cell r="M93">
            <v>0</v>
          </cell>
        </row>
        <row r="94">
          <cell r="A94" t="str">
            <v>´3311403260935000000000</v>
          </cell>
          <cell r="B94" t="str">
            <v>Gobierno, transparencia y probidad</v>
          </cell>
          <cell r="C94">
            <v>50000000</v>
          </cell>
          <cell r="D94">
            <v>0</v>
          </cell>
          <cell r="E94">
            <v>50000000</v>
          </cell>
          <cell r="F94">
            <v>0</v>
          </cell>
          <cell r="I94">
            <v>50000000</v>
          </cell>
          <cell r="J94">
            <v>1</v>
          </cell>
          <cell r="K94">
            <v>50000000</v>
          </cell>
          <cell r="L94">
            <v>1</v>
          </cell>
          <cell r="M94">
            <v>0</v>
          </cell>
        </row>
        <row r="95">
          <cell r="A95" t="str">
            <v>´3311403260935222000000</v>
          </cell>
          <cell r="B95" t="str">
            <v>222 - Gobierno, transparencia y probidad</v>
          </cell>
          <cell r="C95">
            <v>50000000</v>
          </cell>
          <cell r="D95">
            <v>0</v>
          </cell>
          <cell r="E95">
            <v>50000000</v>
          </cell>
          <cell r="F95">
            <v>0</v>
          </cell>
          <cell r="I95">
            <v>50000000</v>
          </cell>
          <cell r="J95">
            <v>1</v>
          </cell>
          <cell r="K95">
            <v>50000000</v>
          </cell>
          <cell r="L95">
            <v>1</v>
          </cell>
          <cell r="M95">
            <v>0</v>
          </cell>
        </row>
        <row r="96">
          <cell r="A96" t="str">
            <v>´3340000000000000000000</v>
          </cell>
          <cell r="B96" t="str">
            <v>Pasivos Exigibles</v>
          </cell>
          <cell r="C96">
            <v>0</v>
          </cell>
          <cell r="D96">
            <v>5297098</v>
          </cell>
          <cell r="E96">
            <v>5297098</v>
          </cell>
          <cell r="F96">
            <v>0</v>
          </cell>
          <cell r="I96">
            <v>5297098</v>
          </cell>
          <cell r="J96">
            <v>1</v>
          </cell>
          <cell r="K96">
            <v>5297098</v>
          </cell>
          <cell r="L96">
            <v>1</v>
          </cell>
          <cell r="M96">
            <v>0</v>
          </cell>
        </row>
      </sheetData>
      <sheetData sheetId="6">
        <row r="7">
          <cell r="A7" t="str">
            <v>´0000000000000000000000</v>
          </cell>
          <cell r="B7" t="str">
            <v>Disponibilidad Inicial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´3000000000000000000000</v>
          </cell>
          <cell r="B8" t="str">
            <v>GASTOS</v>
          </cell>
          <cell r="C8">
            <v>3430845699076</v>
          </cell>
          <cell r="D8">
            <v>338349586651</v>
          </cell>
          <cell r="E8">
            <v>3769195285727</v>
          </cell>
          <cell r="F8">
            <v>115406400000</v>
          </cell>
          <cell r="I8">
            <v>2650380148280.6201</v>
          </cell>
          <cell r="J8">
            <v>0.72537856761072006</v>
          </cell>
          <cell r="K8">
            <v>3385197965908.27</v>
          </cell>
          <cell r="L8">
            <v>0.92648975400085598</v>
          </cell>
          <cell r="M8">
            <v>734817817627.6499</v>
          </cell>
        </row>
        <row r="9">
          <cell r="A9" t="str">
            <v>´3100000000000000000000</v>
          </cell>
          <cell r="B9" t="str">
            <v>GASTOS DE FUNCIONAMIENTO</v>
          </cell>
          <cell r="C9">
            <v>1195499634041</v>
          </cell>
          <cell r="D9">
            <v>29531155741</v>
          </cell>
          <cell r="E9">
            <v>1225030789782</v>
          </cell>
          <cell r="F9">
            <v>0</v>
          </cell>
          <cell r="I9">
            <v>995945952291.14001</v>
          </cell>
          <cell r="J9">
            <v>0.81299666963340023</v>
          </cell>
          <cell r="K9">
            <v>1163205846497.6199</v>
          </cell>
          <cell r="L9">
            <v>0.94953192703394651</v>
          </cell>
          <cell r="M9">
            <v>167259894206.47986</v>
          </cell>
        </row>
        <row r="10">
          <cell r="A10" t="str">
            <v>´3110000000000000000000</v>
          </cell>
          <cell r="B10" t="str">
            <v>SERVICIOS PERSONALES</v>
          </cell>
          <cell r="C10">
            <v>316557907008</v>
          </cell>
          <cell r="D10">
            <v>5149380506.8800001</v>
          </cell>
          <cell r="E10">
            <v>321707287514.88</v>
          </cell>
          <cell r="F10">
            <v>0</v>
          </cell>
          <cell r="I10">
            <v>295426836917.40002</v>
          </cell>
          <cell r="J10">
            <v>0.91830943339676618</v>
          </cell>
          <cell r="K10">
            <v>306962831225.40002</v>
          </cell>
          <cell r="L10">
            <v>0.95416809981714201</v>
          </cell>
          <cell r="M10">
            <v>11535994308</v>
          </cell>
        </row>
        <row r="11">
          <cell r="A11" t="str">
            <v>´3110100000000000000000</v>
          </cell>
          <cell r="B11" t="str">
            <v>SERVICIOS PERSONALES ASOCIADOS A LA NOMI</v>
          </cell>
          <cell r="C11">
            <v>2438307918</v>
          </cell>
          <cell r="D11">
            <v>0</v>
          </cell>
          <cell r="E11">
            <v>2438307918</v>
          </cell>
          <cell r="F11">
            <v>0</v>
          </cell>
          <cell r="I11">
            <v>1970708308</v>
          </cell>
          <cell r="J11">
            <v>0.80822782612971034</v>
          </cell>
          <cell r="K11">
            <v>1970708308</v>
          </cell>
          <cell r="L11">
            <v>0.80822782612971034</v>
          </cell>
          <cell r="M11">
            <v>0</v>
          </cell>
        </row>
        <row r="12">
          <cell r="B12" t="str">
            <v>SERVICIOS PERSONALES ASOCIADOS A LA NOMINA</v>
          </cell>
          <cell r="C12">
            <v>194923430708</v>
          </cell>
          <cell r="D12">
            <v>-408279567</v>
          </cell>
          <cell r="E12">
            <v>194515151141</v>
          </cell>
          <cell r="F12">
            <v>0</v>
          </cell>
          <cell r="I12">
            <v>185637814175</v>
          </cell>
          <cell r="J12">
            <v>0.95436171982528495</v>
          </cell>
          <cell r="K12">
            <v>186143139276</v>
          </cell>
          <cell r="L12">
            <v>0.95695958995537933</v>
          </cell>
          <cell r="M12">
            <v>505325101</v>
          </cell>
        </row>
        <row r="13">
          <cell r="A13" t="str">
            <v>´3110101000000000000000</v>
          </cell>
          <cell r="B13" t="str">
            <v>SUELDOS PERSONAL DE NOMINA</v>
          </cell>
          <cell r="C13">
            <v>1189239854</v>
          </cell>
          <cell r="D13">
            <v>0</v>
          </cell>
          <cell r="E13">
            <v>1189239854</v>
          </cell>
          <cell r="F13">
            <v>0</v>
          </cell>
          <cell r="I13">
            <v>1045833075</v>
          </cell>
          <cell r="J13">
            <v>0.879413073386624</v>
          </cell>
          <cell r="K13">
            <v>1045833075</v>
          </cell>
          <cell r="L13">
            <v>0.879413073386624</v>
          </cell>
          <cell r="M13">
            <v>0</v>
          </cell>
        </row>
        <row r="14">
          <cell r="B14" t="str">
            <v>Sueldos Personal de N󭩮a</v>
          </cell>
          <cell r="C14">
            <v>105641755721</v>
          </cell>
          <cell r="D14">
            <v>706665089</v>
          </cell>
          <cell r="E14">
            <v>106348420810</v>
          </cell>
          <cell r="F14">
            <v>0</v>
          </cell>
          <cell r="I14">
            <v>103928273287</v>
          </cell>
          <cell r="J14">
            <v>0.97724322087185678</v>
          </cell>
          <cell r="K14">
            <v>103928273287</v>
          </cell>
          <cell r="L14">
            <v>0.97724322087185678</v>
          </cell>
          <cell r="M14">
            <v>0</v>
          </cell>
        </row>
        <row r="15">
          <cell r="A15" t="str">
            <v>´3110102000000000000000</v>
          </cell>
          <cell r="B15" t="str">
            <v>GASTOS DE REPRESENTACION</v>
          </cell>
          <cell r="C15">
            <v>256947516</v>
          </cell>
          <cell r="D15">
            <v>0</v>
          </cell>
          <cell r="E15">
            <v>256947516</v>
          </cell>
          <cell r="F15">
            <v>0</v>
          </cell>
          <cell r="I15">
            <v>173206160</v>
          </cell>
          <cell r="J15">
            <v>0.67409159152953246</v>
          </cell>
          <cell r="K15">
            <v>173206160</v>
          </cell>
          <cell r="L15">
            <v>0.67409159152953246</v>
          </cell>
          <cell r="M15">
            <v>0</v>
          </cell>
        </row>
        <row r="16">
          <cell r="B16" t="str">
            <v>Gastos de Representaci󮍊</v>
          </cell>
          <cell r="C16">
            <v>297576861</v>
          </cell>
          <cell r="D16">
            <v>3000000</v>
          </cell>
          <cell r="E16">
            <v>300576861</v>
          </cell>
          <cell r="F16">
            <v>0</v>
          </cell>
          <cell r="I16">
            <v>289595774</v>
          </cell>
          <cell r="J16">
            <v>0.96346662559630625</v>
          </cell>
          <cell r="K16">
            <v>289595774</v>
          </cell>
          <cell r="L16">
            <v>0.96346662559630625</v>
          </cell>
          <cell r="M16">
            <v>0</v>
          </cell>
        </row>
        <row r="17">
          <cell r="A17" t="str">
            <v>´3110103000000000000000</v>
          </cell>
          <cell r="B17" t="str">
            <v>Horas Extras, Dom., Festivos</v>
          </cell>
          <cell r="C17">
            <v>117244348</v>
          </cell>
          <cell r="D17">
            <v>0</v>
          </cell>
          <cell r="E17">
            <v>117244348</v>
          </cell>
          <cell r="F17">
            <v>0</v>
          </cell>
          <cell r="I17">
            <v>11467596</v>
          </cell>
          <cell r="J17">
            <v>9.7809371586935687E-2</v>
          </cell>
          <cell r="K17">
            <v>11467596</v>
          </cell>
          <cell r="L17">
            <v>9.7809371586935687E-2</v>
          </cell>
          <cell r="M17">
            <v>0</v>
          </cell>
        </row>
        <row r="18">
          <cell r="B18" t="str">
            <v>Horas. Extras, Dominicales, Festivos, Recargo Noct.</v>
          </cell>
          <cell r="C18">
            <v>12847259000</v>
          </cell>
          <cell r="D18">
            <v>225487358</v>
          </cell>
          <cell r="E18">
            <v>13072746358</v>
          </cell>
          <cell r="F18">
            <v>0</v>
          </cell>
          <cell r="I18">
            <v>11947717446</v>
          </cell>
          <cell r="J18">
            <v>0.91394089036910542</v>
          </cell>
          <cell r="K18">
            <v>11947717446</v>
          </cell>
          <cell r="L18">
            <v>0.91394089036910542</v>
          </cell>
          <cell r="M18">
            <v>0</v>
          </cell>
        </row>
        <row r="19">
          <cell r="A19" t="str">
            <v>´3110104000000000000000</v>
          </cell>
          <cell r="B19" t="str">
            <v>Gastos de Representaci󮍊</v>
          </cell>
          <cell r="C19">
            <v>1251513000</v>
          </cell>
          <cell r="D19">
            <v>-61552</v>
          </cell>
          <cell r="E19">
            <v>1251451448</v>
          </cell>
          <cell r="F19">
            <v>0</v>
          </cell>
          <cell r="I19">
            <v>1224134830</v>
          </cell>
          <cell r="J19">
            <v>0.97817205130598084</v>
          </cell>
          <cell r="K19">
            <v>1224134830</v>
          </cell>
          <cell r="L19">
            <v>0.97817205130598084</v>
          </cell>
          <cell r="M19">
            <v>0</v>
          </cell>
        </row>
        <row r="20">
          <cell r="B20" t="str">
            <v>Subsidio De Transporte</v>
          </cell>
          <cell r="C20">
            <v>1561245440</v>
          </cell>
          <cell r="D20">
            <v>-308094076</v>
          </cell>
          <cell r="E20">
            <v>1253151364</v>
          </cell>
          <cell r="F20">
            <v>0</v>
          </cell>
          <cell r="I20">
            <v>1126065751</v>
          </cell>
          <cell r="J20">
            <v>0.89858718056664066</v>
          </cell>
          <cell r="K20">
            <v>1126065751</v>
          </cell>
          <cell r="L20">
            <v>0.89858718056664066</v>
          </cell>
          <cell r="M20">
            <v>0</v>
          </cell>
        </row>
        <row r="21">
          <cell r="A21" t="str">
            <v>´3110105000000000000000</v>
          </cell>
          <cell r="B21" t="str">
            <v>Horas Extras, Dominicales, Festivos, Recargo Nocturno y Trabajo Suplementario</v>
          </cell>
          <cell r="C21">
            <v>77622000</v>
          </cell>
          <cell r="D21">
            <v>33613950</v>
          </cell>
          <cell r="E21">
            <v>111235950</v>
          </cell>
          <cell r="F21">
            <v>0</v>
          </cell>
          <cell r="I21">
            <v>95817630</v>
          </cell>
          <cell r="J21">
            <v>0.86139085430564488</v>
          </cell>
          <cell r="K21">
            <v>95817630</v>
          </cell>
          <cell r="L21">
            <v>0.86139085430564488</v>
          </cell>
          <cell r="M21">
            <v>0</v>
          </cell>
        </row>
        <row r="22">
          <cell r="B22" t="str">
            <v>SUBSIDIO DE ALIMENTACION</v>
          </cell>
          <cell r="C22">
            <v>8418779000</v>
          </cell>
          <cell r="D22">
            <v>-837633879</v>
          </cell>
          <cell r="E22">
            <v>7581145121</v>
          </cell>
          <cell r="F22">
            <v>0</v>
          </cell>
          <cell r="I22">
            <v>7076147752</v>
          </cell>
          <cell r="J22">
            <v>0.93338771901343209</v>
          </cell>
          <cell r="K22">
            <v>7076147752</v>
          </cell>
          <cell r="L22">
            <v>0.93338771901343209</v>
          </cell>
          <cell r="M22">
            <v>0</v>
          </cell>
        </row>
        <row r="23">
          <cell r="B23" t="str">
            <v>Subsidio de Alimentaci󮍊</v>
          </cell>
          <cell r="C23">
            <v>2250612</v>
          </cell>
          <cell r="D23">
            <v>2000000</v>
          </cell>
          <cell r="E23">
            <v>4250612</v>
          </cell>
          <cell r="F23">
            <v>0</v>
          </cell>
          <cell r="I23">
            <v>2544237</v>
          </cell>
          <cell r="J23">
            <v>0.59855780767569466</v>
          </cell>
          <cell r="K23">
            <v>2544237</v>
          </cell>
          <cell r="L23">
            <v>0.59855780767569466</v>
          </cell>
          <cell r="M23">
            <v>0</v>
          </cell>
        </row>
        <row r="24">
          <cell r="A24" t="str">
            <v>´3110106000000000000000</v>
          </cell>
          <cell r="B24" t="str">
            <v>Auxilio de Transporte</v>
          </cell>
          <cell r="C24">
            <v>43542000</v>
          </cell>
          <cell r="D24">
            <v>-5200000</v>
          </cell>
          <cell r="E24">
            <v>38342000</v>
          </cell>
          <cell r="F24">
            <v>0</v>
          </cell>
          <cell r="I24">
            <v>36917137</v>
          </cell>
          <cell r="J24">
            <v>0.96283806269886807</v>
          </cell>
          <cell r="K24">
            <v>36917137</v>
          </cell>
          <cell r="L24">
            <v>0.96283806269886807</v>
          </cell>
          <cell r="M24">
            <v>0</v>
          </cell>
        </row>
        <row r="25">
          <cell r="B25" t="str">
            <v>BONIFICACION POR SERVICIOS PRESTADOS</v>
          </cell>
          <cell r="C25">
            <v>42895084</v>
          </cell>
          <cell r="D25">
            <v>0</v>
          </cell>
          <cell r="E25">
            <v>42895084</v>
          </cell>
          <cell r="F25">
            <v>0</v>
          </cell>
          <cell r="I25">
            <v>31565588</v>
          </cell>
          <cell r="J25">
            <v>0.73587891796645044</v>
          </cell>
          <cell r="K25">
            <v>31565588</v>
          </cell>
          <cell r="L25">
            <v>0.73587891796645044</v>
          </cell>
          <cell r="M25">
            <v>0</v>
          </cell>
        </row>
        <row r="26">
          <cell r="B26" t="str">
            <v>Bonificaci󮠐or Servicios Prestados</v>
          </cell>
          <cell r="C26">
            <v>485398716</v>
          </cell>
          <cell r="D26">
            <v>-101597301</v>
          </cell>
          <cell r="E26">
            <v>383801415</v>
          </cell>
          <cell r="F26">
            <v>0</v>
          </cell>
          <cell r="I26">
            <v>281718873</v>
          </cell>
          <cell r="J26">
            <v>0.73402249702492628</v>
          </cell>
          <cell r="K26">
            <v>281718873</v>
          </cell>
          <cell r="L26">
            <v>0.73402249702492628</v>
          </cell>
          <cell r="M26">
            <v>0</v>
          </cell>
        </row>
        <row r="27">
          <cell r="A27" t="str">
            <v>´3110107000000000000000</v>
          </cell>
          <cell r="B27" t="str">
            <v>PRIMA SEMESETRAL</v>
          </cell>
          <cell r="C27">
            <v>111433763</v>
          </cell>
          <cell r="D27">
            <v>0</v>
          </cell>
          <cell r="E27">
            <v>111433763</v>
          </cell>
          <cell r="F27">
            <v>0</v>
          </cell>
          <cell r="I27">
            <v>58446543</v>
          </cell>
          <cell r="J27">
            <v>0.52449582089406777</v>
          </cell>
          <cell r="K27">
            <v>58446543</v>
          </cell>
          <cell r="L27">
            <v>0.52449582089406777</v>
          </cell>
          <cell r="M27">
            <v>0</v>
          </cell>
        </row>
        <row r="28">
          <cell r="B28" t="str">
            <v>Prima Semestral</v>
          </cell>
          <cell r="C28">
            <v>13324708000</v>
          </cell>
          <cell r="D28">
            <v>-1413204379</v>
          </cell>
          <cell r="E28">
            <v>11911503621</v>
          </cell>
          <cell r="F28">
            <v>0</v>
          </cell>
          <cell r="I28">
            <v>11760509886</v>
          </cell>
          <cell r="J28">
            <v>0.98732370489869992</v>
          </cell>
          <cell r="K28">
            <v>11760509886</v>
          </cell>
          <cell r="L28">
            <v>0.98732370489869992</v>
          </cell>
          <cell r="M28">
            <v>0</v>
          </cell>
        </row>
        <row r="29">
          <cell r="B29" t="str">
            <v>Subsidio de Alimentaci󮍊</v>
          </cell>
          <cell r="C29">
            <v>74797000</v>
          </cell>
          <cell r="D29">
            <v>-15850000</v>
          </cell>
          <cell r="E29">
            <v>58947000</v>
          </cell>
          <cell r="F29">
            <v>0</v>
          </cell>
          <cell r="I29">
            <v>56785935</v>
          </cell>
          <cell r="J29">
            <v>0.9633388467606494</v>
          </cell>
          <cell r="K29">
            <v>56785935</v>
          </cell>
          <cell r="L29">
            <v>0.9633388467606494</v>
          </cell>
          <cell r="M29">
            <v>0</v>
          </cell>
        </row>
        <row r="30">
          <cell r="A30" t="str">
            <v>´3110108000000000000000</v>
          </cell>
          <cell r="B30" t="str">
            <v>Bonificaci󮠰or Servicios Prestados</v>
          </cell>
          <cell r="C30">
            <v>359017000</v>
          </cell>
          <cell r="D30">
            <v>13280000</v>
          </cell>
          <cell r="E30">
            <v>372297000</v>
          </cell>
          <cell r="F30">
            <v>0</v>
          </cell>
          <cell r="I30">
            <v>343548388</v>
          </cell>
          <cell r="J30">
            <v>0.92278043604971305</v>
          </cell>
          <cell r="K30">
            <v>343548388</v>
          </cell>
          <cell r="L30">
            <v>0.92278043604971305</v>
          </cell>
          <cell r="M30">
            <v>0</v>
          </cell>
        </row>
        <row r="31">
          <cell r="B31" t="str">
            <v>Prima de Servicios</v>
          </cell>
          <cell r="C31">
            <v>223684165</v>
          </cell>
          <cell r="D31">
            <v>0</v>
          </cell>
          <cell r="E31">
            <v>223684165</v>
          </cell>
          <cell r="F31">
            <v>0</v>
          </cell>
          <cell r="I31">
            <v>130922003</v>
          </cell>
          <cell r="J31">
            <v>0.58529848547839758</v>
          </cell>
          <cell r="K31">
            <v>130922003</v>
          </cell>
          <cell r="L31">
            <v>0.58529848547839758</v>
          </cell>
          <cell r="M31">
            <v>0</v>
          </cell>
        </row>
        <row r="32">
          <cell r="A32" t="str">
            <v>´3110109000000000000000</v>
          </cell>
          <cell r="B32" t="str">
            <v>Prima de Navidad</v>
          </cell>
          <cell r="C32">
            <v>14505421423</v>
          </cell>
          <cell r="D32">
            <v>-112416891</v>
          </cell>
          <cell r="E32">
            <v>14393004532</v>
          </cell>
          <cell r="F32">
            <v>0</v>
          </cell>
          <cell r="I32">
            <v>13365046164</v>
          </cell>
          <cell r="J32">
            <v>0.92857930630713426</v>
          </cell>
          <cell r="K32">
            <v>13365046164</v>
          </cell>
          <cell r="L32">
            <v>0.92857930630713426</v>
          </cell>
          <cell r="M32">
            <v>0</v>
          </cell>
        </row>
        <row r="33">
          <cell r="A33" t="str">
            <v>´3110110000000000000000</v>
          </cell>
          <cell r="B33" t="str">
            <v>Prima de Vacaciones</v>
          </cell>
          <cell r="C33">
            <v>14321035238</v>
          </cell>
          <cell r="D33">
            <v>2096356592</v>
          </cell>
          <cell r="E33">
            <v>16417391830</v>
          </cell>
          <cell r="F33">
            <v>0</v>
          </cell>
          <cell r="I33">
            <v>14884074581</v>
          </cell>
          <cell r="J33">
            <v>0.90660409004808407</v>
          </cell>
          <cell r="K33">
            <v>14884074581</v>
          </cell>
          <cell r="L33">
            <v>0.90660409004808407</v>
          </cell>
          <cell r="M33">
            <v>0</v>
          </cell>
        </row>
        <row r="34">
          <cell r="A34" t="str">
            <v>´3110111000000000000000</v>
          </cell>
          <cell r="B34" t="str">
            <v>Prima Semestral</v>
          </cell>
          <cell r="C34">
            <v>1462564000</v>
          </cell>
          <cell r="D34">
            <v>-76920884</v>
          </cell>
          <cell r="E34">
            <v>1385643116</v>
          </cell>
          <cell r="F34">
            <v>0</v>
          </cell>
          <cell r="I34">
            <v>1310485755</v>
          </cell>
          <cell r="J34">
            <v>0.94575994342831926</v>
          </cell>
          <cell r="K34">
            <v>1310485755</v>
          </cell>
          <cell r="L34">
            <v>0.94575994342831926</v>
          </cell>
          <cell r="M34">
            <v>0</v>
          </cell>
        </row>
        <row r="35">
          <cell r="B35" t="str">
            <v>PRIMA TECNICA</v>
          </cell>
          <cell r="C35">
            <v>274997817</v>
          </cell>
          <cell r="D35">
            <v>0</v>
          </cell>
          <cell r="E35">
            <v>274997817</v>
          </cell>
          <cell r="F35">
            <v>0</v>
          </cell>
          <cell r="I35">
            <v>194703866</v>
          </cell>
          <cell r="J35">
            <v>0.70801967857075754</v>
          </cell>
          <cell r="K35">
            <v>194703866</v>
          </cell>
          <cell r="L35">
            <v>0.70801967857075754</v>
          </cell>
          <cell r="M35">
            <v>0</v>
          </cell>
        </row>
        <row r="36">
          <cell r="B36" t="str">
            <v>Prima T飮ica</v>
          </cell>
          <cell r="C36">
            <v>3796671208</v>
          </cell>
          <cell r="D36">
            <v>-289080915</v>
          </cell>
          <cell r="E36">
            <v>3507590293</v>
          </cell>
          <cell r="F36">
            <v>0</v>
          </cell>
          <cell r="I36">
            <v>3363258767</v>
          </cell>
          <cell r="J36">
            <v>0.95885165770699088</v>
          </cell>
          <cell r="K36">
            <v>3363258767</v>
          </cell>
          <cell r="L36">
            <v>0.95885165770699088</v>
          </cell>
          <cell r="M36">
            <v>0</v>
          </cell>
        </row>
        <row r="37">
          <cell r="A37" t="str">
            <v>´3110112000000000000000</v>
          </cell>
          <cell r="B37" t="str">
            <v>Otras Primas y Bonificaciones</v>
          </cell>
          <cell r="C37">
            <v>5739987699</v>
          </cell>
          <cell r="D37">
            <v>-1126728133</v>
          </cell>
          <cell r="E37">
            <v>4613259566</v>
          </cell>
          <cell r="F37">
            <v>0</v>
          </cell>
          <cell r="I37">
            <v>4328039633</v>
          </cell>
          <cell r="J37">
            <v>0.93817388141302782</v>
          </cell>
          <cell r="K37">
            <v>4328039633</v>
          </cell>
          <cell r="L37">
            <v>0.93817388141302782</v>
          </cell>
          <cell r="M37">
            <v>0</v>
          </cell>
        </row>
        <row r="38">
          <cell r="B38" t="str">
            <v>Prima de Servicios</v>
          </cell>
          <cell r="C38">
            <v>279014000</v>
          </cell>
          <cell r="D38">
            <v>12500000</v>
          </cell>
          <cell r="E38">
            <v>291514000</v>
          </cell>
          <cell r="F38">
            <v>0</v>
          </cell>
          <cell r="I38">
            <v>290852416</v>
          </cell>
          <cell r="J38">
            <v>0.99773052409146734</v>
          </cell>
          <cell r="K38">
            <v>290852416</v>
          </cell>
          <cell r="L38">
            <v>0.99773052409146734</v>
          </cell>
          <cell r="M38">
            <v>0</v>
          </cell>
        </row>
        <row r="39">
          <cell r="A39" t="str">
            <v>´3110113000000000000000</v>
          </cell>
          <cell r="B39" t="str">
            <v>Prima de Navidad</v>
          </cell>
          <cell r="C39">
            <v>1612494000</v>
          </cell>
          <cell r="D39">
            <v>-31850000</v>
          </cell>
          <cell r="E39">
            <v>1580644000</v>
          </cell>
          <cell r="F39">
            <v>0</v>
          </cell>
          <cell r="I39">
            <v>1498142930</v>
          </cell>
          <cell r="J39">
            <v>0.94780540716315631</v>
          </cell>
          <cell r="K39">
            <v>1503613463</v>
          </cell>
          <cell r="L39">
            <v>0.95126635915487612</v>
          </cell>
          <cell r="M39">
            <v>5470533</v>
          </cell>
        </row>
        <row r="40">
          <cell r="B40" t="str">
            <v>Vacaciones en Dinero</v>
          </cell>
          <cell r="C40">
            <v>167925000</v>
          </cell>
          <cell r="D40">
            <v>0</v>
          </cell>
          <cell r="E40">
            <v>167925000</v>
          </cell>
          <cell r="F40">
            <v>0</v>
          </cell>
          <cell r="I40">
            <v>79668080</v>
          </cell>
          <cell r="J40">
            <v>0.47442655947595652</v>
          </cell>
          <cell r="K40">
            <v>79668080</v>
          </cell>
          <cell r="L40">
            <v>0.47442655947595652</v>
          </cell>
          <cell r="M40">
            <v>0</v>
          </cell>
        </row>
        <row r="41">
          <cell r="A41" t="str">
            <v>´3110114000000000000000</v>
          </cell>
          <cell r="B41" t="str">
            <v>Prima de Vacaciones</v>
          </cell>
          <cell r="C41">
            <v>797363000</v>
          </cell>
          <cell r="D41">
            <v>-63719633</v>
          </cell>
          <cell r="E41">
            <v>733643367</v>
          </cell>
          <cell r="F41">
            <v>0</v>
          </cell>
          <cell r="I41">
            <v>607439008</v>
          </cell>
          <cell r="J41">
            <v>0.82797587400527806</v>
          </cell>
          <cell r="K41">
            <v>609430616</v>
          </cell>
          <cell r="L41">
            <v>0.83069055540169556</v>
          </cell>
          <cell r="M41">
            <v>1991608</v>
          </cell>
        </row>
        <row r="42">
          <cell r="B42" t="str">
            <v>Quinquenio</v>
          </cell>
          <cell r="C42">
            <v>3063955000</v>
          </cell>
          <cell r="D42">
            <v>-101785000</v>
          </cell>
          <cell r="E42">
            <v>2962170000</v>
          </cell>
          <cell r="F42">
            <v>0</v>
          </cell>
          <cell r="I42">
            <v>2916217948</v>
          </cell>
          <cell r="J42">
            <v>0.98448703079161559</v>
          </cell>
          <cell r="K42">
            <v>2916217948</v>
          </cell>
          <cell r="L42">
            <v>0.98448703079161559</v>
          </cell>
          <cell r="M42">
            <v>0</v>
          </cell>
        </row>
        <row r="43">
          <cell r="A43" t="str">
            <v>´3110115000000000000000</v>
          </cell>
          <cell r="B43" t="str">
            <v>Indemnizaciones Laborales</v>
          </cell>
          <cell r="C43">
            <v>500000000</v>
          </cell>
          <cell r="D43">
            <v>-490000000</v>
          </cell>
          <cell r="E43">
            <v>10000000</v>
          </cell>
          <cell r="F43">
            <v>0</v>
          </cell>
          <cell r="I43">
            <v>9601302</v>
          </cell>
          <cell r="J43">
            <v>0.96013020000000004</v>
          </cell>
          <cell r="K43">
            <v>9601302</v>
          </cell>
          <cell r="L43">
            <v>0.96013020000000004</v>
          </cell>
          <cell r="M43">
            <v>0</v>
          </cell>
        </row>
        <row r="44">
          <cell r="B44" t="str">
            <v>Prima T飮ica</v>
          </cell>
          <cell r="C44">
            <v>3588466000</v>
          </cell>
          <cell r="D44">
            <v>-21914870</v>
          </cell>
          <cell r="E44">
            <v>3566551130</v>
          </cell>
          <cell r="F44">
            <v>0</v>
          </cell>
          <cell r="I44">
            <v>3282865135</v>
          </cell>
          <cell r="J44">
            <v>0.92045929396223181</v>
          </cell>
          <cell r="K44">
            <v>3282865135</v>
          </cell>
          <cell r="L44">
            <v>0.92045929396223181</v>
          </cell>
          <cell r="M44">
            <v>0</v>
          </cell>
        </row>
        <row r="45">
          <cell r="A45" t="str">
            <v>´3110116000000000000000</v>
          </cell>
          <cell r="B45" t="str">
            <v>Convenciones Colectivas O Convenios</v>
          </cell>
          <cell r="C45">
            <v>560096161</v>
          </cell>
          <cell r="D45">
            <v>1319392000</v>
          </cell>
          <cell r="E45">
            <v>1879488161</v>
          </cell>
          <cell r="F45">
            <v>0</v>
          </cell>
          <cell r="I45">
            <v>1383001878</v>
          </cell>
          <cell r="J45">
            <v>0.73583963267114194</v>
          </cell>
          <cell r="K45">
            <v>1876573978</v>
          </cell>
          <cell r="L45">
            <v>0.99844948052322424</v>
          </cell>
          <cell r="M45">
            <v>493572100</v>
          </cell>
        </row>
        <row r="46">
          <cell r="B46" t="str">
            <v>Prima de Antiguedad</v>
          </cell>
          <cell r="C46">
            <v>149491000</v>
          </cell>
          <cell r="D46">
            <v>500000</v>
          </cell>
          <cell r="E46">
            <v>149991000</v>
          </cell>
          <cell r="F46">
            <v>0</v>
          </cell>
          <cell r="I46">
            <v>138174935</v>
          </cell>
          <cell r="J46">
            <v>0.92122150662373081</v>
          </cell>
          <cell r="K46">
            <v>138174935</v>
          </cell>
          <cell r="L46">
            <v>0.92122150662373081</v>
          </cell>
          <cell r="M46">
            <v>0</v>
          </cell>
        </row>
        <row r="47">
          <cell r="A47" t="str">
            <v>´3110117000000000000000</v>
          </cell>
          <cell r="B47" t="str">
            <v>Prima Secretarial</v>
          </cell>
          <cell r="C47">
            <v>7673000</v>
          </cell>
          <cell r="D47">
            <v>-118000</v>
          </cell>
          <cell r="E47">
            <v>7555000</v>
          </cell>
          <cell r="F47">
            <v>0</v>
          </cell>
          <cell r="I47">
            <v>7116307</v>
          </cell>
          <cell r="J47">
            <v>0.94193342157511584</v>
          </cell>
          <cell r="K47">
            <v>7116307</v>
          </cell>
          <cell r="L47">
            <v>0.94193342157511584</v>
          </cell>
          <cell r="M47">
            <v>0</v>
          </cell>
        </row>
        <row r="48">
          <cell r="A48" t="str">
            <v>´3110121000000000000000</v>
          </cell>
          <cell r="B48" t="str">
            <v>Vacaciones en Dinero</v>
          </cell>
          <cell r="C48">
            <v>0</v>
          </cell>
          <cell r="D48">
            <v>192766411</v>
          </cell>
          <cell r="E48">
            <v>192766411</v>
          </cell>
          <cell r="F48">
            <v>0</v>
          </cell>
          <cell r="I48">
            <v>164138094</v>
          </cell>
          <cell r="J48">
            <v>0.85148700517124842</v>
          </cell>
          <cell r="K48">
            <v>166876322</v>
          </cell>
          <cell r="L48">
            <v>0.86569190728980272</v>
          </cell>
          <cell r="M48">
            <v>2738228</v>
          </cell>
        </row>
        <row r="49">
          <cell r="A49" t="str">
            <v>´3110125000000000000000</v>
          </cell>
          <cell r="B49" t="str">
            <v>Convenciones Colectivas O Convenios</v>
          </cell>
          <cell r="C49">
            <v>71290000</v>
          </cell>
          <cell r="D49">
            <v>-26600000</v>
          </cell>
          <cell r="E49">
            <v>44690000</v>
          </cell>
          <cell r="F49">
            <v>0</v>
          </cell>
          <cell r="I49">
            <v>44650149</v>
          </cell>
          <cell r="J49">
            <v>0.99910827925710455</v>
          </cell>
          <cell r="K49">
            <v>44650149</v>
          </cell>
          <cell r="L49">
            <v>0.99910827925710455</v>
          </cell>
          <cell r="M49">
            <v>0</v>
          </cell>
        </row>
        <row r="50">
          <cell r="A50" t="str">
            <v>´3110125030000000000000</v>
          </cell>
          <cell r="B50" t="str">
            <v>Quinquenio</v>
          </cell>
          <cell r="C50">
            <v>71290000</v>
          </cell>
          <cell r="D50">
            <v>-26600000</v>
          </cell>
          <cell r="E50">
            <v>44690000</v>
          </cell>
          <cell r="F50">
            <v>0</v>
          </cell>
          <cell r="I50">
            <v>44650149</v>
          </cell>
          <cell r="J50">
            <v>0.99910827925710455</v>
          </cell>
          <cell r="K50">
            <v>44650149</v>
          </cell>
          <cell r="L50">
            <v>0.99910827925710455</v>
          </cell>
          <cell r="M50">
            <v>0</v>
          </cell>
        </row>
        <row r="51">
          <cell r="A51" t="str">
            <v>´3110126000000000000000</v>
          </cell>
          <cell r="B51" t="str">
            <v>Bonificaci󮠅special de Recreaci󮍊</v>
          </cell>
          <cell r="C51">
            <v>61224000</v>
          </cell>
          <cell r="D51">
            <v>-2683000</v>
          </cell>
          <cell r="E51">
            <v>58541000</v>
          </cell>
          <cell r="F51">
            <v>0</v>
          </cell>
          <cell r="I51">
            <v>47826971</v>
          </cell>
          <cell r="J51">
            <v>0.81698247382176592</v>
          </cell>
          <cell r="K51">
            <v>47987385</v>
          </cell>
          <cell r="L51">
            <v>0.81972267299841139</v>
          </cell>
          <cell r="M51">
            <v>160414</v>
          </cell>
        </row>
        <row r="52">
          <cell r="A52" t="str">
            <v>´3110128000000000000000</v>
          </cell>
          <cell r="B52" t="str">
            <v>Reconocimiento por Permanencia en el Servicio Pblico</v>
          </cell>
          <cell r="C52">
            <v>75161000</v>
          </cell>
          <cell r="D52">
            <v>11617546</v>
          </cell>
          <cell r="E52">
            <v>86778546</v>
          </cell>
          <cell r="F52">
            <v>0</v>
          </cell>
          <cell r="I52">
            <v>72000673</v>
          </cell>
          <cell r="J52">
            <v>0.82970591602214672</v>
          </cell>
          <cell r="K52">
            <v>73392891</v>
          </cell>
          <cell r="L52">
            <v>0.8457492592696817</v>
          </cell>
          <cell r="M52">
            <v>1392218</v>
          </cell>
        </row>
        <row r="53">
          <cell r="A53" t="str">
            <v>´3110200000000000000000</v>
          </cell>
          <cell r="B53" t="str">
            <v>SERVICIOS PERSONALES INDIRECTOS</v>
          </cell>
          <cell r="C53">
            <v>50123295500</v>
          </cell>
          <cell r="D53">
            <v>4064163261</v>
          </cell>
          <cell r="E53">
            <v>54187458761</v>
          </cell>
          <cell r="F53">
            <v>0</v>
          </cell>
          <cell r="I53">
            <v>41298920370</v>
          </cell>
          <cell r="J53">
            <v>0.76214905283072276</v>
          </cell>
          <cell r="K53">
            <v>51814403742</v>
          </cell>
          <cell r="L53">
            <v>0.95620656378320612</v>
          </cell>
          <cell r="M53">
            <v>10515483372</v>
          </cell>
        </row>
        <row r="54">
          <cell r="A54" t="str">
            <v>´3110203000000000000000</v>
          </cell>
          <cell r="B54" t="str">
            <v>Honorarios</v>
          </cell>
          <cell r="C54">
            <v>38520802218</v>
          </cell>
          <cell r="D54">
            <v>5852082280</v>
          </cell>
          <cell r="E54">
            <v>44372884498</v>
          </cell>
          <cell r="F54">
            <v>0</v>
          </cell>
          <cell r="I54">
            <v>32463737997</v>
          </cell>
          <cell r="J54">
            <v>0.73161207264907968</v>
          </cell>
          <cell r="K54">
            <v>42362724185</v>
          </cell>
          <cell r="L54">
            <v>0.95469845299124956</v>
          </cell>
          <cell r="M54">
            <v>9898986188</v>
          </cell>
        </row>
        <row r="55">
          <cell r="A55" t="str">
            <v>´3110203010000000000000</v>
          </cell>
          <cell r="B55" t="str">
            <v>Honorarios Entidad</v>
          </cell>
          <cell r="C55">
            <v>1963000000</v>
          </cell>
          <cell r="D55">
            <v>1178790000</v>
          </cell>
          <cell r="E55">
            <v>3141790000</v>
          </cell>
          <cell r="F55">
            <v>0</v>
          </cell>
          <cell r="I55">
            <v>2649249475</v>
          </cell>
          <cell r="J55">
            <v>0.84322932945868434</v>
          </cell>
          <cell r="K55">
            <v>3076731867</v>
          </cell>
          <cell r="L55">
            <v>0.9792926538692911</v>
          </cell>
          <cell r="M55">
            <v>427482392</v>
          </cell>
        </row>
        <row r="56">
          <cell r="A56" t="str">
            <v>´3110204000000000000000</v>
          </cell>
          <cell r="B56" t="str">
            <v>REMUNERACION SERVICIOS TECNICOS</v>
          </cell>
          <cell r="C56">
            <v>419270160</v>
          </cell>
          <cell r="D56">
            <v>60000000</v>
          </cell>
          <cell r="E56">
            <v>479270160</v>
          </cell>
          <cell r="F56">
            <v>0</v>
          </cell>
          <cell r="I56">
            <v>410801501</v>
          </cell>
          <cell r="J56">
            <v>0.85713974139345539</v>
          </cell>
          <cell r="K56">
            <v>468061983</v>
          </cell>
          <cell r="L56">
            <v>0.97661407294791736</v>
          </cell>
          <cell r="M56">
            <v>57260482</v>
          </cell>
        </row>
        <row r="57">
          <cell r="B57" t="str">
            <v>Remuneraci󮠓ervicios T飮icos</v>
          </cell>
          <cell r="C57">
            <v>3141536122</v>
          </cell>
          <cell r="D57">
            <v>-226451466</v>
          </cell>
          <cell r="E57">
            <v>2915084656</v>
          </cell>
          <cell r="F57">
            <v>0</v>
          </cell>
          <cell r="I57">
            <v>2300670490</v>
          </cell>
          <cell r="J57">
            <v>0.78922939176556117</v>
          </cell>
          <cell r="K57">
            <v>2859907192</v>
          </cell>
          <cell r="L57">
            <v>0.98107174558844101</v>
          </cell>
          <cell r="M57">
            <v>559236702</v>
          </cell>
        </row>
        <row r="58">
          <cell r="A58" t="str">
            <v>´3110299000000000000000</v>
          </cell>
          <cell r="B58" t="str">
            <v>Otros Gastos de Personal</v>
          </cell>
          <cell r="C58">
            <v>8041687000</v>
          </cell>
          <cell r="D58">
            <v>-1621467553</v>
          </cell>
          <cell r="E58">
            <v>6420219447</v>
          </cell>
          <cell r="F58">
            <v>0</v>
          </cell>
          <cell r="I58">
            <v>6123710382</v>
          </cell>
          <cell r="J58">
            <v>0.95381636602179531</v>
          </cell>
          <cell r="K58">
            <v>6123710382</v>
          </cell>
          <cell r="L58">
            <v>0.95381636602179531</v>
          </cell>
          <cell r="M58">
            <v>0</v>
          </cell>
        </row>
        <row r="59">
          <cell r="A59" t="str">
            <v>´3110299010000000000000</v>
          </cell>
          <cell r="B59" t="str">
            <v>Apoyo De Sostenimiento</v>
          </cell>
          <cell r="C59">
            <v>14560000</v>
          </cell>
          <cell r="D59">
            <v>0</v>
          </cell>
          <cell r="E59">
            <v>14560000</v>
          </cell>
          <cell r="F59">
            <v>0</v>
          </cell>
          <cell r="I59">
            <v>13279829</v>
          </cell>
          <cell r="J59">
            <v>0.91207616758241761</v>
          </cell>
          <cell r="K59">
            <v>13279829</v>
          </cell>
          <cell r="L59">
            <v>0.91207616758241761</v>
          </cell>
          <cell r="M59">
            <v>0</v>
          </cell>
        </row>
        <row r="60">
          <cell r="A60" t="str">
            <v>´3110300000000000000000</v>
          </cell>
          <cell r="B60" t="str">
            <v>APOR.PATRONALES SEC. PUBL. Y PRIV.</v>
          </cell>
          <cell r="C60">
            <v>747018408</v>
          </cell>
          <cell r="D60">
            <v>31000000</v>
          </cell>
          <cell r="E60">
            <v>778018408</v>
          </cell>
          <cell r="F60">
            <v>0</v>
          </cell>
          <cell r="I60">
            <v>499983707</v>
          </cell>
          <cell r="J60">
            <v>0.64263737446171065</v>
          </cell>
          <cell r="K60">
            <v>545765635</v>
          </cell>
          <cell r="L60">
            <v>0.70148164797663759</v>
          </cell>
          <cell r="M60">
            <v>45781928</v>
          </cell>
        </row>
        <row r="61">
          <cell r="B61" t="str">
            <v>APORTES PATRONALES AL SECTOR PRIVADO Y PڂLICO</v>
          </cell>
          <cell r="C61">
            <v>8652209883</v>
          </cell>
          <cell r="D61">
            <v>-129530000</v>
          </cell>
          <cell r="E61">
            <v>8522679883</v>
          </cell>
          <cell r="F61">
            <v>0</v>
          </cell>
          <cell r="I61">
            <v>7542430107</v>
          </cell>
          <cell r="J61">
            <v>0.88498338674490373</v>
          </cell>
          <cell r="K61">
            <v>7696430109</v>
          </cell>
          <cell r="L61">
            <v>0.90305282078608839</v>
          </cell>
          <cell r="M61">
            <v>154000002</v>
          </cell>
        </row>
        <row r="62">
          <cell r="B62" t="str">
            <v>Aportes Patronales Al Sector Publico Y Privado</v>
          </cell>
          <cell r="C62">
            <v>54795131000</v>
          </cell>
          <cell r="D62">
            <v>-2095432483</v>
          </cell>
          <cell r="E62">
            <v>52699698517</v>
          </cell>
          <cell r="F62">
            <v>0</v>
          </cell>
          <cell r="I62">
            <v>50664770465</v>
          </cell>
          <cell r="J62">
            <v>0.96138634357948805</v>
          </cell>
          <cell r="K62">
            <v>50664770465</v>
          </cell>
          <cell r="L62">
            <v>0.96138634357948805</v>
          </cell>
          <cell r="M62">
            <v>0</v>
          </cell>
        </row>
        <row r="63">
          <cell r="A63" t="str">
            <v>´3110301000000000000000</v>
          </cell>
          <cell r="B63" t="str">
            <v>APOR. PATRONALES SECT. PRIVADO</v>
          </cell>
          <cell r="C63">
            <v>471526482</v>
          </cell>
          <cell r="D63">
            <v>0</v>
          </cell>
          <cell r="E63">
            <v>471526482</v>
          </cell>
          <cell r="F63">
            <v>0</v>
          </cell>
          <cell r="I63">
            <v>260401746</v>
          </cell>
          <cell r="J63">
            <v>0.55225264315059186</v>
          </cell>
          <cell r="K63">
            <v>301278467</v>
          </cell>
          <cell r="L63">
            <v>0.63894283460414425</v>
          </cell>
          <cell r="M63">
            <v>40876721</v>
          </cell>
        </row>
        <row r="64">
          <cell r="B64" t="str">
            <v>APORTES PATRONALES AL SECTOR PRIVADO</v>
          </cell>
          <cell r="C64">
            <v>734538360</v>
          </cell>
          <cell r="D64">
            <v>-20000000</v>
          </cell>
          <cell r="E64">
            <v>714538360</v>
          </cell>
          <cell r="F64">
            <v>0</v>
          </cell>
          <cell r="I64">
            <v>443223807</v>
          </cell>
          <cell r="J64">
            <v>0.62029392935601102</v>
          </cell>
          <cell r="K64">
            <v>457223807</v>
          </cell>
          <cell r="L64">
            <v>0.63988699920883185</v>
          </cell>
          <cell r="M64">
            <v>14000000</v>
          </cell>
        </row>
        <row r="65">
          <cell r="B65" t="str">
            <v>Aportes Patronales Sector Privado</v>
          </cell>
          <cell r="C65">
            <v>4273235000</v>
          </cell>
          <cell r="D65">
            <v>-377296000</v>
          </cell>
          <cell r="E65">
            <v>3895939000</v>
          </cell>
          <cell r="F65">
            <v>0</v>
          </cell>
          <cell r="I65">
            <v>3673183392</v>
          </cell>
          <cell r="J65">
            <v>0.94282364071922076</v>
          </cell>
          <cell r="K65">
            <v>3673183393</v>
          </cell>
          <cell r="L65">
            <v>0.94282364097589821</v>
          </cell>
          <cell r="M65">
            <v>1</v>
          </cell>
        </row>
        <row r="66">
          <cell r="B66" t="str">
            <v>Caja de Compensaci󮍊</v>
          </cell>
          <cell r="C66">
            <v>6721420000</v>
          </cell>
          <cell r="D66">
            <v>-1223751</v>
          </cell>
          <cell r="E66">
            <v>6720196249</v>
          </cell>
          <cell r="F66">
            <v>0</v>
          </cell>
          <cell r="I66">
            <v>6067518285</v>
          </cell>
          <cell r="J66">
            <v>0.90287813929583949</v>
          </cell>
          <cell r="K66">
            <v>6067518285</v>
          </cell>
          <cell r="L66">
            <v>0.90287813929583949</v>
          </cell>
          <cell r="M66">
            <v>0</v>
          </cell>
        </row>
        <row r="67">
          <cell r="A67" t="str">
            <v>´3110301010000000000000</v>
          </cell>
          <cell r="B67" t="str">
            <v>Cesantias Fondos Privados</v>
          </cell>
          <cell r="C67">
            <v>128972156</v>
          </cell>
          <cell r="D67">
            <v>0</v>
          </cell>
          <cell r="E67">
            <v>128972156</v>
          </cell>
          <cell r="F67">
            <v>0</v>
          </cell>
          <cell r="I67">
            <v>23744027</v>
          </cell>
          <cell r="J67">
            <v>0.18410196228711567</v>
          </cell>
          <cell r="K67">
            <v>78620748</v>
          </cell>
          <cell r="L67">
            <v>0.60959474074388587</v>
          </cell>
          <cell r="M67">
            <v>54876721</v>
          </cell>
        </row>
        <row r="68">
          <cell r="B68" t="str">
            <v>Cesant_xD873_ Fondos Privados</v>
          </cell>
          <cell r="C68">
            <v>912587000</v>
          </cell>
          <cell r="D68">
            <v>-256842000</v>
          </cell>
          <cell r="E68">
            <v>655745000</v>
          </cell>
          <cell r="F68">
            <v>0</v>
          </cell>
          <cell r="I68">
            <v>597931295</v>
          </cell>
          <cell r="J68">
            <v>0.91183508070972707</v>
          </cell>
          <cell r="K68">
            <v>597931295</v>
          </cell>
          <cell r="L68">
            <v>0.91183508070972707</v>
          </cell>
          <cell r="M68">
            <v>0</v>
          </cell>
        </row>
        <row r="69">
          <cell r="A69" t="str">
            <v>´3110301020000000000000</v>
          </cell>
          <cell r="B69" t="str">
            <v>Pensiones Fondos Privados</v>
          </cell>
          <cell r="C69">
            <v>1672825177</v>
          </cell>
          <cell r="D69">
            <v>-99100000</v>
          </cell>
          <cell r="E69">
            <v>1573725177</v>
          </cell>
          <cell r="F69">
            <v>0</v>
          </cell>
          <cell r="I69">
            <v>1306008397</v>
          </cell>
          <cell r="J69">
            <v>0.82988339774143427</v>
          </cell>
          <cell r="K69">
            <v>1306008397</v>
          </cell>
          <cell r="L69">
            <v>0.82988339774143427</v>
          </cell>
          <cell r="M69">
            <v>0</v>
          </cell>
        </row>
        <row r="70">
          <cell r="A70" t="str">
            <v>´3110301030000000000000</v>
          </cell>
          <cell r="B70" t="str">
            <v>Salud EPS Privadas</v>
          </cell>
          <cell r="C70">
            <v>1538924210</v>
          </cell>
          <cell r="D70">
            <v>-2425000</v>
          </cell>
          <cell r="E70">
            <v>1536499210</v>
          </cell>
          <cell r="F70">
            <v>0</v>
          </cell>
          <cell r="I70">
            <v>1458663558</v>
          </cell>
          <cell r="J70">
            <v>0.9493422115068969</v>
          </cell>
          <cell r="K70">
            <v>1458663558</v>
          </cell>
          <cell r="L70">
            <v>0.9493422115068969</v>
          </cell>
          <cell r="M70">
            <v>0</v>
          </cell>
        </row>
        <row r="71">
          <cell r="B71" t="str">
            <v>SALUD EPS PRIVADOS</v>
          </cell>
          <cell r="C71">
            <v>161857146</v>
          </cell>
          <cell r="D71">
            <v>0</v>
          </cell>
          <cell r="E71">
            <v>161857146</v>
          </cell>
          <cell r="F71">
            <v>0</v>
          </cell>
          <cell r="I71">
            <v>75023100</v>
          </cell>
          <cell r="J71">
            <v>0.46351428932275873</v>
          </cell>
          <cell r="K71">
            <v>75023100</v>
          </cell>
          <cell r="L71">
            <v>0.46351428932275873</v>
          </cell>
          <cell r="M71">
            <v>0</v>
          </cell>
        </row>
        <row r="72">
          <cell r="A72" t="str">
            <v>´3110301040000000000000</v>
          </cell>
          <cell r="B72" t="str">
            <v>RIESGOS PROFESIONALES</v>
          </cell>
          <cell r="C72">
            <v>9939933</v>
          </cell>
          <cell r="D72">
            <v>0</v>
          </cell>
          <cell r="E72">
            <v>9939933</v>
          </cell>
          <cell r="F72">
            <v>0</v>
          </cell>
          <cell r="I72">
            <v>8225173</v>
          </cell>
          <cell r="J72">
            <v>0.82748777079282121</v>
          </cell>
          <cell r="K72">
            <v>8225173</v>
          </cell>
          <cell r="L72">
            <v>0.82748777079282121</v>
          </cell>
          <cell r="M72">
            <v>0</v>
          </cell>
        </row>
        <row r="73">
          <cell r="B73" t="str">
            <v>Riesgos Profesionales Sector Privado</v>
          </cell>
          <cell r="C73">
            <v>49088000</v>
          </cell>
          <cell r="D73">
            <v>-25589000</v>
          </cell>
          <cell r="E73">
            <v>23499000</v>
          </cell>
          <cell r="F73">
            <v>0</v>
          </cell>
          <cell r="I73">
            <v>20554134</v>
          </cell>
          <cell r="J73">
            <v>0.8746812204774671</v>
          </cell>
          <cell r="K73">
            <v>20554134</v>
          </cell>
          <cell r="L73">
            <v>0.8746812204774671</v>
          </cell>
          <cell r="M73">
            <v>0</v>
          </cell>
        </row>
        <row r="74">
          <cell r="A74" t="str">
            <v>´3110301050000000000000</v>
          </cell>
          <cell r="B74" t="str">
            <v>Caja De Compensacion</v>
          </cell>
          <cell r="C74">
            <v>243031220</v>
          </cell>
          <cell r="D74">
            <v>0</v>
          </cell>
          <cell r="E74">
            <v>243031220</v>
          </cell>
          <cell r="F74">
            <v>0</v>
          </cell>
          <cell r="I74">
            <v>173406640</v>
          </cell>
          <cell r="J74">
            <v>0.7135159013726714</v>
          </cell>
          <cell r="K74">
            <v>173406640</v>
          </cell>
          <cell r="L74">
            <v>0.7135159013726714</v>
          </cell>
          <cell r="M74">
            <v>0</v>
          </cell>
        </row>
        <row r="75">
          <cell r="B75" t="str">
            <v>Caja de Compensaci󮍊</v>
          </cell>
          <cell r="C75">
            <v>762075000</v>
          </cell>
          <cell r="D75">
            <v>-13340000</v>
          </cell>
          <cell r="E75">
            <v>748735000</v>
          </cell>
          <cell r="F75">
            <v>0</v>
          </cell>
          <cell r="I75">
            <v>713252621</v>
          </cell>
          <cell r="J75">
            <v>0.95261023058892669</v>
          </cell>
          <cell r="K75">
            <v>713252622</v>
          </cell>
          <cell r="L75">
            <v>0.95261023192451266</v>
          </cell>
          <cell r="M75">
            <v>1</v>
          </cell>
        </row>
        <row r="76">
          <cell r="A76" t="str">
            <v>´3110302000000000000000</v>
          </cell>
          <cell r="B76" t="str">
            <v>APOR. PATRONALES SECT. PUBLICO</v>
          </cell>
          <cell r="C76">
            <v>257293387</v>
          </cell>
          <cell r="D76">
            <v>31000000</v>
          </cell>
          <cell r="E76">
            <v>288293387</v>
          </cell>
          <cell r="F76">
            <v>0</v>
          </cell>
          <cell r="I76">
            <v>238686128</v>
          </cell>
          <cell r="J76">
            <v>0.82792786363843995</v>
          </cell>
          <cell r="K76">
            <v>238686128</v>
          </cell>
          <cell r="L76">
            <v>0.82792786363843995</v>
          </cell>
          <cell r="M76">
            <v>0</v>
          </cell>
        </row>
        <row r="77">
          <cell r="B77" t="str">
            <v>APORTES PATRONALES AL SECTOR PUBLICO</v>
          </cell>
          <cell r="C77">
            <v>544649523</v>
          </cell>
          <cell r="D77">
            <v>20000000</v>
          </cell>
          <cell r="E77">
            <v>564649523</v>
          </cell>
          <cell r="F77">
            <v>0</v>
          </cell>
          <cell r="I77">
            <v>304876861</v>
          </cell>
          <cell r="J77">
            <v>0.53993999566346929</v>
          </cell>
          <cell r="K77">
            <v>444876861</v>
          </cell>
          <cell r="L77">
            <v>0.78788140763204007</v>
          </cell>
          <cell r="M77">
            <v>140000000</v>
          </cell>
        </row>
        <row r="78">
          <cell r="B78" t="str">
            <v>Aportes Patronales Sector Pblico</v>
          </cell>
          <cell r="C78">
            <v>3099787000</v>
          </cell>
          <cell r="D78">
            <v>247766000</v>
          </cell>
          <cell r="E78">
            <v>3347553000</v>
          </cell>
          <cell r="F78">
            <v>0</v>
          </cell>
          <cell r="I78">
            <v>3121146047</v>
          </cell>
          <cell r="J78">
            <v>0.9323664321371461</v>
          </cell>
          <cell r="K78">
            <v>3121146048</v>
          </cell>
          <cell r="L78">
            <v>0.93236643243587181</v>
          </cell>
          <cell r="M78">
            <v>1</v>
          </cell>
        </row>
        <row r="79">
          <cell r="B79" t="str">
            <v>Cesantias</v>
          </cell>
          <cell r="C79">
            <v>5899026000</v>
          </cell>
          <cell r="D79">
            <v>874953502</v>
          </cell>
          <cell r="E79">
            <v>6773979502</v>
          </cell>
          <cell r="F79">
            <v>0</v>
          </cell>
          <cell r="I79">
            <v>6411987684</v>
          </cell>
          <cell r="J79">
            <v>0.94656142406496468</v>
          </cell>
          <cell r="K79">
            <v>6411987684</v>
          </cell>
          <cell r="L79">
            <v>0.94656142406496468</v>
          </cell>
          <cell r="M79">
            <v>0</v>
          </cell>
        </row>
        <row r="80">
          <cell r="A80" t="str">
            <v>´3110302010000000000000</v>
          </cell>
          <cell r="B80" t="str">
            <v>Cesantias Fondos Pblicos</v>
          </cell>
          <cell r="C80">
            <v>349467336</v>
          </cell>
          <cell r="D80">
            <v>0</v>
          </cell>
          <cell r="E80">
            <v>349467336</v>
          </cell>
          <cell r="F80">
            <v>0</v>
          </cell>
          <cell r="I80">
            <v>103784212</v>
          </cell>
          <cell r="J80">
            <v>0.29697829041166812</v>
          </cell>
          <cell r="K80">
            <v>243784212</v>
          </cell>
          <cell r="L80">
            <v>0.69758797714931509</v>
          </cell>
          <cell r="M80">
            <v>140000000</v>
          </cell>
        </row>
        <row r="81">
          <cell r="B81" t="str">
            <v>CESANTIAS FONDOS PUBLICOS</v>
          </cell>
          <cell r="C81">
            <v>82740080</v>
          </cell>
          <cell r="D81">
            <v>21000000</v>
          </cell>
          <cell r="E81">
            <v>103740080</v>
          </cell>
          <cell r="F81">
            <v>0</v>
          </cell>
          <cell r="I81">
            <v>101656228</v>
          </cell>
          <cell r="J81">
            <v>0.97991275888740403</v>
          </cell>
          <cell r="K81">
            <v>101656228</v>
          </cell>
          <cell r="L81">
            <v>0.97991275888740403</v>
          </cell>
          <cell r="M81">
            <v>0</v>
          </cell>
        </row>
        <row r="82">
          <cell r="B82" t="str">
            <v>Cesant_xD873_ Fondos Pblicos</v>
          </cell>
          <cell r="C82">
            <v>1287195000</v>
          </cell>
          <cell r="D82">
            <v>117962000</v>
          </cell>
          <cell r="E82">
            <v>1405157000</v>
          </cell>
          <cell r="F82">
            <v>0</v>
          </cell>
          <cell r="I82">
            <v>1286090978</v>
          </cell>
          <cell r="J82">
            <v>0.91526496896788045</v>
          </cell>
          <cell r="K82">
            <v>1286090979</v>
          </cell>
          <cell r="L82">
            <v>0.91526496967954474</v>
          </cell>
          <cell r="M82">
            <v>1</v>
          </cell>
        </row>
        <row r="83">
          <cell r="A83" t="str">
            <v>´3110302020000000000000</v>
          </cell>
          <cell r="B83" t="str">
            <v>Pensiones Fondos Pblicos</v>
          </cell>
          <cell r="C83">
            <v>903595427</v>
          </cell>
          <cell r="D83">
            <v>127590000</v>
          </cell>
          <cell r="E83">
            <v>1031185427</v>
          </cell>
          <cell r="F83">
            <v>0</v>
          </cell>
          <cell r="I83">
            <v>971324218</v>
          </cell>
          <cell r="J83">
            <v>0.94194913210308584</v>
          </cell>
          <cell r="K83">
            <v>971324218</v>
          </cell>
          <cell r="L83">
            <v>0.94194913210308584</v>
          </cell>
          <cell r="M83">
            <v>0</v>
          </cell>
        </row>
        <row r="84">
          <cell r="B84" t="str">
            <v>PENSIONES FONDOS PUBLICOS</v>
          </cell>
          <cell r="C84">
            <v>79343219</v>
          </cell>
          <cell r="D84">
            <v>10000000</v>
          </cell>
          <cell r="E84">
            <v>89343219</v>
          </cell>
          <cell r="F84">
            <v>0</v>
          </cell>
          <cell r="I84">
            <v>86755000</v>
          </cell>
          <cell r="J84">
            <v>0.9710306050199512</v>
          </cell>
          <cell r="K84">
            <v>86755000</v>
          </cell>
          <cell r="L84">
            <v>0.9710306050199512</v>
          </cell>
          <cell r="M84">
            <v>0</v>
          </cell>
        </row>
        <row r="85">
          <cell r="A85" t="str">
            <v>´3110302040000000000000</v>
          </cell>
          <cell r="B85" t="str">
            <v>Riesgos Profesionales Sector Pblico</v>
          </cell>
          <cell r="C85">
            <v>61274350</v>
          </cell>
          <cell r="D85">
            <v>32397000</v>
          </cell>
          <cell r="E85">
            <v>93671350</v>
          </cell>
          <cell r="F85">
            <v>0</v>
          </cell>
          <cell r="I85">
            <v>82328214</v>
          </cell>
          <cell r="J85">
            <v>0.87890495866665741</v>
          </cell>
          <cell r="K85">
            <v>82328214</v>
          </cell>
          <cell r="L85">
            <v>0.87890495866665741</v>
          </cell>
          <cell r="M85">
            <v>0</v>
          </cell>
        </row>
        <row r="86">
          <cell r="A86" t="str">
            <v>´3110302050000000000000</v>
          </cell>
          <cell r="B86" t="str">
            <v>ESAP</v>
          </cell>
          <cell r="C86">
            <v>34091000</v>
          </cell>
          <cell r="D86">
            <v>-4500000</v>
          </cell>
          <cell r="E86">
            <v>29591000</v>
          </cell>
          <cell r="F86">
            <v>0</v>
          </cell>
          <cell r="I86">
            <v>28409018</v>
          </cell>
          <cell r="J86">
            <v>0.96005603054982935</v>
          </cell>
          <cell r="K86">
            <v>28409018</v>
          </cell>
          <cell r="L86">
            <v>0.96005603054982935</v>
          </cell>
          <cell r="M86">
            <v>0</v>
          </cell>
        </row>
        <row r="87">
          <cell r="B87" t="str">
            <v>ICBF</v>
          </cell>
          <cell r="C87">
            <v>112560299</v>
          </cell>
          <cell r="D87">
            <v>0</v>
          </cell>
          <cell r="E87">
            <v>112560299</v>
          </cell>
          <cell r="F87">
            <v>0</v>
          </cell>
          <cell r="I87">
            <v>85580800</v>
          </cell>
          <cell r="J87">
            <v>0.76031070244402954</v>
          </cell>
          <cell r="K87">
            <v>85580800</v>
          </cell>
          <cell r="L87">
            <v>0.76031070244402954</v>
          </cell>
          <cell r="M87">
            <v>0</v>
          </cell>
        </row>
        <row r="88">
          <cell r="A88" t="str">
            <v>´3110302060000000000000</v>
          </cell>
          <cell r="B88" t="str">
            <v>ICBF</v>
          </cell>
          <cell r="C88">
            <v>571557000</v>
          </cell>
          <cell r="D88">
            <v>-7875000</v>
          </cell>
          <cell r="E88">
            <v>563682000</v>
          </cell>
          <cell r="F88">
            <v>0</v>
          </cell>
          <cell r="I88">
            <v>533810777</v>
          </cell>
          <cell r="J88">
            <v>0.94700695959778736</v>
          </cell>
          <cell r="K88">
            <v>533810777</v>
          </cell>
          <cell r="L88">
            <v>0.94700695959778736</v>
          </cell>
          <cell r="M88">
            <v>0</v>
          </cell>
        </row>
        <row r="89">
          <cell r="B89" t="str">
            <v>SENA</v>
          </cell>
          <cell r="C89">
            <v>75040199</v>
          </cell>
          <cell r="D89">
            <v>0</v>
          </cell>
          <cell r="E89">
            <v>75040199</v>
          </cell>
          <cell r="F89">
            <v>0</v>
          </cell>
          <cell r="I89">
            <v>57013500</v>
          </cell>
          <cell r="J89">
            <v>0.75977277192455206</v>
          </cell>
          <cell r="K89">
            <v>57013500</v>
          </cell>
          <cell r="L89">
            <v>0.75977277192455206</v>
          </cell>
          <cell r="M89">
            <v>0</v>
          </cell>
        </row>
        <row r="90">
          <cell r="A90" t="str">
            <v>´3110302070000000000000</v>
          </cell>
          <cell r="B90" t="str">
            <v>SENA</v>
          </cell>
          <cell r="C90">
            <v>278770000</v>
          </cell>
          <cell r="D90">
            <v>9172000</v>
          </cell>
          <cell r="E90">
            <v>287942000</v>
          </cell>
          <cell r="F90">
            <v>0</v>
          </cell>
          <cell r="I90">
            <v>270658078</v>
          </cell>
          <cell r="J90">
            <v>0.93997429343409433</v>
          </cell>
          <cell r="K90">
            <v>270658078</v>
          </cell>
          <cell r="L90">
            <v>0.93997429343409433</v>
          </cell>
          <cell r="M90">
            <v>0</v>
          </cell>
        </row>
        <row r="91">
          <cell r="A91" t="str">
            <v>´3110302080000000000000</v>
          </cell>
          <cell r="B91" t="str">
            <v>Institutos T飮icos</v>
          </cell>
          <cell r="C91">
            <v>65536000</v>
          </cell>
          <cell r="D91">
            <v>-7000000</v>
          </cell>
          <cell r="E91">
            <v>58536000</v>
          </cell>
          <cell r="F91">
            <v>0</v>
          </cell>
          <cell r="I91">
            <v>56818023</v>
          </cell>
          <cell r="J91">
            <v>0.97065093275932757</v>
          </cell>
          <cell r="K91">
            <v>56818023</v>
          </cell>
          <cell r="L91">
            <v>0.97065093275932757</v>
          </cell>
          <cell r="M91">
            <v>0</v>
          </cell>
        </row>
        <row r="92">
          <cell r="A92" t="str">
            <v>´3110302090000000000000</v>
          </cell>
          <cell r="B92" t="str">
            <v>Comisiones</v>
          </cell>
          <cell r="C92">
            <v>560000</v>
          </cell>
          <cell r="D92">
            <v>20000</v>
          </cell>
          <cell r="E92">
            <v>580000</v>
          </cell>
          <cell r="F92">
            <v>0</v>
          </cell>
          <cell r="I92">
            <v>479990</v>
          </cell>
          <cell r="J92">
            <v>0.82756896551724135</v>
          </cell>
          <cell r="K92">
            <v>479990</v>
          </cell>
          <cell r="L92">
            <v>0.82756896551724135</v>
          </cell>
          <cell r="M92">
            <v>0</v>
          </cell>
        </row>
        <row r="93">
          <cell r="A93" t="str">
            <v>´3110303000000000000000</v>
          </cell>
          <cell r="B93" t="str">
            <v>OTROS APORTES PATRONALES</v>
          </cell>
          <cell r="C93">
            <v>18198539</v>
          </cell>
          <cell r="D93">
            <v>0</v>
          </cell>
          <cell r="E93">
            <v>18198539</v>
          </cell>
          <cell r="F93">
            <v>0</v>
          </cell>
          <cell r="I93">
            <v>895833</v>
          </cell>
          <cell r="J93">
            <v>4.9225544973692671E-2</v>
          </cell>
          <cell r="K93">
            <v>5801040</v>
          </cell>
          <cell r="L93">
            <v>0.31876405023502163</v>
          </cell>
          <cell r="M93">
            <v>4905207</v>
          </cell>
        </row>
        <row r="94">
          <cell r="B94" t="str">
            <v>Pensiones</v>
          </cell>
          <cell r="C94">
            <v>14569634000</v>
          </cell>
          <cell r="D94">
            <v>263540912</v>
          </cell>
          <cell r="E94">
            <v>14833174912</v>
          </cell>
          <cell r="F94">
            <v>0</v>
          </cell>
          <cell r="I94">
            <v>14583802429</v>
          </cell>
          <cell r="J94">
            <v>0.98318819238096777</v>
          </cell>
          <cell r="K94">
            <v>14583802429</v>
          </cell>
          <cell r="L94">
            <v>0.98318819238096777</v>
          </cell>
          <cell r="M94">
            <v>0</v>
          </cell>
        </row>
        <row r="95">
          <cell r="A95" t="str">
            <v>´3110303990000000000000</v>
          </cell>
          <cell r="B95" t="str">
            <v>OTROS APORTES PATRONALES</v>
          </cell>
          <cell r="C95">
            <v>18198539</v>
          </cell>
          <cell r="D95">
            <v>0</v>
          </cell>
          <cell r="E95">
            <v>18198539</v>
          </cell>
          <cell r="F95">
            <v>0</v>
          </cell>
          <cell r="I95">
            <v>895833</v>
          </cell>
          <cell r="J95">
            <v>4.9225544973692671E-2</v>
          </cell>
          <cell r="K95">
            <v>5801040</v>
          </cell>
          <cell r="L95">
            <v>0.31876405023502163</v>
          </cell>
          <cell r="M95">
            <v>4905207</v>
          </cell>
        </row>
        <row r="96">
          <cell r="A96" t="str">
            <v>´3110304000000000000000</v>
          </cell>
          <cell r="B96" t="str">
            <v>Salud</v>
          </cell>
          <cell r="C96">
            <v>23271645000</v>
          </cell>
          <cell r="D96">
            <v>-3363735645</v>
          </cell>
          <cell r="E96">
            <v>19907909355</v>
          </cell>
          <cell r="F96">
            <v>0</v>
          </cell>
          <cell r="I96">
            <v>19687610794</v>
          </cell>
          <cell r="J96">
            <v>0.98893411874287696</v>
          </cell>
          <cell r="K96">
            <v>19687610794</v>
          </cell>
          <cell r="L96">
            <v>0.98893411874287696</v>
          </cell>
          <cell r="M96">
            <v>0</v>
          </cell>
        </row>
        <row r="97">
          <cell r="A97" t="str">
            <v>´3110305000000000000000</v>
          </cell>
          <cell r="B97" t="str">
            <v>Riegos Profesionales</v>
          </cell>
          <cell r="C97">
            <v>1189443000</v>
          </cell>
          <cell r="D97">
            <v>-116435045</v>
          </cell>
          <cell r="E97">
            <v>1073007955</v>
          </cell>
          <cell r="F97">
            <v>0</v>
          </cell>
          <cell r="I97">
            <v>1021313308</v>
          </cell>
          <cell r="J97">
            <v>0.95182268056903641</v>
          </cell>
          <cell r="K97">
            <v>1021313308</v>
          </cell>
          <cell r="L97">
            <v>0.95182268056903641</v>
          </cell>
          <cell r="M97">
            <v>0</v>
          </cell>
        </row>
        <row r="98">
          <cell r="A98" t="str">
            <v>´3110306000000000000000</v>
          </cell>
          <cell r="B98" t="str">
            <v>ICBF</v>
          </cell>
          <cell r="C98">
            <v>1875519000</v>
          </cell>
          <cell r="D98">
            <v>178676264</v>
          </cell>
          <cell r="E98">
            <v>2054195264</v>
          </cell>
          <cell r="F98">
            <v>0</v>
          </cell>
          <cell r="I98">
            <v>1738246642</v>
          </cell>
          <cell r="J98">
            <v>0.84619348143916273</v>
          </cell>
          <cell r="K98">
            <v>1738246642</v>
          </cell>
          <cell r="L98">
            <v>0.84619348143916273</v>
          </cell>
          <cell r="M98">
            <v>0</v>
          </cell>
        </row>
        <row r="99">
          <cell r="A99" t="str">
            <v>´3110307000000000000000</v>
          </cell>
          <cell r="B99" t="str">
            <v>SENA</v>
          </cell>
          <cell r="C99">
            <v>1268444000</v>
          </cell>
          <cell r="D99">
            <v>68791280</v>
          </cell>
          <cell r="E99">
            <v>1337235280</v>
          </cell>
          <cell r="F99">
            <v>0</v>
          </cell>
          <cell r="I99">
            <v>1154291323</v>
          </cell>
          <cell r="J99">
            <v>0.86319239423596417</v>
          </cell>
          <cell r="K99">
            <v>1154291323</v>
          </cell>
          <cell r="L99">
            <v>0.86319239423596417</v>
          </cell>
          <cell r="M99">
            <v>0</v>
          </cell>
        </row>
        <row r="100">
          <cell r="A100" t="str">
            <v>´3111000000000000000000</v>
          </cell>
          <cell r="B100" t="str">
            <v>SERVICIOS PERSONALES ASOCIADOS A LA NOMINA</v>
          </cell>
          <cell r="C100">
            <v>2947209026</v>
          </cell>
          <cell r="D100">
            <v>2886340541.4200001</v>
          </cell>
          <cell r="E100">
            <v>5833549567.4200001</v>
          </cell>
          <cell r="F100">
            <v>0</v>
          </cell>
          <cell r="I100">
            <v>5395541435.4200001</v>
          </cell>
          <cell r="J100">
            <v>0.9249156749355063</v>
          </cell>
          <cell r="K100">
            <v>5395541435.4200001</v>
          </cell>
          <cell r="L100">
            <v>0.9249156749355063</v>
          </cell>
          <cell r="M100">
            <v>0</v>
          </cell>
        </row>
        <row r="101">
          <cell r="A101" t="str">
            <v>´3111100000000000000000</v>
          </cell>
          <cell r="B101" t="str">
            <v>SUELDOS PERSONAL DE NOMINA</v>
          </cell>
          <cell r="C101">
            <v>2209924461</v>
          </cell>
          <cell r="D101">
            <v>2774483417</v>
          </cell>
          <cell r="E101">
            <v>4984407878</v>
          </cell>
          <cell r="F101">
            <v>0</v>
          </cell>
          <cell r="I101">
            <v>4546399746</v>
          </cell>
          <cell r="J101">
            <v>0.91212433999768272</v>
          </cell>
          <cell r="K101">
            <v>4546399746</v>
          </cell>
          <cell r="L101">
            <v>0.91212433999768272</v>
          </cell>
          <cell r="M101">
            <v>0</v>
          </cell>
        </row>
        <row r="102">
          <cell r="B102" t="str">
            <v>Vacaciones</v>
          </cell>
          <cell r="C102">
            <v>326841620</v>
          </cell>
          <cell r="D102">
            <v>-223536596</v>
          </cell>
          <cell r="E102">
            <v>103305024</v>
          </cell>
          <cell r="F102">
            <v>0</v>
          </cell>
          <cell r="I102">
            <v>103305024</v>
          </cell>
          <cell r="J102">
            <v>1</v>
          </cell>
          <cell r="K102">
            <v>103305024</v>
          </cell>
          <cell r="L102">
            <v>1</v>
          </cell>
          <cell r="M102">
            <v>0</v>
          </cell>
        </row>
        <row r="103">
          <cell r="A103" t="str">
            <v>´3111150000000000000000</v>
          </cell>
          <cell r="B103" t="str">
            <v>Indemnizaciones Laborales</v>
          </cell>
          <cell r="C103">
            <v>175634405</v>
          </cell>
          <cell r="D103">
            <v>300492534.42000002</v>
          </cell>
          <cell r="E103">
            <v>476126939.42000002</v>
          </cell>
          <cell r="F103">
            <v>0</v>
          </cell>
          <cell r="I103">
            <v>476126939.42000002</v>
          </cell>
          <cell r="J103">
            <v>1</v>
          </cell>
          <cell r="K103">
            <v>476126939.42000002</v>
          </cell>
          <cell r="L103">
            <v>1</v>
          </cell>
          <cell r="M103">
            <v>0</v>
          </cell>
        </row>
        <row r="104">
          <cell r="A104" t="str">
            <v>´3111300000000000000000</v>
          </cell>
          <cell r="B104" t="str">
            <v>Horas Extras, Dominicales, Festivos, Recargo Nocturno</v>
          </cell>
          <cell r="C104">
            <v>66684649</v>
          </cell>
          <cell r="D104">
            <v>8536133</v>
          </cell>
          <cell r="E104">
            <v>75220782</v>
          </cell>
          <cell r="F104">
            <v>0</v>
          </cell>
          <cell r="I104">
            <v>75220782</v>
          </cell>
          <cell r="J104">
            <v>1</v>
          </cell>
          <cell r="K104">
            <v>75220782</v>
          </cell>
          <cell r="L104">
            <v>1</v>
          </cell>
          <cell r="M104">
            <v>0</v>
          </cell>
        </row>
        <row r="105">
          <cell r="A105" t="str">
            <v>´3111400000000000000000</v>
          </cell>
          <cell r="B105" t="str">
            <v>Subsidio De Transporte</v>
          </cell>
          <cell r="C105">
            <v>16297844</v>
          </cell>
          <cell r="D105">
            <v>3294890</v>
          </cell>
          <cell r="E105">
            <v>19592734</v>
          </cell>
          <cell r="F105">
            <v>0</v>
          </cell>
          <cell r="I105">
            <v>19592734</v>
          </cell>
          <cell r="J105">
            <v>1</v>
          </cell>
          <cell r="K105">
            <v>19592734</v>
          </cell>
          <cell r="L105">
            <v>1</v>
          </cell>
          <cell r="M105">
            <v>0</v>
          </cell>
        </row>
        <row r="106">
          <cell r="A106" t="str">
            <v>´3111800000000000000000</v>
          </cell>
          <cell r="B106" t="str">
            <v>Prima de Servicios</v>
          </cell>
          <cell r="C106">
            <v>151826047</v>
          </cell>
          <cell r="D106">
            <v>23070163</v>
          </cell>
          <cell r="E106">
            <v>174896210</v>
          </cell>
          <cell r="F106">
            <v>0</v>
          </cell>
          <cell r="I106">
            <v>174896210</v>
          </cell>
          <cell r="J106">
            <v>1</v>
          </cell>
          <cell r="K106">
            <v>174896210</v>
          </cell>
          <cell r="L106">
            <v>1</v>
          </cell>
          <cell r="M106">
            <v>0</v>
          </cell>
        </row>
        <row r="107">
          <cell r="A107" t="str">
            <v>´3112000000000000000000</v>
          </cell>
          <cell r="B107" t="str">
            <v>SERVICIOS PERSONALES INDIRECTOS</v>
          </cell>
          <cell r="C107">
            <v>500000000</v>
          </cell>
          <cell r="D107">
            <v>696151990.98000002</v>
          </cell>
          <cell r="E107">
            <v>1196151990.98</v>
          </cell>
          <cell r="F107">
            <v>0</v>
          </cell>
          <cell r="I107">
            <v>880397022.98000002</v>
          </cell>
          <cell r="J107">
            <v>0.73602437618207373</v>
          </cell>
          <cell r="K107">
            <v>1195800927.98</v>
          </cell>
          <cell r="L107">
            <v>0.99970650636152658</v>
          </cell>
          <cell r="M107">
            <v>315403905</v>
          </cell>
        </row>
        <row r="108">
          <cell r="A108" t="str">
            <v>´3112300000000000000000</v>
          </cell>
          <cell r="B108" t="str">
            <v>Honorarios</v>
          </cell>
          <cell r="C108">
            <v>500000000</v>
          </cell>
          <cell r="D108">
            <v>696151990.98000002</v>
          </cell>
          <cell r="E108">
            <v>1196151990.98</v>
          </cell>
          <cell r="F108">
            <v>0</v>
          </cell>
          <cell r="I108">
            <v>880397022.98000002</v>
          </cell>
          <cell r="J108">
            <v>0.73602437618207373</v>
          </cell>
          <cell r="K108">
            <v>1195800927.98</v>
          </cell>
          <cell r="L108">
            <v>0.99970650636152658</v>
          </cell>
          <cell r="M108">
            <v>315403905</v>
          </cell>
        </row>
        <row r="109">
          <cell r="A109" t="str">
            <v>´3113000000000000000000</v>
          </cell>
          <cell r="B109" t="str">
            <v>APORTES PATRONALES AL SECTOR PRIVADO Y PUBLICO</v>
          </cell>
          <cell r="C109">
            <v>1431304565</v>
          </cell>
          <cell r="D109">
            <v>104966763.48</v>
          </cell>
          <cell r="E109">
            <v>1536271328.48</v>
          </cell>
          <cell r="F109">
            <v>0</v>
          </cell>
          <cell r="I109">
            <v>1536271327</v>
          </cell>
          <cell r="J109">
            <v>0.99999999903662851</v>
          </cell>
          <cell r="K109">
            <v>1536271327</v>
          </cell>
          <cell r="L109">
            <v>0.99999999903662851</v>
          </cell>
          <cell r="M109">
            <v>0</v>
          </cell>
        </row>
        <row r="110">
          <cell r="A110" t="str">
            <v>´3113100000000000000000</v>
          </cell>
          <cell r="B110" t="str">
            <v>Aportes Patronales Sector Privado</v>
          </cell>
          <cell r="C110">
            <v>1362824447</v>
          </cell>
          <cell r="D110">
            <v>-322152006.51999998</v>
          </cell>
          <cell r="E110">
            <v>1040672440.48</v>
          </cell>
          <cell r="F110">
            <v>0</v>
          </cell>
          <cell r="I110">
            <v>1040672440</v>
          </cell>
          <cell r="J110">
            <v>0.99999999953875973</v>
          </cell>
          <cell r="K110">
            <v>1040672440</v>
          </cell>
          <cell r="L110">
            <v>0.99999999953875973</v>
          </cell>
          <cell r="M110">
            <v>0</v>
          </cell>
        </row>
        <row r="111">
          <cell r="A111" t="str">
            <v>´3113110000000000000000</v>
          </cell>
          <cell r="B111" t="str">
            <v>Cesantias Fondos Privados</v>
          </cell>
          <cell r="C111">
            <v>203219522</v>
          </cell>
          <cell r="D111">
            <v>-40484635</v>
          </cell>
          <cell r="E111">
            <v>162734887</v>
          </cell>
          <cell r="F111">
            <v>0</v>
          </cell>
          <cell r="I111">
            <v>162734887</v>
          </cell>
          <cell r="J111">
            <v>1</v>
          </cell>
          <cell r="K111">
            <v>162734887</v>
          </cell>
          <cell r="L111">
            <v>1</v>
          </cell>
          <cell r="M111">
            <v>0</v>
          </cell>
        </row>
        <row r="112">
          <cell r="A112" t="str">
            <v>´3113120000000000000000</v>
          </cell>
          <cell r="B112" t="str">
            <v>Pensiones Fondos Privados</v>
          </cell>
          <cell r="C112">
            <v>587587808</v>
          </cell>
          <cell r="D112">
            <v>-80677151</v>
          </cell>
          <cell r="E112">
            <v>506910657</v>
          </cell>
          <cell r="F112">
            <v>0</v>
          </cell>
          <cell r="I112">
            <v>506910657</v>
          </cell>
          <cell r="J112">
            <v>1</v>
          </cell>
          <cell r="K112">
            <v>506910657</v>
          </cell>
          <cell r="L112">
            <v>1</v>
          </cell>
          <cell r="M112">
            <v>0</v>
          </cell>
        </row>
        <row r="113">
          <cell r="A113" t="str">
            <v>´3113130000000000000000</v>
          </cell>
          <cell r="B113" t="str">
            <v>Salud EPS Privadas</v>
          </cell>
          <cell r="C113">
            <v>332271101</v>
          </cell>
          <cell r="D113">
            <v>-233193458.52000001</v>
          </cell>
          <cell r="E113">
            <v>99077642.480000004</v>
          </cell>
          <cell r="F113">
            <v>0</v>
          </cell>
          <cell r="I113">
            <v>99077642</v>
          </cell>
          <cell r="J113">
            <v>0.99999999515531468</v>
          </cell>
          <cell r="K113">
            <v>99077642</v>
          </cell>
          <cell r="L113">
            <v>0.99999999515531468</v>
          </cell>
          <cell r="M113">
            <v>0</v>
          </cell>
        </row>
        <row r="114">
          <cell r="A114" t="str">
            <v>´3113140000000000000000</v>
          </cell>
          <cell r="B114" t="str">
            <v>Riesgos Profesionales Sector Privado</v>
          </cell>
          <cell r="C114">
            <v>89215356</v>
          </cell>
          <cell r="D114">
            <v>-44066310</v>
          </cell>
          <cell r="E114">
            <v>45149046</v>
          </cell>
          <cell r="F114">
            <v>0</v>
          </cell>
          <cell r="I114">
            <v>45149046</v>
          </cell>
          <cell r="J114">
            <v>1</v>
          </cell>
          <cell r="K114">
            <v>45149046</v>
          </cell>
          <cell r="L114">
            <v>1</v>
          </cell>
          <cell r="M114">
            <v>0</v>
          </cell>
        </row>
        <row r="115">
          <cell r="A115" t="str">
            <v>´3113150000000000000000</v>
          </cell>
          <cell r="B115" t="str">
            <v>Caja De Compensacion</v>
          </cell>
          <cell r="C115">
            <v>150530660</v>
          </cell>
          <cell r="D115">
            <v>76269548</v>
          </cell>
          <cell r="E115">
            <v>226800208</v>
          </cell>
          <cell r="F115">
            <v>0</v>
          </cell>
          <cell r="I115">
            <v>226800208</v>
          </cell>
          <cell r="J115">
            <v>1</v>
          </cell>
          <cell r="K115">
            <v>226800208</v>
          </cell>
          <cell r="L115">
            <v>1</v>
          </cell>
          <cell r="M115">
            <v>0</v>
          </cell>
        </row>
        <row r="116">
          <cell r="A116" t="str">
            <v>´3113200000000000000000</v>
          </cell>
          <cell r="B116" t="str">
            <v>APORTES PATRONALES SECTOR PUBLICO</v>
          </cell>
          <cell r="C116">
            <v>68480118</v>
          </cell>
          <cell r="D116">
            <v>427118770</v>
          </cell>
          <cell r="E116">
            <v>495598888</v>
          </cell>
          <cell r="F116">
            <v>0</v>
          </cell>
          <cell r="I116">
            <v>495598887</v>
          </cell>
          <cell r="J116">
            <v>0.99999999798223926</v>
          </cell>
          <cell r="K116">
            <v>495598887</v>
          </cell>
          <cell r="L116">
            <v>0.99999999798223926</v>
          </cell>
          <cell r="M116">
            <v>0</v>
          </cell>
        </row>
        <row r="117">
          <cell r="A117" t="str">
            <v>´3113210000000000000000</v>
          </cell>
          <cell r="B117" t="str">
            <v>CESANTIAS FONDOS PUBLICOS</v>
          </cell>
          <cell r="C117">
            <v>0</v>
          </cell>
          <cell r="D117">
            <v>478819888</v>
          </cell>
          <cell r="E117">
            <v>478819888</v>
          </cell>
          <cell r="F117">
            <v>0</v>
          </cell>
          <cell r="I117">
            <v>478819887</v>
          </cell>
          <cell r="J117">
            <v>0.99999999791153205</v>
          </cell>
          <cell r="K117">
            <v>478819887</v>
          </cell>
          <cell r="L117">
            <v>0.99999999791153205</v>
          </cell>
          <cell r="M117">
            <v>0</v>
          </cell>
        </row>
        <row r="118">
          <cell r="A118" t="str">
            <v>´3113250000000000000000</v>
          </cell>
          <cell r="B118" t="str">
            <v>ICBF</v>
          </cell>
          <cell r="C118">
            <v>34649497</v>
          </cell>
          <cell r="D118">
            <v>-24582497</v>
          </cell>
          <cell r="E118">
            <v>10067000</v>
          </cell>
          <cell r="F118">
            <v>0</v>
          </cell>
          <cell r="I118">
            <v>10067000</v>
          </cell>
          <cell r="J118">
            <v>1</v>
          </cell>
          <cell r="K118">
            <v>10067000</v>
          </cell>
          <cell r="L118">
            <v>1</v>
          </cell>
          <cell r="M118">
            <v>0</v>
          </cell>
        </row>
        <row r="119">
          <cell r="A119" t="str">
            <v>´3113260000000000000000</v>
          </cell>
          <cell r="B119" t="str">
            <v>SENA</v>
          </cell>
          <cell r="C119">
            <v>33830621</v>
          </cell>
          <cell r="D119">
            <v>-27118621</v>
          </cell>
          <cell r="E119">
            <v>6712000</v>
          </cell>
          <cell r="F119">
            <v>0</v>
          </cell>
          <cell r="I119">
            <v>6712000</v>
          </cell>
          <cell r="J119">
            <v>1</v>
          </cell>
          <cell r="K119">
            <v>6712000</v>
          </cell>
          <cell r="L119">
            <v>1</v>
          </cell>
          <cell r="M119">
            <v>0</v>
          </cell>
        </row>
        <row r="120">
          <cell r="A120" t="str">
            <v>´3120000000000000000000</v>
          </cell>
          <cell r="B120" t="str">
            <v>GASTOS GENERALES</v>
          </cell>
          <cell r="C120">
            <v>364100060535</v>
          </cell>
          <cell r="D120">
            <v>29228841119.119999</v>
          </cell>
          <cell r="E120">
            <v>393328901654.12</v>
          </cell>
          <cell r="F120">
            <v>0</v>
          </cell>
          <cell r="I120">
            <v>292427539816.73999</v>
          </cell>
          <cell r="J120">
            <v>0.74346822363409948</v>
          </cell>
          <cell r="K120">
            <v>372280599068.21997</v>
          </cell>
          <cell r="L120">
            <v>0.94648676337441084</v>
          </cell>
          <cell r="M120">
            <v>79853059251.47998</v>
          </cell>
        </row>
        <row r="121">
          <cell r="A121" t="str">
            <v>´3120100000000000000000</v>
          </cell>
          <cell r="B121" t="str">
            <v>ADQUISICION DE BIENES</v>
          </cell>
          <cell r="C121">
            <v>561340000</v>
          </cell>
          <cell r="D121">
            <v>0</v>
          </cell>
          <cell r="E121">
            <v>561340000</v>
          </cell>
          <cell r="F121">
            <v>0</v>
          </cell>
          <cell r="I121">
            <v>102257406</v>
          </cell>
          <cell r="J121">
            <v>0.18216661203548651</v>
          </cell>
          <cell r="K121">
            <v>272390031.49000001</v>
          </cell>
          <cell r="L121">
            <v>0.48524963745679983</v>
          </cell>
          <cell r="M121">
            <v>170132625.49000001</v>
          </cell>
        </row>
        <row r="122">
          <cell r="B122" t="str">
            <v>Adquisici󮠄e Bienes Y Servicios</v>
          </cell>
          <cell r="C122">
            <v>342900515000</v>
          </cell>
          <cell r="D122">
            <v>28089753839</v>
          </cell>
          <cell r="E122">
            <v>370990268839</v>
          </cell>
          <cell r="F122">
            <v>0</v>
          </cell>
          <cell r="I122">
            <v>277693033425</v>
          </cell>
          <cell r="J122">
            <v>0.74851837568146962</v>
          </cell>
          <cell r="K122">
            <v>354188611287</v>
          </cell>
          <cell r="L122">
            <v>0.95471132543562354</v>
          </cell>
          <cell r="M122">
            <v>76495577862</v>
          </cell>
        </row>
        <row r="123">
          <cell r="B123" t="str">
            <v>Adquisici󮠤e Bienes</v>
          </cell>
          <cell r="C123">
            <v>649327000</v>
          </cell>
          <cell r="D123">
            <v>-37990133</v>
          </cell>
          <cell r="E123">
            <v>611336867</v>
          </cell>
          <cell r="F123">
            <v>0</v>
          </cell>
          <cell r="I123">
            <v>438637970</v>
          </cell>
          <cell r="J123">
            <v>0.71750616342266171</v>
          </cell>
          <cell r="K123">
            <v>564914780</v>
          </cell>
          <cell r="L123">
            <v>0.92406463685429918</v>
          </cell>
          <cell r="M123">
            <v>126276810</v>
          </cell>
        </row>
        <row r="124">
          <cell r="A124" t="str">
            <v>´3120101000000000000000</v>
          </cell>
          <cell r="B124" t="str">
            <v>Dotaci󮍊</v>
          </cell>
          <cell r="C124">
            <v>5256934000</v>
          </cell>
          <cell r="D124">
            <v>-58698132</v>
          </cell>
          <cell r="E124">
            <v>5198235868</v>
          </cell>
          <cell r="F124">
            <v>0</v>
          </cell>
          <cell r="I124">
            <v>490424178</v>
          </cell>
          <cell r="J124">
            <v>9.4344348823996074E-2</v>
          </cell>
          <cell r="K124">
            <v>4863410675</v>
          </cell>
          <cell r="L124">
            <v>0.93558868787367611</v>
          </cell>
          <cell r="M124">
            <v>4372986497</v>
          </cell>
        </row>
        <row r="125">
          <cell r="A125" t="str">
            <v>´3120102000000000000000</v>
          </cell>
          <cell r="B125" t="str">
            <v>Gastos de Computador</v>
          </cell>
          <cell r="C125">
            <v>285622000</v>
          </cell>
          <cell r="D125">
            <v>-21898719</v>
          </cell>
          <cell r="E125">
            <v>263723281</v>
          </cell>
          <cell r="F125">
            <v>0</v>
          </cell>
          <cell r="I125">
            <v>200764585</v>
          </cell>
          <cell r="J125">
            <v>0.76126985922035451</v>
          </cell>
          <cell r="K125">
            <v>238884321</v>
          </cell>
          <cell r="L125">
            <v>0.90581430692878417</v>
          </cell>
          <cell r="M125">
            <v>38119736</v>
          </cell>
        </row>
        <row r="126">
          <cell r="B126" t="str">
            <v>Materiales y Suministros</v>
          </cell>
          <cell r="C126">
            <v>10962624000</v>
          </cell>
          <cell r="D126">
            <v>-114533379</v>
          </cell>
          <cell r="E126">
            <v>10848090621</v>
          </cell>
          <cell r="F126">
            <v>0</v>
          </cell>
          <cell r="I126">
            <v>6485013385</v>
          </cell>
          <cell r="J126">
            <v>0.59780228720122897</v>
          </cell>
          <cell r="K126">
            <v>10360244051.49</v>
          </cell>
          <cell r="L126">
            <v>0.95502926860090798</v>
          </cell>
          <cell r="M126">
            <v>3875230666.4899998</v>
          </cell>
        </row>
        <row r="127">
          <cell r="A127" t="str">
            <v>´3120103000000000000000</v>
          </cell>
          <cell r="B127" t="str">
            <v>Arrendamientos</v>
          </cell>
          <cell r="C127">
            <v>6408577000</v>
          </cell>
          <cell r="D127">
            <v>1580742825</v>
          </cell>
          <cell r="E127">
            <v>7989319825</v>
          </cell>
          <cell r="F127">
            <v>0</v>
          </cell>
          <cell r="I127">
            <v>6978713727</v>
          </cell>
          <cell r="J127">
            <v>0.87350536464473061</v>
          </cell>
          <cell r="K127">
            <v>7940806028</v>
          </cell>
          <cell r="L127">
            <v>0.99392766867985538</v>
          </cell>
          <cell r="M127">
            <v>962092301</v>
          </cell>
        </row>
        <row r="128">
          <cell r="B128" t="str">
            <v>Combustibles, Lubricantes y Llantas</v>
          </cell>
          <cell r="C128">
            <v>140519000</v>
          </cell>
          <cell r="D128">
            <v>-13299282</v>
          </cell>
          <cell r="E128">
            <v>127219718</v>
          </cell>
          <cell r="F128">
            <v>0</v>
          </cell>
          <cell r="I128">
            <v>71365630</v>
          </cell>
          <cell r="J128">
            <v>0.5609635921375018</v>
          </cell>
          <cell r="K128">
            <v>120210920</v>
          </cell>
          <cell r="L128">
            <v>0.94490792693000625</v>
          </cell>
          <cell r="M128">
            <v>48845290</v>
          </cell>
        </row>
        <row r="129">
          <cell r="B129" t="str">
            <v>Gastos de Computador</v>
          </cell>
          <cell r="C129">
            <v>347440000</v>
          </cell>
          <cell r="D129">
            <v>2000000</v>
          </cell>
          <cell r="E129">
            <v>349440000</v>
          </cell>
          <cell r="F129">
            <v>0</v>
          </cell>
          <cell r="I129">
            <v>76864332</v>
          </cell>
          <cell r="J129">
            <v>0.21996432005494507</v>
          </cell>
          <cell r="K129">
            <v>221523372</v>
          </cell>
          <cell r="L129">
            <v>0.63393822115384613</v>
          </cell>
          <cell r="M129">
            <v>144659040</v>
          </cell>
        </row>
        <row r="130">
          <cell r="A130" t="str">
            <v>´3120104000000000000000</v>
          </cell>
          <cell r="B130" t="str">
            <v>Combustibles Lubricantes y Llantas</v>
          </cell>
          <cell r="C130">
            <v>7000000</v>
          </cell>
          <cell r="D130">
            <v>0</v>
          </cell>
          <cell r="E130">
            <v>7000000</v>
          </cell>
          <cell r="F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Combustibles, Lubricantes y Llantas</v>
          </cell>
          <cell r="C131">
            <v>8000000</v>
          </cell>
          <cell r="D131">
            <v>0</v>
          </cell>
          <cell r="E131">
            <v>8000000</v>
          </cell>
          <cell r="F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Gastos de Computador</v>
          </cell>
          <cell r="C132">
            <v>26479160000</v>
          </cell>
          <cell r="D132">
            <v>4843861389</v>
          </cell>
          <cell r="E132">
            <v>31323021389</v>
          </cell>
          <cell r="F132">
            <v>0</v>
          </cell>
          <cell r="I132">
            <v>24817838153</v>
          </cell>
          <cell r="J132">
            <v>0.7923194204284365</v>
          </cell>
          <cell r="K132">
            <v>31253063487</v>
          </cell>
          <cell r="L132">
            <v>0.99776656596657154</v>
          </cell>
          <cell r="M132">
            <v>6435225334</v>
          </cell>
        </row>
        <row r="133">
          <cell r="B133" t="str">
            <v>Materiales y Suministros</v>
          </cell>
          <cell r="C133">
            <v>148073000</v>
          </cell>
          <cell r="D133">
            <v>-2500000</v>
          </cell>
          <cell r="E133">
            <v>145573000</v>
          </cell>
          <cell r="F133">
            <v>0</v>
          </cell>
          <cell r="I133">
            <v>109016973</v>
          </cell>
          <cell r="J133">
            <v>0.74888181874386051</v>
          </cell>
          <cell r="K133">
            <v>135090635</v>
          </cell>
          <cell r="L133">
            <v>0.92799238182904797</v>
          </cell>
          <cell r="M133">
            <v>26073662</v>
          </cell>
        </row>
        <row r="134">
          <cell r="A134" t="str">
            <v>´3120105000000000000000</v>
          </cell>
          <cell r="B134" t="str">
            <v>Compra de Equipo</v>
          </cell>
          <cell r="C134">
            <v>6180000</v>
          </cell>
          <cell r="D134">
            <v>0</v>
          </cell>
          <cell r="E134">
            <v>6180000</v>
          </cell>
          <cell r="F134">
            <v>0</v>
          </cell>
          <cell r="I134">
            <v>0</v>
          </cell>
          <cell r="J134">
            <v>0</v>
          </cell>
          <cell r="K134">
            <v>6027156</v>
          </cell>
          <cell r="L134">
            <v>0.97526796116504855</v>
          </cell>
          <cell r="M134">
            <v>6027156</v>
          </cell>
        </row>
        <row r="135">
          <cell r="B135" t="str">
            <v>Viaticos y Gastos de Viaje</v>
          </cell>
          <cell r="C135">
            <v>870000000</v>
          </cell>
          <cell r="D135">
            <v>-130000000</v>
          </cell>
          <cell r="E135">
            <v>740000000</v>
          </cell>
          <cell r="F135">
            <v>0</v>
          </cell>
          <cell r="I135">
            <v>628982011</v>
          </cell>
          <cell r="J135">
            <v>0.84997569054054056</v>
          </cell>
          <cell r="K135">
            <v>628982011</v>
          </cell>
          <cell r="L135">
            <v>0.84997569054054056</v>
          </cell>
          <cell r="M135">
            <v>0</v>
          </cell>
        </row>
        <row r="136">
          <cell r="A136" t="str">
            <v>´3120106000000000000000</v>
          </cell>
          <cell r="B136" t="str">
            <v>Gastos de Transporte y Comunicaci󮍊</v>
          </cell>
          <cell r="C136">
            <v>13274981000</v>
          </cell>
          <cell r="D136">
            <v>-550386624</v>
          </cell>
          <cell r="E136">
            <v>12724594376</v>
          </cell>
          <cell r="F136">
            <v>0</v>
          </cell>
          <cell r="I136">
            <v>8086585054</v>
          </cell>
          <cell r="J136">
            <v>0.63550827751745065</v>
          </cell>
          <cell r="K136">
            <v>12345029806</v>
          </cell>
          <cell r="L136">
            <v>0.97017079218525815</v>
          </cell>
          <cell r="M136">
            <v>4258444752</v>
          </cell>
        </row>
        <row r="137">
          <cell r="A137" t="str">
            <v>´3120107000000000000000</v>
          </cell>
          <cell r="B137" t="str">
            <v>Impresos y Publicaciones</v>
          </cell>
          <cell r="C137">
            <v>367857000</v>
          </cell>
          <cell r="D137">
            <v>-1930533</v>
          </cell>
          <cell r="E137">
            <v>365926467</v>
          </cell>
          <cell r="F137">
            <v>0</v>
          </cell>
          <cell r="I137">
            <v>251702421</v>
          </cell>
          <cell r="J137">
            <v>0.68784972856308857</v>
          </cell>
          <cell r="K137">
            <v>321927343</v>
          </cell>
          <cell r="L137">
            <v>0.87975965673999745</v>
          </cell>
          <cell r="M137">
            <v>70224922</v>
          </cell>
        </row>
        <row r="138">
          <cell r="A138" t="str">
            <v>´3120108000000000000000</v>
          </cell>
          <cell r="B138" t="str">
            <v>Sentencias Judiciales</v>
          </cell>
          <cell r="C138">
            <v>750000000</v>
          </cell>
          <cell r="D138">
            <v>1122710773</v>
          </cell>
          <cell r="E138">
            <v>1872710773</v>
          </cell>
          <cell r="F138">
            <v>0</v>
          </cell>
          <cell r="I138">
            <v>1735317838</v>
          </cell>
          <cell r="J138">
            <v>0.92663419414205506</v>
          </cell>
          <cell r="K138">
            <v>1735317838</v>
          </cell>
          <cell r="L138">
            <v>0.92663419414205506</v>
          </cell>
          <cell r="M138">
            <v>0</v>
          </cell>
        </row>
        <row r="139">
          <cell r="A139" t="str">
            <v>´3120109000000000000000</v>
          </cell>
          <cell r="B139" t="str">
            <v>Mantenimiento y Reparaciones</v>
          </cell>
          <cell r="C139">
            <v>43027028000</v>
          </cell>
          <cell r="D139">
            <v>4597378071</v>
          </cell>
          <cell r="E139">
            <v>47624406071</v>
          </cell>
          <cell r="F139">
            <v>0</v>
          </cell>
          <cell r="I139">
            <v>32361870064</v>
          </cell>
          <cell r="J139">
            <v>0.67952280634752449</v>
          </cell>
          <cell r="K139">
            <v>47064763785</v>
          </cell>
          <cell r="L139">
            <v>0.98824883432318988</v>
          </cell>
          <cell r="M139">
            <v>14702893721</v>
          </cell>
        </row>
        <row r="140">
          <cell r="A140" t="str">
            <v>´3120110000000000000000</v>
          </cell>
          <cell r="B140" t="str">
            <v>Combustibles, Lubricantes y Llantas</v>
          </cell>
          <cell r="C140">
            <v>5446582000</v>
          </cell>
          <cell r="D140">
            <v>28229000</v>
          </cell>
          <cell r="E140">
            <v>5474811000</v>
          </cell>
          <cell r="F140">
            <v>0</v>
          </cell>
          <cell r="I140">
            <v>3505061247</v>
          </cell>
          <cell r="J140">
            <v>0.64021593567339585</v>
          </cell>
          <cell r="K140">
            <v>5472192710</v>
          </cell>
          <cell r="L140">
            <v>0.99952175700677159</v>
          </cell>
          <cell r="M140">
            <v>1967131463</v>
          </cell>
        </row>
        <row r="141">
          <cell r="A141" t="str">
            <v>´3120111000000000000000</v>
          </cell>
          <cell r="B141" t="str">
            <v>Seguros</v>
          </cell>
          <cell r="C141">
            <v>12450743000</v>
          </cell>
          <cell r="D141">
            <v>1710763120</v>
          </cell>
          <cell r="E141">
            <v>14161506120</v>
          </cell>
          <cell r="F141">
            <v>0</v>
          </cell>
          <cell r="I141">
            <v>13721952596</v>
          </cell>
          <cell r="J141">
            <v>0.96896138586705638</v>
          </cell>
          <cell r="K141">
            <v>13738746568</v>
          </cell>
          <cell r="L141">
            <v>0.97014727470244533</v>
          </cell>
          <cell r="M141">
            <v>16793972</v>
          </cell>
        </row>
        <row r="142">
          <cell r="A142" t="str">
            <v>´3120112000000000000000</v>
          </cell>
          <cell r="B142" t="str">
            <v>Suministro De Alimentos</v>
          </cell>
          <cell r="C142">
            <v>4100442000</v>
          </cell>
          <cell r="D142">
            <v>249987000</v>
          </cell>
          <cell r="E142">
            <v>4350429000</v>
          </cell>
          <cell r="F142">
            <v>0</v>
          </cell>
          <cell r="I142">
            <v>2404818934</v>
          </cell>
          <cell r="J142">
            <v>0.55277742355983739</v>
          </cell>
          <cell r="K142">
            <v>4340879584</v>
          </cell>
          <cell r="L142">
            <v>0.99780494843152245</v>
          </cell>
          <cell r="M142">
            <v>1936060650</v>
          </cell>
        </row>
        <row r="143">
          <cell r="A143" t="str">
            <v>´3120113000000000000000</v>
          </cell>
          <cell r="B143" t="str">
            <v>Servicio Pblicos</v>
          </cell>
          <cell r="C143">
            <v>3933109000</v>
          </cell>
          <cell r="D143">
            <v>-12553020</v>
          </cell>
          <cell r="E143">
            <v>3920555980</v>
          </cell>
          <cell r="F143">
            <v>0</v>
          </cell>
          <cell r="I143">
            <v>3718341749</v>
          </cell>
          <cell r="J143">
            <v>0.94842205237431654</v>
          </cell>
          <cell r="K143">
            <v>3848469081</v>
          </cell>
          <cell r="L143">
            <v>0.98161309279404807</v>
          </cell>
          <cell r="M143">
            <v>130127332</v>
          </cell>
        </row>
        <row r="144">
          <cell r="A144" t="str">
            <v>´3120114000000000000000</v>
          </cell>
          <cell r="B144" t="str">
            <v>Capacitaci󮍊</v>
          </cell>
          <cell r="C144">
            <v>716001000</v>
          </cell>
          <cell r="D144">
            <v>-15878815</v>
          </cell>
          <cell r="E144">
            <v>700122185</v>
          </cell>
          <cell r="F144">
            <v>0</v>
          </cell>
          <cell r="I144">
            <v>312096701</v>
          </cell>
          <cell r="J144">
            <v>0.44577462004007201</v>
          </cell>
          <cell r="K144">
            <v>509156790</v>
          </cell>
          <cell r="L144">
            <v>0.72723990313205111</v>
          </cell>
          <cell r="M144">
            <v>197060089</v>
          </cell>
        </row>
        <row r="145">
          <cell r="A145" t="str">
            <v>´3120115000000000000000</v>
          </cell>
          <cell r="B145" t="str">
            <v>Bienestar e Incentivos</v>
          </cell>
          <cell r="C145">
            <v>1572800000</v>
          </cell>
          <cell r="D145">
            <v>761235318</v>
          </cell>
          <cell r="E145">
            <v>2334035318</v>
          </cell>
          <cell r="F145">
            <v>0</v>
          </cell>
          <cell r="I145">
            <v>2039454751</v>
          </cell>
          <cell r="J145">
            <v>0.87378915617591357</v>
          </cell>
          <cell r="K145">
            <v>2208540663</v>
          </cell>
          <cell r="L145">
            <v>0.94623275233575532</v>
          </cell>
          <cell r="M145">
            <v>169085912</v>
          </cell>
        </row>
        <row r="146">
          <cell r="A146" t="str">
            <v>´3120116000000000000000</v>
          </cell>
          <cell r="B146" t="str">
            <v>Promoci󮠉nstitucional</v>
          </cell>
          <cell r="C146">
            <v>6078367000</v>
          </cell>
          <cell r="D146">
            <v>1185828855</v>
          </cell>
          <cell r="E146">
            <v>7264195855</v>
          </cell>
          <cell r="F146">
            <v>0</v>
          </cell>
          <cell r="I146">
            <v>4376601770</v>
          </cell>
          <cell r="J146">
            <v>0.60248950570179804</v>
          </cell>
          <cell r="K146">
            <v>7057354136</v>
          </cell>
          <cell r="L146">
            <v>0.97152586148160791</v>
          </cell>
          <cell r="M146">
            <v>2680752366</v>
          </cell>
        </row>
        <row r="147">
          <cell r="A147" t="str">
            <v>´3120117000000000000000</v>
          </cell>
          <cell r="B147" t="str">
            <v>Impuestos, Tasas Y Multas</v>
          </cell>
          <cell r="C147">
            <v>189302326000</v>
          </cell>
          <cell r="D147">
            <v>15138198202</v>
          </cell>
          <cell r="E147">
            <v>204440524202</v>
          </cell>
          <cell r="F147">
            <v>0</v>
          </cell>
          <cell r="I147">
            <v>161947576200</v>
          </cell>
          <cell r="J147">
            <v>0.79215007314296304</v>
          </cell>
          <cell r="K147">
            <v>192363091208</v>
          </cell>
          <cell r="L147">
            <v>0.94092446670667529</v>
          </cell>
          <cell r="M147">
            <v>30415515008</v>
          </cell>
        </row>
        <row r="148">
          <cell r="A148" t="str">
            <v>´3120118000000000000000</v>
          </cell>
          <cell r="B148" t="str">
            <v>Intereses y Comisiones</v>
          </cell>
          <cell r="C148">
            <v>2592173000</v>
          </cell>
          <cell r="D148">
            <v>78988658</v>
          </cell>
          <cell r="E148">
            <v>2671161658</v>
          </cell>
          <cell r="F148">
            <v>0</v>
          </cell>
          <cell r="I148">
            <v>182877640</v>
          </cell>
          <cell r="J148">
            <v>6.8463711079518652E-2</v>
          </cell>
          <cell r="K148">
            <v>2461645024</v>
          </cell>
          <cell r="L148">
            <v>0.921563476559905</v>
          </cell>
          <cell r="M148">
            <v>2278767384</v>
          </cell>
        </row>
        <row r="149">
          <cell r="A149" t="str">
            <v>´3120119000000000000000</v>
          </cell>
          <cell r="B149" t="str">
            <v>Salud Ocupacional</v>
          </cell>
          <cell r="C149">
            <v>1764359000</v>
          </cell>
          <cell r="D149">
            <v>-430000000</v>
          </cell>
          <cell r="E149">
            <v>1334359000</v>
          </cell>
          <cell r="F149">
            <v>0</v>
          </cell>
          <cell r="I149">
            <v>634081476</v>
          </cell>
          <cell r="J149">
            <v>0.47519556281330588</v>
          </cell>
          <cell r="K149">
            <v>993249916</v>
          </cell>
          <cell r="L149">
            <v>0.7443648343511754</v>
          </cell>
          <cell r="M149">
            <v>359168440</v>
          </cell>
        </row>
        <row r="150">
          <cell r="A150" t="str">
            <v>´3120120000000000000000</v>
          </cell>
          <cell r="B150" t="str">
            <v>Programas Y Convenios Instituciones</v>
          </cell>
          <cell r="C150">
            <v>60000000</v>
          </cell>
          <cell r="D150">
            <v>70553000</v>
          </cell>
          <cell r="E150">
            <v>130553000</v>
          </cell>
          <cell r="F150">
            <v>0</v>
          </cell>
          <cell r="I150">
            <v>127751999</v>
          </cell>
          <cell r="J150">
            <v>0.97854510428714769</v>
          </cell>
          <cell r="K150">
            <v>127751999</v>
          </cell>
          <cell r="L150">
            <v>0.97854510428714769</v>
          </cell>
          <cell r="M150">
            <v>0</v>
          </cell>
        </row>
        <row r="151">
          <cell r="A151" t="str">
            <v>´3120199000000000000000</v>
          </cell>
          <cell r="B151" t="str">
            <v>Otros Gastos Generales</v>
          </cell>
          <cell r="C151">
            <v>7754285000</v>
          </cell>
          <cell r="D151">
            <v>-1967034001</v>
          </cell>
          <cell r="E151">
            <v>5787250999</v>
          </cell>
          <cell r="F151">
            <v>0</v>
          </cell>
          <cell r="I151">
            <v>2968855387</v>
          </cell>
          <cell r="J151">
            <v>0.51299924394379981</v>
          </cell>
          <cell r="K151">
            <v>4669556991</v>
          </cell>
          <cell r="L151">
            <v>0.80686961595529028</v>
          </cell>
          <cell r="M151">
            <v>1700701604</v>
          </cell>
        </row>
        <row r="152">
          <cell r="A152" t="str">
            <v>´3120200000000000000000</v>
          </cell>
          <cell r="B152" t="str">
            <v>ADQUISICION DE SERVICIOS</v>
          </cell>
          <cell r="C152">
            <v>689400000</v>
          </cell>
          <cell r="D152">
            <v>80000000</v>
          </cell>
          <cell r="E152">
            <v>769400000</v>
          </cell>
          <cell r="F152">
            <v>0</v>
          </cell>
          <cell r="I152">
            <v>487803927</v>
          </cell>
          <cell r="J152">
            <v>0.63400562386275017</v>
          </cell>
          <cell r="K152">
            <v>607403171</v>
          </cell>
          <cell r="L152">
            <v>0.78945044320249547</v>
          </cell>
          <cell r="M152">
            <v>119599244</v>
          </cell>
        </row>
        <row r="153">
          <cell r="B153" t="str">
            <v>ADQUISICIӎ DE SERVICIOS</v>
          </cell>
          <cell r="C153">
            <v>1240380000</v>
          </cell>
          <cell r="D153">
            <v>0</v>
          </cell>
          <cell r="E153">
            <v>1240380000</v>
          </cell>
          <cell r="F153">
            <v>0</v>
          </cell>
          <cell r="I153">
            <v>614284220</v>
          </cell>
          <cell r="J153">
            <v>0.49523873329141072</v>
          </cell>
          <cell r="K153">
            <v>874499399</v>
          </cell>
          <cell r="L153">
            <v>0.70502539463712732</v>
          </cell>
          <cell r="M153">
            <v>260215179</v>
          </cell>
        </row>
        <row r="154">
          <cell r="B154" t="str">
            <v>Adquisici󮠤e Servicios</v>
          </cell>
          <cell r="C154">
            <v>6434286000</v>
          </cell>
          <cell r="D154">
            <v>2479894549</v>
          </cell>
          <cell r="E154">
            <v>8914180549</v>
          </cell>
          <cell r="F154">
            <v>0</v>
          </cell>
          <cell r="I154">
            <v>5608189538</v>
          </cell>
          <cell r="J154">
            <v>0.62913124848353352</v>
          </cell>
          <cell r="K154">
            <v>8081986318</v>
          </cell>
          <cell r="L154">
            <v>0.90664377657311912</v>
          </cell>
          <cell r="M154">
            <v>2473796780</v>
          </cell>
        </row>
        <row r="155">
          <cell r="A155" t="str">
            <v>´3120201000000000000000</v>
          </cell>
          <cell r="B155" t="str">
            <v>Arrendamientos</v>
          </cell>
          <cell r="C155">
            <v>1912767000</v>
          </cell>
          <cell r="D155">
            <v>2366209818</v>
          </cell>
          <cell r="E155">
            <v>4278976818</v>
          </cell>
          <cell r="F155">
            <v>0</v>
          </cell>
          <cell r="I155">
            <v>2216900835</v>
          </cell>
          <cell r="J155">
            <v>0.5180913403583669</v>
          </cell>
          <cell r="K155">
            <v>3860346239</v>
          </cell>
          <cell r="L155">
            <v>0.90216572867630807</v>
          </cell>
          <cell r="M155">
            <v>1643445404</v>
          </cell>
        </row>
        <row r="156">
          <cell r="B156" t="str">
            <v>Viaticos y Gastos de Viaje</v>
          </cell>
          <cell r="C156">
            <v>25000000</v>
          </cell>
          <cell r="D156">
            <v>0</v>
          </cell>
          <cell r="E156">
            <v>25000000</v>
          </cell>
          <cell r="F156">
            <v>0</v>
          </cell>
          <cell r="I156">
            <v>8146148</v>
          </cell>
          <cell r="J156">
            <v>0.32584592000000001</v>
          </cell>
          <cell r="K156">
            <v>8146148</v>
          </cell>
          <cell r="L156">
            <v>0.32584592000000001</v>
          </cell>
          <cell r="M156">
            <v>0</v>
          </cell>
        </row>
        <row r="157">
          <cell r="B157" t="str">
            <v>Viᴩcos y Gastos de Viaje</v>
          </cell>
          <cell r="C157">
            <v>35000000</v>
          </cell>
          <cell r="D157">
            <v>0</v>
          </cell>
          <cell r="E157">
            <v>35000000</v>
          </cell>
          <cell r="F157">
            <v>0</v>
          </cell>
          <cell r="I157">
            <v>2276346</v>
          </cell>
          <cell r="J157">
            <v>6.5038457142857137E-2</v>
          </cell>
          <cell r="K157">
            <v>2276346</v>
          </cell>
          <cell r="L157">
            <v>6.5038457142857137E-2</v>
          </cell>
          <cell r="M157">
            <v>0</v>
          </cell>
        </row>
        <row r="158">
          <cell r="A158" t="str">
            <v>´3120202000000000000000</v>
          </cell>
          <cell r="B158" t="str">
            <v>GASTOS DE TRANSPORTE Y COMUNICACION</v>
          </cell>
          <cell r="C158">
            <v>64200000</v>
          </cell>
          <cell r="D158">
            <v>0</v>
          </cell>
          <cell r="E158">
            <v>64200000</v>
          </cell>
          <cell r="F158">
            <v>0</v>
          </cell>
          <cell r="I158">
            <v>19150480</v>
          </cell>
          <cell r="J158">
            <v>0.29829408099688476</v>
          </cell>
          <cell r="K158">
            <v>19150480</v>
          </cell>
          <cell r="L158">
            <v>0.29829408099688476</v>
          </cell>
          <cell r="M158">
            <v>0</v>
          </cell>
        </row>
        <row r="159">
          <cell r="B159" t="str">
            <v>Gastos de Transporte y Comunicaci󮍊</v>
          </cell>
          <cell r="C159">
            <v>165860000</v>
          </cell>
          <cell r="D159">
            <v>0</v>
          </cell>
          <cell r="E159">
            <v>165860000</v>
          </cell>
          <cell r="F159">
            <v>0</v>
          </cell>
          <cell r="I159">
            <v>95518985</v>
          </cell>
          <cell r="J159">
            <v>0.57590127215724107</v>
          </cell>
          <cell r="K159">
            <v>129662499</v>
          </cell>
          <cell r="L159">
            <v>0.78175870613770648</v>
          </cell>
          <cell r="M159">
            <v>34143514</v>
          </cell>
        </row>
        <row r="160">
          <cell r="B160" t="str">
            <v>Viᴩcos y Gastos de Viaje</v>
          </cell>
          <cell r="C160">
            <v>0</v>
          </cell>
          <cell r="D160">
            <v>33201754</v>
          </cell>
          <cell r="E160">
            <v>33201754</v>
          </cell>
          <cell r="F160">
            <v>0</v>
          </cell>
          <cell r="I160">
            <v>32656129</v>
          </cell>
          <cell r="J160">
            <v>0.98356638025810328</v>
          </cell>
          <cell r="K160">
            <v>32656129</v>
          </cell>
          <cell r="L160">
            <v>0.98356638025810328</v>
          </cell>
          <cell r="M160">
            <v>0</v>
          </cell>
        </row>
        <row r="161">
          <cell r="A161" t="str">
            <v>´3120203000000000000000</v>
          </cell>
          <cell r="B161" t="str">
            <v>Gastos de Transporte y Comunicaci󮍊</v>
          </cell>
          <cell r="C161">
            <v>252862000</v>
          </cell>
          <cell r="D161">
            <v>28898235</v>
          </cell>
          <cell r="E161">
            <v>281760235</v>
          </cell>
          <cell r="F161">
            <v>0</v>
          </cell>
          <cell r="I161">
            <v>218623117</v>
          </cell>
          <cell r="J161">
            <v>0.77591899013003018</v>
          </cell>
          <cell r="K161">
            <v>279315803</v>
          </cell>
          <cell r="L161">
            <v>0.99132442518015362</v>
          </cell>
          <cell r="M161">
            <v>60692686</v>
          </cell>
        </row>
        <row r="162">
          <cell r="B162" t="str">
            <v>Impresos y Publicaciones</v>
          </cell>
          <cell r="C162">
            <v>78180000</v>
          </cell>
          <cell r="D162">
            <v>0</v>
          </cell>
          <cell r="E162">
            <v>78180000</v>
          </cell>
          <cell r="F162">
            <v>0</v>
          </cell>
          <cell r="I162">
            <v>7908460</v>
          </cell>
          <cell r="J162">
            <v>0.1011570734203121</v>
          </cell>
          <cell r="K162">
            <v>20299310</v>
          </cell>
          <cell r="L162">
            <v>0.2596483755436173</v>
          </cell>
          <cell r="M162">
            <v>12390850</v>
          </cell>
        </row>
        <row r="163">
          <cell r="B163" t="str">
            <v>IMRESOS Y PUBLICACIONES</v>
          </cell>
          <cell r="C163">
            <v>18000000</v>
          </cell>
          <cell r="D163">
            <v>0</v>
          </cell>
          <cell r="E163">
            <v>18000000</v>
          </cell>
          <cell r="F163">
            <v>0</v>
          </cell>
          <cell r="I163">
            <v>109350</v>
          </cell>
          <cell r="J163">
            <v>6.0749999999999997E-3</v>
          </cell>
          <cell r="K163">
            <v>109350</v>
          </cell>
          <cell r="L163">
            <v>6.0749999999999997E-3</v>
          </cell>
          <cell r="M163">
            <v>0</v>
          </cell>
        </row>
        <row r="164">
          <cell r="A164" t="str">
            <v>´3120204000000000000000</v>
          </cell>
          <cell r="B164" t="str">
            <v>Impresos y Publicaciones</v>
          </cell>
          <cell r="C164">
            <v>147228000</v>
          </cell>
          <cell r="D164">
            <v>-37309622</v>
          </cell>
          <cell r="E164">
            <v>109918378</v>
          </cell>
          <cell r="F164">
            <v>0</v>
          </cell>
          <cell r="I164">
            <v>87740536</v>
          </cell>
          <cell r="J164">
            <v>0.79823354016377501</v>
          </cell>
          <cell r="K164">
            <v>103874539</v>
          </cell>
          <cell r="L164">
            <v>0.94501520937654304</v>
          </cell>
          <cell r="M164">
            <v>16134003</v>
          </cell>
        </row>
        <row r="165">
          <cell r="B165" t="str">
            <v>MANTENIMIENTO</v>
          </cell>
          <cell r="C165">
            <v>202500000</v>
          </cell>
          <cell r="D165">
            <v>-30000000</v>
          </cell>
          <cell r="E165">
            <v>172500000</v>
          </cell>
          <cell r="F165">
            <v>0</v>
          </cell>
          <cell r="I165">
            <v>78353301</v>
          </cell>
          <cell r="J165">
            <v>0.4542220347826087</v>
          </cell>
          <cell r="K165">
            <v>144883784</v>
          </cell>
          <cell r="L165">
            <v>0.83990599420289858</v>
          </cell>
          <cell r="M165">
            <v>66530483</v>
          </cell>
        </row>
        <row r="166">
          <cell r="B166" t="str">
            <v>Mantenimiento y Reparaciones</v>
          </cell>
          <cell r="C166">
            <v>260100000</v>
          </cell>
          <cell r="D166">
            <v>0</v>
          </cell>
          <cell r="E166">
            <v>260100000</v>
          </cell>
          <cell r="F166">
            <v>0</v>
          </cell>
          <cell r="I166">
            <v>81795576</v>
          </cell>
          <cell r="J166">
            <v>0.31447741637831605</v>
          </cell>
          <cell r="K166">
            <v>237801440</v>
          </cell>
          <cell r="L166">
            <v>0.91426928104575167</v>
          </cell>
          <cell r="M166">
            <v>156005864</v>
          </cell>
        </row>
        <row r="167">
          <cell r="A167" t="str">
            <v>´3120205000000000000000</v>
          </cell>
          <cell r="B167" t="str">
            <v>ARRENDAMIENTO</v>
          </cell>
          <cell r="C167">
            <v>155000000</v>
          </cell>
          <cell r="D167">
            <v>0</v>
          </cell>
          <cell r="E167">
            <v>155000000</v>
          </cell>
          <cell r="F167">
            <v>0</v>
          </cell>
          <cell r="I167">
            <v>147729180</v>
          </cell>
          <cell r="J167">
            <v>0.95309148387096776</v>
          </cell>
          <cell r="K167">
            <v>147729180</v>
          </cell>
          <cell r="L167">
            <v>0.95309148387096776</v>
          </cell>
          <cell r="M167">
            <v>0</v>
          </cell>
        </row>
        <row r="168">
          <cell r="B168" t="str">
            <v>Arrendamientos</v>
          </cell>
          <cell r="C168">
            <v>69000000</v>
          </cell>
          <cell r="D168">
            <v>0</v>
          </cell>
          <cell r="E168">
            <v>69000000</v>
          </cell>
          <cell r="F168">
            <v>0</v>
          </cell>
          <cell r="I168">
            <v>6403713</v>
          </cell>
          <cell r="J168">
            <v>9.2807434782608694E-2</v>
          </cell>
          <cell r="K168">
            <v>9080000</v>
          </cell>
          <cell r="L168">
            <v>0.13159420289855073</v>
          </cell>
          <cell r="M168">
            <v>2676287</v>
          </cell>
        </row>
        <row r="169">
          <cell r="B169" t="str">
            <v>Mantenimiento y Reparaciones</v>
          </cell>
          <cell r="C169">
            <v>2104625000</v>
          </cell>
          <cell r="D169">
            <v>30444000</v>
          </cell>
          <cell r="E169">
            <v>2135069000</v>
          </cell>
          <cell r="F169">
            <v>0</v>
          </cell>
          <cell r="I169">
            <v>1371976925</v>
          </cell>
          <cell r="J169">
            <v>0.64259137526702881</v>
          </cell>
          <cell r="K169">
            <v>2029780144</v>
          </cell>
          <cell r="L169">
            <v>0.95068597033632163</v>
          </cell>
          <cell r="M169">
            <v>657803219</v>
          </cell>
        </row>
        <row r="170">
          <cell r="A170" t="str">
            <v>´3120205010000000000000</v>
          </cell>
          <cell r="B170" t="str">
            <v>Mantenimiento Entidad</v>
          </cell>
          <cell r="C170">
            <v>2104625000</v>
          </cell>
          <cell r="D170">
            <v>30444000</v>
          </cell>
          <cell r="E170">
            <v>2135069000</v>
          </cell>
          <cell r="F170">
            <v>0</v>
          </cell>
          <cell r="I170">
            <v>1371976925</v>
          </cell>
          <cell r="J170">
            <v>0.64259137526702881</v>
          </cell>
          <cell r="K170">
            <v>2029780144</v>
          </cell>
          <cell r="L170">
            <v>0.95068597033632163</v>
          </cell>
          <cell r="M170">
            <v>657803219</v>
          </cell>
        </row>
        <row r="171">
          <cell r="A171" t="str">
            <v>´3120206000000000000000</v>
          </cell>
          <cell r="B171" t="str">
            <v>Seguros</v>
          </cell>
          <cell r="C171">
            <v>1172629000</v>
          </cell>
          <cell r="D171">
            <v>119030546</v>
          </cell>
          <cell r="E171">
            <v>1291659546</v>
          </cell>
          <cell r="F171">
            <v>0</v>
          </cell>
          <cell r="I171">
            <v>1034448594</v>
          </cell>
          <cell r="J171">
            <v>0.80086784261647848</v>
          </cell>
          <cell r="K171">
            <v>1066548410</v>
          </cell>
          <cell r="L171">
            <v>0.82571945006939163</v>
          </cell>
          <cell r="M171">
            <v>32099816</v>
          </cell>
        </row>
        <row r="172">
          <cell r="A172" t="str">
            <v>´3120206010000000000000</v>
          </cell>
          <cell r="B172" t="str">
            <v>Seguros Entidad</v>
          </cell>
          <cell r="C172">
            <v>702629000</v>
          </cell>
          <cell r="D172">
            <v>9030546</v>
          </cell>
          <cell r="E172">
            <v>711659546</v>
          </cell>
          <cell r="F172">
            <v>0</v>
          </cell>
          <cell r="I172">
            <v>598428693</v>
          </cell>
          <cell r="J172">
            <v>0.84089182301223564</v>
          </cell>
          <cell r="K172">
            <v>602151774</v>
          </cell>
          <cell r="L172">
            <v>0.84612337090747036</v>
          </cell>
          <cell r="M172">
            <v>3723081</v>
          </cell>
        </row>
        <row r="173">
          <cell r="A173" t="str">
            <v>´3120208000000000000000</v>
          </cell>
          <cell r="B173" t="str">
            <v>Servicios Pblicos</v>
          </cell>
          <cell r="C173">
            <v>752599000</v>
          </cell>
          <cell r="D173">
            <v>97200000</v>
          </cell>
          <cell r="E173">
            <v>849799000</v>
          </cell>
          <cell r="F173">
            <v>0</v>
          </cell>
          <cell r="I173">
            <v>729727139</v>
          </cell>
          <cell r="J173">
            <v>0.85870557508304901</v>
          </cell>
          <cell r="K173">
            <v>729727139</v>
          </cell>
          <cell r="L173">
            <v>0.85870557508304901</v>
          </cell>
          <cell r="M173">
            <v>0</v>
          </cell>
        </row>
        <row r="174">
          <cell r="B174" t="str">
            <v>SERVICIOS PUBLICOS</v>
          </cell>
          <cell r="C174">
            <v>77200000</v>
          </cell>
          <cell r="D174">
            <v>0</v>
          </cell>
          <cell r="E174">
            <v>77200000</v>
          </cell>
          <cell r="F174">
            <v>0</v>
          </cell>
          <cell r="I174">
            <v>67600602</v>
          </cell>
          <cell r="J174">
            <v>0.87565546632124347</v>
          </cell>
          <cell r="K174">
            <v>67600602</v>
          </cell>
          <cell r="L174">
            <v>0.87565546632124347</v>
          </cell>
          <cell r="M174">
            <v>0</v>
          </cell>
        </row>
        <row r="175">
          <cell r="B175" t="str">
            <v>SERVICIOS PڂLICOS</v>
          </cell>
          <cell r="C175">
            <v>52500000</v>
          </cell>
          <cell r="D175">
            <v>0</v>
          </cell>
          <cell r="E175">
            <v>52500000</v>
          </cell>
          <cell r="F175">
            <v>0</v>
          </cell>
          <cell r="I175">
            <v>29491680</v>
          </cell>
          <cell r="J175">
            <v>0.56174628571428575</v>
          </cell>
          <cell r="K175">
            <v>29491680</v>
          </cell>
          <cell r="L175">
            <v>0.56174628571428575</v>
          </cell>
          <cell r="M175">
            <v>0</v>
          </cell>
        </row>
        <row r="176">
          <cell r="A176" t="str">
            <v>´3120208010000000000000</v>
          </cell>
          <cell r="B176" t="str">
            <v>Energ_xD84D_</v>
          </cell>
          <cell r="C176">
            <v>404993000</v>
          </cell>
          <cell r="D176">
            <v>48700000</v>
          </cell>
          <cell r="E176">
            <v>453693000</v>
          </cell>
          <cell r="F176">
            <v>0</v>
          </cell>
          <cell r="I176">
            <v>408903430</v>
          </cell>
          <cell r="J176">
            <v>0.90127780239060329</v>
          </cell>
          <cell r="K176">
            <v>408903430</v>
          </cell>
          <cell r="L176">
            <v>0.90127780239060329</v>
          </cell>
          <cell r="M176">
            <v>0</v>
          </cell>
        </row>
        <row r="177">
          <cell r="A177" t="str">
            <v>´3120208020000000000000</v>
          </cell>
          <cell r="B177" t="str">
            <v>Acueducto y Alcantarillado</v>
          </cell>
          <cell r="C177">
            <v>57000000</v>
          </cell>
          <cell r="D177">
            <v>40000000</v>
          </cell>
          <cell r="E177">
            <v>97000000</v>
          </cell>
          <cell r="F177">
            <v>0</v>
          </cell>
          <cell r="I177">
            <v>36137407</v>
          </cell>
          <cell r="J177">
            <v>0.372550587628866</v>
          </cell>
          <cell r="K177">
            <v>36137407</v>
          </cell>
          <cell r="L177">
            <v>0.372550587628866</v>
          </cell>
          <cell r="M177">
            <v>0</v>
          </cell>
        </row>
        <row r="178">
          <cell r="A178" t="str">
            <v>´3120208030000000000000</v>
          </cell>
          <cell r="B178" t="str">
            <v>Aseo</v>
          </cell>
          <cell r="C178">
            <v>16790000</v>
          </cell>
          <cell r="D178">
            <v>6500000</v>
          </cell>
          <cell r="E178">
            <v>23290000</v>
          </cell>
          <cell r="F178">
            <v>0</v>
          </cell>
          <cell r="I178">
            <v>18721534</v>
          </cell>
          <cell r="J178">
            <v>0.80384431086303132</v>
          </cell>
          <cell r="K178">
            <v>18721534</v>
          </cell>
          <cell r="L178">
            <v>0.80384431086303132</v>
          </cell>
          <cell r="M178">
            <v>0</v>
          </cell>
        </row>
        <row r="179">
          <cell r="A179" t="str">
            <v>´3120208040000000000000</v>
          </cell>
          <cell r="B179" t="str">
            <v>Tel馯no</v>
          </cell>
          <cell r="C179">
            <v>326316000</v>
          </cell>
          <cell r="D179">
            <v>2000000</v>
          </cell>
          <cell r="E179">
            <v>328316000</v>
          </cell>
          <cell r="F179">
            <v>0</v>
          </cell>
          <cell r="I179">
            <v>295456448</v>
          </cell>
          <cell r="J179">
            <v>0.89991486251050812</v>
          </cell>
          <cell r="K179">
            <v>295456448</v>
          </cell>
          <cell r="L179">
            <v>0.89991486251050812</v>
          </cell>
          <cell r="M179">
            <v>0</v>
          </cell>
        </row>
        <row r="180">
          <cell r="A180" t="str">
            <v>´3120209000000000000000</v>
          </cell>
          <cell r="B180" t="str">
            <v>CAPACITACION</v>
          </cell>
          <cell r="C180">
            <v>20000000</v>
          </cell>
          <cell r="D180">
            <v>0</v>
          </cell>
          <cell r="E180">
            <v>20000000</v>
          </cell>
          <cell r="F180">
            <v>0</v>
          </cell>
          <cell r="I180">
            <v>600000</v>
          </cell>
          <cell r="J180">
            <v>0.03</v>
          </cell>
          <cell r="K180">
            <v>8970000</v>
          </cell>
          <cell r="L180">
            <v>0.44850000000000001</v>
          </cell>
          <cell r="M180">
            <v>8370000</v>
          </cell>
        </row>
        <row r="181">
          <cell r="B181" t="str">
            <v>Capacitaci󮍊</v>
          </cell>
          <cell r="C181">
            <v>148101000</v>
          </cell>
          <cell r="D181">
            <v>-5995000</v>
          </cell>
          <cell r="E181">
            <v>142106000</v>
          </cell>
          <cell r="F181">
            <v>0</v>
          </cell>
          <cell r="I181">
            <v>93996256</v>
          </cell>
          <cell r="J181">
            <v>0.66145170506523299</v>
          </cell>
          <cell r="K181">
            <v>104912191</v>
          </cell>
          <cell r="L181">
            <v>0.73826714565183738</v>
          </cell>
          <cell r="M181">
            <v>10915935</v>
          </cell>
        </row>
        <row r="182">
          <cell r="A182" t="str">
            <v>´3120209010000000000000</v>
          </cell>
          <cell r="B182" t="str">
            <v>Capacitaci󮠉nterna</v>
          </cell>
          <cell r="C182">
            <v>81541000</v>
          </cell>
          <cell r="D182">
            <v>-5995000</v>
          </cell>
          <cell r="E182">
            <v>75546000</v>
          </cell>
          <cell r="F182">
            <v>0</v>
          </cell>
          <cell r="I182">
            <v>54969026</v>
          </cell>
          <cell r="J182">
            <v>0.72762324941095491</v>
          </cell>
          <cell r="K182">
            <v>61389026</v>
          </cell>
          <cell r="L182">
            <v>0.81260458528578616</v>
          </cell>
          <cell r="M182">
            <v>6420000</v>
          </cell>
        </row>
        <row r="183">
          <cell r="A183" t="str">
            <v>´3120210000000000000000</v>
          </cell>
          <cell r="B183" t="str">
            <v>Bienestar e Incentivos</v>
          </cell>
          <cell r="C183">
            <v>377850000</v>
          </cell>
          <cell r="D183">
            <v>5995000</v>
          </cell>
          <cell r="E183">
            <v>383845000</v>
          </cell>
          <cell r="F183">
            <v>0</v>
          </cell>
          <cell r="I183">
            <v>280654481</v>
          </cell>
          <cell r="J183">
            <v>0.73116617645143223</v>
          </cell>
          <cell r="K183">
            <v>377844098</v>
          </cell>
          <cell r="L183">
            <v>0.98436634058018213</v>
          </cell>
          <cell r="M183">
            <v>97189617</v>
          </cell>
        </row>
        <row r="184">
          <cell r="A184" t="str">
            <v>´3120211000000000000000</v>
          </cell>
          <cell r="B184" t="str">
            <v>Promoci󮠉nstitucional</v>
          </cell>
          <cell r="C184">
            <v>43985000</v>
          </cell>
          <cell r="D184">
            <v>-1010182</v>
          </cell>
          <cell r="E184">
            <v>42974818</v>
          </cell>
          <cell r="F184">
            <v>0</v>
          </cell>
          <cell r="I184">
            <v>11802697</v>
          </cell>
          <cell r="J184">
            <v>0.27464216369688871</v>
          </cell>
          <cell r="K184">
            <v>34258026</v>
          </cell>
          <cell r="L184">
            <v>0.79716512121121719</v>
          </cell>
          <cell r="M184">
            <v>22455329</v>
          </cell>
        </row>
        <row r="185">
          <cell r="A185" t="str">
            <v>´3120212000000000000000</v>
          </cell>
          <cell r="B185" t="str">
            <v>Salud Ocupacional</v>
          </cell>
          <cell r="C185">
            <v>200000000</v>
          </cell>
          <cell r="D185">
            <v>-46770000</v>
          </cell>
          <cell r="E185">
            <v>153230000</v>
          </cell>
          <cell r="F185">
            <v>0</v>
          </cell>
          <cell r="I185">
            <v>84860969</v>
          </cell>
          <cell r="J185">
            <v>0.55381432487110882</v>
          </cell>
          <cell r="K185">
            <v>103969337</v>
          </cell>
          <cell r="L185">
            <v>0.67851815571363305</v>
          </cell>
          <cell r="M185">
            <v>19108368</v>
          </cell>
        </row>
        <row r="186">
          <cell r="A186" t="str">
            <v>´3120213000000000000000</v>
          </cell>
          <cell r="B186" t="str">
            <v>Salud Ocupacional</v>
          </cell>
          <cell r="C186">
            <v>28880000</v>
          </cell>
          <cell r="D186">
            <v>0</v>
          </cell>
          <cell r="E186">
            <v>28880000</v>
          </cell>
          <cell r="F186">
            <v>0</v>
          </cell>
          <cell r="I186">
            <v>1806186</v>
          </cell>
          <cell r="J186">
            <v>6.2541066481994464E-2</v>
          </cell>
          <cell r="K186">
            <v>15456014</v>
          </cell>
          <cell r="L186">
            <v>0.53518054016620498</v>
          </cell>
          <cell r="M186">
            <v>13649828</v>
          </cell>
        </row>
        <row r="187">
          <cell r="A187" t="str">
            <v>´3120300000000000000000</v>
          </cell>
          <cell r="B187" t="str">
            <v>Otros Gastos Generales</v>
          </cell>
          <cell r="C187">
            <v>4902650000</v>
          </cell>
          <cell r="D187">
            <v>138579818</v>
          </cell>
          <cell r="E187">
            <v>5041229818</v>
          </cell>
          <cell r="F187">
            <v>0</v>
          </cell>
          <cell r="I187">
            <v>2655008439</v>
          </cell>
          <cell r="J187">
            <v>0.52665887786352061</v>
          </cell>
          <cell r="K187">
            <v>2655248439</v>
          </cell>
          <cell r="L187">
            <v>0.52670648529437858</v>
          </cell>
          <cell r="M187">
            <v>240000</v>
          </cell>
        </row>
        <row r="188">
          <cell r="A188" t="str">
            <v>´3120301000000000000000</v>
          </cell>
          <cell r="B188" t="str">
            <v>Impuestos Tasas y Multas</v>
          </cell>
          <cell r="C188">
            <v>4500000000</v>
          </cell>
          <cell r="D188">
            <v>-31000000</v>
          </cell>
          <cell r="E188">
            <v>4469000000</v>
          </cell>
          <cell r="F188">
            <v>0</v>
          </cell>
          <cell r="I188">
            <v>2153039313</v>
          </cell>
          <cell r="J188">
            <v>0.48177205482210783</v>
          </cell>
          <cell r="K188">
            <v>2153039313</v>
          </cell>
          <cell r="L188">
            <v>0.48177205482210783</v>
          </cell>
          <cell r="M188">
            <v>0</v>
          </cell>
        </row>
        <row r="189">
          <cell r="B189" t="str">
            <v>Impuestos, Tasas Y Multas</v>
          </cell>
          <cell r="C189">
            <v>324450000</v>
          </cell>
          <cell r="D189">
            <v>0</v>
          </cell>
          <cell r="E189">
            <v>324450000</v>
          </cell>
          <cell r="F189">
            <v>0</v>
          </cell>
          <cell r="I189">
            <v>323861101</v>
          </cell>
          <cell r="J189">
            <v>0.99818493142240716</v>
          </cell>
          <cell r="K189">
            <v>323861101</v>
          </cell>
          <cell r="L189">
            <v>0.99818493142240716</v>
          </cell>
          <cell r="M189">
            <v>0</v>
          </cell>
        </row>
        <row r="190">
          <cell r="B190" t="str">
            <v>Sentencias Judiciales</v>
          </cell>
          <cell r="C190">
            <v>0</v>
          </cell>
          <cell r="D190">
            <v>170590000</v>
          </cell>
          <cell r="E190">
            <v>170590000</v>
          </cell>
          <cell r="F190">
            <v>0</v>
          </cell>
          <cell r="I190">
            <v>167766830</v>
          </cell>
          <cell r="J190">
            <v>0.98345055395978664</v>
          </cell>
          <cell r="K190">
            <v>168006830</v>
          </cell>
          <cell r="L190">
            <v>0.98485743595755904</v>
          </cell>
          <cell r="M190">
            <v>240000</v>
          </cell>
        </row>
        <row r="191">
          <cell r="A191" t="str">
            <v>´3120301020000000000000</v>
          </cell>
          <cell r="B191" t="str">
            <v>Otras Sentencias</v>
          </cell>
          <cell r="C191">
            <v>0</v>
          </cell>
          <cell r="D191">
            <v>170590000</v>
          </cell>
          <cell r="E191">
            <v>170590000</v>
          </cell>
          <cell r="F191">
            <v>0</v>
          </cell>
          <cell r="I191">
            <v>167766830</v>
          </cell>
          <cell r="J191">
            <v>0.98345055395978664</v>
          </cell>
          <cell r="K191">
            <v>168006830</v>
          </cell>
          <cell r="L191">
            <v>0.98485743595755904</v>
          </cell>
          <cell r="M191">
            <v>240000</v>
          </cell>
        </row>
        <row r="192">
          <cell r="A192" t="str">
            <v>´3120302000000000000000</v>
          </cell>
          <cell r="B192" t="str">
            <v>Impuestos, Tasas, Contribuciones, Derechos y Multas</v>
          </cell>
          <cell r="C192">
            <v>8000000</v>
          </cell>
          <cell r="D192">
            <v>-1010182</v>
          </cell>
          <cell r="E192">
            <v>6989818</v>
          </cell>
          <cell r="F192">
            <v>0</v>
          </cell>
          <cell r="I192">
            <v>5441195</v>
          </cell>
          <cell r="J192">
            <v>0.77844587655930386</v>
          </cell>
          <cell r="K192">
            <v>5441195</v>
          </cell>
          <cell r="L192">
            <v>0.77844587655930386</v>
          </cell>
          <cell r="M192">
            <v>0</v>
          </cell>
        </row>
        <row r="193">
          <cell r="B193" t="str">
            <v>Sentencias Judiciales</v>
          </cell>
          <cell r="C193">
            <v>70200000</v>
          </cell>
          <cell r="D193">
            <v>0</v>
          </cell>
          <cell r="E193">
            <v>70200000</v>
          </cell>
          <cell r="F193">
            <v>0</v>
          </cell>
          <cell r="I193">
            <v>4900000</v>
          </cell>
          <cell r="J193">
            <v>6.9800569800569798E-2</v>
          </cell>
          <cell r="K193">
            <v>4900000</v>
          </cell>
          <cell r="L193">
            <v>6.9800569800569798E-2</v>
          </cell>
          <cell r="M193">
            <v>0</v>
          </cell>
        </row>
        <row r="194">
          <cell r="A194" t="str">
            <v>´3121000000000000000000</v>
          </cell>
          <cell r="B194" t="str">
            <v>ADQUISICION DE BIENES</v>
          </cell>
          <cell r="C194">
            <v>1336743128</v>
          </cell>
          <cell r="D194">
            <v>-919606829.15999997</v>
          </cell>
          <cell r="E194">
            <v>417136298.83999997</v>
          </cell>
          <cell r="F194">
            <v>0</v>
          </cell>
          <cell r="I194">
            <v>253798492.84</v>
          </cell>
          <cell r="J194">
            <v>0.60843061020050171</v>
          </cell>
          <cell r="K194">
            <v>259543611.84</v>
          </cell>
          <cell r="L194">
            <v>0.62220337228324629</v>
          </cell>
          <cell r="M194">
            <v>5745119</v>
          </cell>
        </row>
        <row r="195">
          <cell r="A195" t="str">
            <v>´3121100000000000000000</v>
          </cell>
          <cell r="B195" t="str">
            <v>DOTACION</v>
          </cell>
          <cell r="C195">
            <v>829121969</v>
          </cell>
          <cell r="D195">
            <v>-829121963</v>
          </cell>
          <cell r="E195">
            <v>6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´3121200000000000000000</v>
          </cell>
          <cell r="B196" t="str">
            <v>Materiales y Suministros</v>
          </cell>
          <cell r="C196">
            <v>267379076</v>
          </cell>
          <cell r="D196">
            <v>-92174295</v>
          </cell>
          <cell r="E196">
            <v>175204781</v>
          </cell>
          <cell r="F196">
            <v>0</v>
          </cell>
          <cell r="I196">
            <v>11866981</v>
          </cell>
          <cell r="J196">
            <v>6.7732061489806039E-2</v>
          </cell>
          <cell r="K196">
            <v>17612100</v>
          </cell>
          <cell r="L196">
            <v>0.10052294177976799</v>
          </cell>
          <cell r="M196">
            <v>5745119</v>
          </cell>
        </row>
        <row r="197">
          <cell r="A197" t="str">
            <v>´3121300000000000000000</v>
          </cell>
          <cell r="B197" t="str">
            <v>Gastos de Computador</v>
          </cell>
          <cell r="C197">
            <v>138838251</v>
          </cell>
          <cell r="D197">
            <v>18115484.879999999</v>
          </cell>
          <cell r="E197">
            <v>156953735.88</v>
          </cell>
          <cell r="F197">
            <v>0</v>
          </cell>
          <cell r="I197">
            <v>156953735.88</v>
          </cell>
          <cell r="J197">
            <v>1</v>
          </cell>
          <cell r="K197">
            <v>156953735.88</v>
          </cell>
          <cell r="L197">
            <v>1</v>
          </cell>
          <cell r="M197">
            <v>0</v>
          </cell>
        </row>
        <row r="198">
          <cell r="A198" t="str">
            <v>´3121400000000000000000</v>
          </cell>
          <cell r="B198" t="str">
            <v>Combustibles, Lubricantes y Llantas</v>
          </cell>
          <cell r="C198">
            <v>101403832</v>
          </cell>
          <cell r="D198">
            <v>-16426056.039999999</v>
          </cell>
          <cell r="E198">
            <v>84977775.959999993</v>
          </cell>
          <cell r="F198">
            <v>0</v>
          </cell>
          <cell r="I198">
            <v>84977775.959999993</v>
          </cell>
          <cell r="J198">
            <v>1</v>
          </cell>
          <cell r="K198">
            <v>84977775.959999993</v>
          </cell>
          <cell r="L198">
            <v>1</v>
          </cell>
          <cell r="M198">
            <v>0</v>
          </cell>
        </row>
        <row r="199">
          <cell r="A199" t="str">
            <v>´3122000000000000000000</v>
          </cell>
          <cell r="B199" t="str">
            <v>ADQUISICION DE SERVICIOS</v>
          </cell>
          <cell r="C199">
            <v>786875357</v>
          </cell>
          <cell r="D199">
            <v>683869194.82000005</v>
          </cell>
          <cell r="E199">
            <v>1470744551.8199999</v>
          </cell>
          <cell r="F199">
            <v>0</v>
          </cell>
          <cell r="I199">
            <v>1310438362.1900001</v>
          </cell>
          <cell r="J199">
            <v>0.89100337687355291</v>
          </cell>
          <cell r="K199">
            <v>1464470995.4300001</v>
          </cell>
          <cell r="L199">
            <v>0.99573443506403847</v>
          </cell>
          <cell r="M199">
            <v>154032633.24000001</v>
          </cell>
        </row>
        <row r="200">
          <cell r="A200" t="str">
            <v>´3122100000000000000000</v>
          </cell>
          <cell r="B200" t="str">
            <v>Bienestar Social E Incentivos</v>
          </cell>
          <cell r="C200">
            <v>21320770</v>
          </cell>
          <cell r="D200">
            <v>492086316</v>
          </cell>
          <cell r="E200">
            <v>513407086</v>
          </cell>
          <cell r="F200">
            <v>0</v>
          </cell>
          <cell r="I200">
            <v>479468180</v>
          </cell>
          <cell r="J200">
            <v>0.9338947456599771</v>
          </cell>
          <cell r="K200">
            <v>513380180</v>
          </cell>
          <cell r="L200">
            <v>0.99994759324377536</v>
          </cell>
          <cell r="M200">
            <v>33912000</v>
          </cell>
        </row>
        <row r="201">
          <cell r="B201" t="str">
            <v>Viaticos y Gastos de Viaje</v>
          </cell>
          <cell r="C201">
            <v>104681081</v>
          </cell>
          <cell r="D201">
            <v>-100292475</v>
          </cell>
          <cell r="E201">
            <v>4388606</v>
          </cell>
          <cell r="F201">
            <v>0</v>
          </cell>
          <cell r="I201">
            <v>4388606</v>
          </cell>
          <cell r="J201">
            <v>1</v>
          </cell>
          <cell r="K201">
            <v>4388606</v>
          </cell>
          <cell r="L201">
            <v>1</v>
          </cell>
          <cell r="M201">
            <v>0</v>
          </cell>
        </row>
        <row r="202">
          <cell r="A202" t="str">
            <v>´3122110000000000000000</v>
          </cell>
          <cell r="B202" t="str">
            <v>PROMOCION INSTITUCIONAL</v>
          </cell>
          <cell r="C202">
            <v>33892468</v>
          </cell>
          <cell r="D202">
            <v>-25892468</v>
          </cell>
          <cell r="E202">
            <v>8000000</v>
          </cell>
          <cell r="F202">
            <v>0</v>
          </cell>
          <cell r="I202">
            <v>0</v>
          </cell>
          <cell r="J202">
            <v>0</v>
          </cell>
          <cell r="K202">
            <v>8000000</v>
          </cell>
          <cell r="L202">
            <v>1</v>
          </cell>
          <cell r="M202">
            <v>8000000</v>
          </cell>
        </row>
        <row r="203">
          <cell r="A203" t="str">
            <v>´3122120000000000000000</v>
          </cell>
          <cell r="B203" t="str">
            <v>Intereses y Comisiones</v>
          </cell>
          <cell r="C203">
            <v>48962011</v>
          </cell>
          <cell r="D203">
            <v>5435776.0099999998</v>
          </cell>
          <cell r="E203">
            <v>54397787.009999998</v>
          </cell>
          <cell r="F203">
            <v>0</v>
          </cell>
          <cell r="I203">
            <v>52395487.009999998</v>
          </cell>
          <cell r="J203">
            <v>0.96319151733816089</v>
          </cell>
          <cell r="K203">
            <v>53766545.009999998</v>
          </cell>
          <cell r="L203">
            <v>0.98839581470687476</v>
          </cell>
          <cell r="M203">
            <v>1371058</v>
          </cell>
        </row>
        <row r="204">
          <cell r="A204" t="str">
            <v>´3122200000000000000000</v>
          </cell>
          <cell r="B204" t="str">
            <v>GASTOS DE TRANSPORTE Y COMUNICACION</v>
          </cell>
          <cell r="C204">
            <v>116885453</v>
          </cell>
          <cell r="D204">
            <v>-50500107.530000001</v>
          </cell>
          <cell r="E204">
            <v>66385345.469999999</v>
          </cell>
          <cell r="F204">
            <v>0</v>
          </cell>
          <cell r="I204">
            <v>63205644.759999998</v>
          </cell>
          <cell r="J204">
            <v>0.95210237007146514</v>
          </cell>
          <cell r="K204">
            <v>65963882.119999997</v>
          </cell>
          <cell r="L204">
            <v>0.99365125921969533</v>
          </cell>
          <cell r="M204">
            <v>2758237.3599999994</v>
          </cell>
        </row>
        <row r="205">
          <cell r="A205" t="str">
            <v>´3122300000000000000000</v>
          </cell>
          <cell r="B205" t="str">
            <v>Impresos y Publicaciones</v>
          </cell>
          <cell r="C205">
            <v>32549644</v>
          </cell>
          <cell r="D205">
            <v>-17269362</v>
          </cell>
          <cell r="E205">
            <v>15280282</v>
          </cell>
          <cell r="F205">
            <v>0</v>
          </cell>
          <cell r="I205">
            <v>14093572</v>
          </cell>
          <cell r="J205">
            <v>0.92233716629051743</v>
          </cell>
          <cell r="K205">
            <v>15280222</v>
          </cell>
          <cell r="L205">
            <v>0.99999607337089724</v>
          </cell>
          <cell r="M205">
            <v>1186650</v>
          </cell>
        </row>
        <row r="206">
          <cell r="A206" t="str">
            <v>´3122400000000000000000</v>
          </cell>
          <cell r="B206" t="str">
            <v>Mantenimiento y Reparaciones</v>
          </cell>
          <cell r="C206">
            <v>3667465</v>
          </cell>
          <cell r="D206">
            <v>140101607</v>
          </cell>
          <cell r="E206">
            <v>143769072</v>
          </cell>
          <cell r="F206">
            <v>0</v>
          </cell>
          <cell r="I206">
            <v>104935192</v>
          </cell>
          <cell r="J206">
            <v>0.72988710673461121</v>
          </cell>
          <cell r="K206">
            <v>141324041</v>
          </cell>
          <cell r="L206">
            <v>0.98299334504990055</v>
          </cell>
          <cell r="M206">
            <v>36388849</v>
          </cell>
        </row>
        <row r="207">
          <cell r="A207" t="str">
            <v>´3122500000000000000000</v>
          </cell>
          <cell r="B207" t="str">
            <v>Arrendamientos</v>
          </cell>
          <cell r="C207">
            <v>204363582</v>
          </cell>
          <cell r="D207">
            <v>37552939</v>
          </cell>
          <cell r="E207">
            <v>241916521</v>
          </cell>
          <cell r="F207">
            <v>0</v>
          </cell>
          <cell r="I207">
            <v>179880389.16</v>
          </cell>
          <cell r="J207">
            <v>0.74356388896647529</v>
          </cell>
          <cell r="K207">
            <v>239839654</v>
          </cell>
          <cell r="L207">
            <v>0.9914149435044165</v>
          </cell>
          <cell r="M207">
            <v>59959264.840000004</v>
          </cell>
        </row>
        <row r="208">
          <cell r="A208" t="str">
            <v>´3122600000000000000000</v>
          </cell>
          <cell r="B208" t="str">
            <v>Seguros</v>
          </cell>
          <cell r="C208">
            <v>77855712</v>
          </cell>
          <cell r="D208">
            <v>213727757.25999999</v>
          </cell>
          <cell r="E208">
            <v>291583469.25999999</v>
          </cell>
          <cell r="F208">
            <v>0</v>
          </cell>
          <cell r="I208">
            <v>289583469.25999999</v>
          </cell>
          <cell r="J208">
            <v>0.99314090059674598</v>
          </cell>
          <cell r="K208">
            <v>291537625.25999999</v>
          </cell>
          <cell r="L208">
            <v>0.99984277572347857</v>
          </cell>
          <cell r="M208">
            <v>1954156</v>
          </cell>
        </row>
        <row r="209">
          <cell r="A209" t="str">
            <v>´3122700000000000000000</v>
          </cell>
          <cell r="B209" t="str">
            <v>Suministro De Alimentos</v>
          </cell>
          <cell r="C209">
            <v>7537536</v>
          </cell>
          <cell r="D209">
            <v>5932318</v>
          </cell>
          <cell r="E209">
            <v>13469854</v>
          </cell>
          <cell r="F209">
            <v>0</v>
          </cell>
          <cell r="I209">
            <v>12342103</v>
          </cell>
          <cell r="J209">
            <v>0.91627592993955242</v>
          </cell>
          <cell r="K209">
            <v>13469854</v>
          </cell>
          <cell r="L209">
            <v>1</v>
          </cell>
          <cell r="M209">
            <v>1127751</v>
          </cell>
        </row>
        <row r="210">
          <cell r="A210" t="str">
            <v>´3122800000000000000000</v>
          </cell>
          <cell r="B210" t="str">
            <v>SERVICIOS PUBLICOS</v>
          </cell>
          <cell r="C210">
            <v>49347877</v>
          </cell>
          <cell r="D210">
            <v>31422252.079999998</v>
          </cell>
          <cell r="E210">
            <v>80770129.079999998</v>
          </cell>
          <cell r="F210">
            <v>0</v>
          </cell>
          <cell r="I210">
            <v>72769319</v>
          </cell>
          <cell r="J210">
            <v>0.90094345309173052</v>
          </cell>
          <cell r="K210">
            <v>80143986.040000007</v>
          </cell>
          <cell r="L210">
            <v>0.99224783905718639</v>
          </cell>
          <cell r="M210">
            <v>7374667.0400000066</v>
          </cell>
        </row>
        <row r="211">
          <cell r="A211" t="str">
            <v>´3122900000000000000000</v>
          </cell>
          <cell r="B211" t="str">
            <v>CAPACITACION</v>
          </cell>
          <cell r="C211">
            <v>85811758</v>
          </cell>
          <cell r="D211">
            <v>-48435358</v>
          </cell>
          <cell r="E211">
            <v>37376400</v>
          </cell>
          <cell r="F211">
            <v>0</v>
          </cell>
          <cell r="I211">
            <v>37376400</v>
          </cell>
          <cell r="J211">
            <v>1</v>
          </cell>
          <cell r="K211">
            <v>37376400</v>
          </cell>
          <cell r="L211">
            <v>1</v>
          </cell>
          <cell r="M211">
            <v>0</v>
          </cell>
        </row>
        <row r="212">
          <cell r="A212" t="str">
            <v>´3123000000000000000000</v>
          </cell>
          <cell r="B212" t="str">
            <v>Otros Gastos Generales</v>
          </cell>
          <cell r="C212">
            <v>4598544050</v>
          </cell>
          <cell r="D212">
            <v>-1285659319.54</v>
          </cell>
          <cell r="E212">
            <v>3312884730.46</v>
          </cell>
          <cell r="F212">
            <v>0</v>
          </cell>
          <cell r="I212">
            <v>3264088036.71</v>
          </cell>
          <cell r="J212">
            <v>0.98527063338445087</v>
          </cell>
          <cell r="K212">
            <v>3311531035.46</v>
          </cell>
          <cell r="L212">
            <v>0.99959138481711918</v>
          </cell>
          <cell r="M212">
            <v>47442998.75</v>
          </cell>
        </row>
        <row r="213">
          <cell r="A213" t="str">
            <v>´3123100000000000000000</v>
          </cell>
          <cell r="B213" t="str">
            <v>Impuestos, Tasas Y Multas</v>
          </cell>
          <cell r="C213">
            <v>4320000000</v>
          </cell>
          <cell r="D213">
            <v>-1301550000</v>
          </cell>
          <cell r="E213">
            <v>3018450000</v>
          </cell>
          <cell r="F213">
            <v>0</v>
          </cell>
          <cell r="I213">
            <v>3018450000</v>
          </cell>
          <cell r="J213">
            <v>1</v>
          </cell>
          <cell r="K213">
            <v>3018450000</v>
          </cell>
          <cell r="L213">
            <v>1</v>
          </cell>
          <cell r="M213">
            <v>0</v>
          </cell>
        </row>
        <row r="214">
          <cell r="A214" t="str">
            <v>´3123990000000000000000</v>
          </cell>
          <cell r="B214" t="str">
            <v>Otros Gastos Generales</v>
          </cell>
          <cell r="C214">
            <v>278544050</v>
          </cell>
          <cell r="D214">
            <v>15890680.460000001</v>
          </cell>
          <cell r="E214">
            <v>294434730.45999998</v>
          </cell>
          <cell r="F214">
            <v>0</v>
          </cell>
          <cell r="I214">
            <v>245638036.71000001</v>
          </cell>
          <cell r="J214">
            <v>0.83426991213378898</v>
          </cell>
          <cell r="K214">
            <v>293081035.45999998</v>
          </cell>
          <cell r="L214">
            <v>0.99540239360388938</v>
          </cell>
          <cell r="M214">
            <v>47442998.74999997</v>
          </cell>
        </row>
        <row r="215">
          <cell r="A215" t="str">
            <v>´3130000000000000000000</v>
          </cell>
          <cell r="B215" t="str">
            <v>Transferencias Corrientes</v>
          </cell>
          <cell r="C215">
            <v>222516787000</v>
          </cell>
          <cell r="D215">
            <v>17161019006</v>
          </cell>
          <cell r="E215">
            <v>239677806006</v>
          </cell>
          <cell r="F215">
            <v>0</v>
          </cell>
          <cell r="I215">
            <v>212485717871</v>
          </cell>
          <cell r="J215">
            <v>0.88654732539432846</v>
          </cell>
          <cell r="K215">
            <v>233072323621</v>
          </cell>
          <cell r="L215">
            <v>0.97244015833141162</v>
          </cell>
          <cell r="M215">
            <v>20586605750</v>
          </cell>
        </row>
        <row r="216">
          <cell r="B216" t="str">
            <v>TRANSFERENCIAS PARA FUNCIONAMIENTO</v>
          </cell>
          <cell r="C216">
            <v>183368000000</v>
          </cell>
          <cell r="D216">
            <v>-3616400000</v>
          </cell>
          <cell r="E216">
            <v>179751600000</v>
          </cell>
          <cell r="F216">
            <v>0</v>
          </cell>
          <cell r="I216">
            <v>112619704040</v>
          </cell>
          <cell r="J216">
            <v>0.62652963333845146</v>
          </cell>
          <cell r="K216">
            <v>160655137859</v>
          </cell>
          <cell r="L216">
            <v>0.89376193513159274</v>
          </cell>
          <cell r="M216">
            <v>48035433819</v>
          </cell>
        </row>
        <row r="217">
          <cell r="A217" t="str">
            <v>´3130200000000000000000</v>
          </cell>
          <cell r="B217" t="str">
            <v>OTRAS TRANSFERENCIAS</v>
          </cell>
          <cell r="C217">
            <v>183368000000</v>
          </cell>
          <cell r="D217">
            <v>-3616400000</v>
          </cell>
          <cell r="E217">
            <v>179751600000</v>
          </cell>
          <cell r="F217">
            <v>0</v>
          </cell>
          <cell r="I217">
            <v>112619704040</v>
          </cell>
          <cell r="J217">
            <v>0.62652963333845146</v>
          </cell>
          <cell r="K217">
            <v>160655137859</v>
          </cell>
          <cell r="L217">
            <v>0.89376193513159274</v>
          </cell>
          <cell r="M217">
            <v>48035433819</v>
          </cell>
        </row>
        <row r="218">
          <cell r="A218" t="str">
            <v>´3130212000000000000000</v>
          </cell>
          <cell r="B218" t="str">
            <v>Servicio de Alumbrado Pblico</v>
          </cell>
          <cell r="C218">
            <v>183368000000</v>
          </cell>
          <cell r="D218">
            <v>-3616400000</v>
          </cell>
          <cell r="E218">
            <v>179751600000</v>
          </cell>
          <cell r="F218">
            <v>0</v>
          </cell>
          <cell r="I218">
            <v>112619704040</v>
          </cell>
          <cell r="J218">
            <v>0.62652963333845146</v>
          </cell>
          <cell r="K218">
            <v>160655137859</v>
          </cell>
          <cell r="L218">
            <v>0.89376193513159274</v>
          </cell>
          <cell r="M218">
            <v>48035433819</v>
          </cell>
        </row>
        <row r="219">
          <cell r="A219" t="str">
            <v>´3130300000000000000000</v>
          </cell>
          <cell r="B219" t="str">
            <v>Transferencias De Previsi󮠙 Seguridad Social</v>
          </cell>
          <cell r="C219">
            <v>205996787000</v>
          </cell>
          <cell r="D219">
            <v>10926857353</v>
          </cell>
          <cell r="E219">
            <v>216923644353</v>
          </cell>
          <cell r="F219">
            <v>0</v>
          </cell>
          <cell r="I219">
            <v>207121946634</v>
          </cell>
          <cell r="J219">
            <v>0.95481498686676269</v>
          </cell>
          <cell r="K219">
            <v>215158964210</v>
          </cell>
          <cell r="L219">
            <v>0.99186497097509418</v>
          </cell>
          <cell r="M219">
            <v>8037017576</v>
          </cell>
        </row>
        <row r="220">
          <cell r="A220" t="str">
            <v>´3130301000000000000000</v>
          </cell>
          <cell r="B220" t="str">
            <v>Pensiones Y Jubilaciones</v>
          </cell>
          <cell r="C220">
            <v>158106537000</v>
          </cell>
          <cell r="D220">
            <v>-1063108250</v>
          </cell>
          <cell r="E220">
            <v>157043428750</v>
          </cell>
          <cell r="F220">
            <v>0</v>
          </cell>
          <cell r="I220">
            <v>156518690077</v>
          </cell>
          <cell r="J220">
            <v>0.99665863973311908</v>
          </cell>
          <cell r="K220">
            <v>156678557743</v>
          </cell>
          <cell r="L220">
            <v>0.99767662353080155</v>
          </cell>
          <cell r="M220">
            <v>159867666</v>
          </cell>
        </row>
        <row r="221">
          <cell r="A221" t="str">
            <v>´3130302000000000000000</v>
          </cell>
          <cell r="B221" t="str">
            <v>Cesant_xD873_</v>
          </cell>
          <cell r="C221">
            <v>13488192000</v>
          </cell>
          <cell r="D221">
            <v>2576968275</v>
          </cell>
          <cell r="E221">
            <v>16065160275</v>
          </cell>
          <cell r="F221">
            <v>0</v>
          </cell>
          <cell r="I221">
            <v>14774329980</v>
          </cell>
          <cell r="J221">
            <v>0.91965033196657608</v>
          </cell>
          <cell r="K221">
            <v>14774329980</v>
          </cell>
          <cell r="L221">
            <v>0.91965033196657608</v>
          </cell>
          <cell r="M221">
            <v>0</v>
          </cell>
        </row>
        <row r="222">
          <cell r="A222" t="str">
            <v>´3130303000000000000000</v>
          </cell>
          <cell r="B222" t="str">
            <v>Otras Transferencias De Previsi󮠓ocial</v>
          </cell>
          <cell r="C222">
            <v>34402058000</v>
          </cell>
          <cell r="D222">
            <v>9412997328</v>
          </cell>
          <cell r="E222">
            <v>43815055328</v>
          </cell>
          <cell r="F222">
            <v>0</v>
          </cell>
          <cell r="I222">
            <v>35828926577</v>
          </cell>
          <cell r="J222">
            <v>0.81773094450718475</v>
          </cell>
          <cell r="K222">
            <v>43706076487</v>
          </cell>
          <cell r="L222">
            <v>0.9975127535459174</v>
          </cell>
          <cell r="M222">
            <v>7877149910</v>
          </cell>
        </row>
        <row r="223">
          <cell r="A223" t="str">
            <v>´3130400000000000000000</v>
          </cell>
          <cell r="B223" t="str">
            <v>OTRAS TRANSFERENCIAS</v>
          </cell>
          <cell r="C223">
            <v>16520000000</v>
          </cell>
          <cell r="D223">
            <v>6234161653</v>
          </cell>
          <cell r="E223">
            <v>22754161653</v>
          </cell>
          <cell r="F223">
            <v>0</v>
          </cell>
          <cell r="I223">
            <v>5363771237</v>
          </cell>
          <cell r="J223">
            <v>0.23572704276243106</v>
          </cell>
          <cell r="K223">
            <v>17913359411</v>
          </cell>
          <cell r="L223">
            <v>0.78725640101261352</v>
          </cell>
          <cell r="M223">
            <v>12549588174</v>
          </cell>
        </row>
        <row r="224">
          <cell r="A224" t="str">
            <v>´3130402000000000000000</v>
          </cell>
          <cell r="B224" t="str">
            <v>Pr鳴amos Calamidad Dom鳴ica</v>
          </cell>
          <cell r="C224">
            <v>520000000</v>
          </cell>
          <cell r="D224">
            <v>104630982</v>
          </cell>
          <cell r="E224">
            <v>624630982</v>
          </cell>
          <cell r="F224">
            <v>0</v>
          </cell>
          <cell r="I224">
            <v>489595543</v>
          </cell>
          <cell r="J224">
            <v>0.78381565613727433</v>
          </cell>
          <cell r="K224">
            <v>489595543</v>
          </cell>
          <cell r="L224">
            <v>0.78381565613727433</v>
          </cell>
          <cell r="M224">
            <v>0</v>
          </cell>
        </row>
        <row r="225">
          <cell r="A225" t="str">
            <v>´3130403000000000000000</v>
          </cell>
          <cell r="B225" t="str">
            <v>Fondo De Vivienda</v>
          </cell>
          <cell r="C225">
            <v>16000000000</v>
          </cell>
          <cell r="D225">
            <v>6129530671</v>
          </cell>
          <cell r="E225">
            <v>22129530671</v>
          </cell>
          <cell r="F225">
            <v>0</v>
          </cell>
          <cell r="I225">
            <v>4874175694</v>
          </cell>
          <cell r="J225">
            <v>0.2202566229923458</v>
          </cell>
          <cell r="K225">
            <v>17423763868</v>
          </cell>
          <cell r="L225">
            <v>0.78735351992047675</v>
          </cell>
          <cell r="M225">
            <v>12549588174</v>
          </cell>
        </row>
        <row r="226">
          <cell r="A226" t="str">
            <v>´3140000000000000000000</v>
          </cell>
          <cell r="B226" t="str">
            <v>CUENTAS POR PAGAR</v>
          </cell>
          <cell r="C226">
            <v>107314277994</v>
          </cell>
          <cell r="D226">
            <v>-18427401187</v>
          </cell>
          <cell r="E226">
            <v>88886876807</v>
          </cell>
          <cell r="F226">
            <v>0</v>
          </cell>
          <cell r="I226">
            <v>81574184736</v>
          </cell>
          <cell r="J226">
            <v>0.9177303519519755</v>
          </cell>
          <cell r="K226">
            <v>88608860881</v>
          </cell>
          <cell r="L226">
            <v>0.99687225003299806</v>
          </cell>
          <cell r="M226">
            <v>7034676145</v>
          </cell>
        </row>
        <row r="227">
          <cell r="B227" t="str">
            <v>CUENTAS POR PAGAR FUNC.</v>
          </cell>
          <cell r="C227">
            <v>1041802849</v>
          </cell>
          <cell r="D227">
            <v>-534738258</v>
          </cell>
          <cell r="E227">
            <v>507064591</v>
          </cell>
          <cell r="F227">
            <v>0</v>
          </cell>
          <cell r="I227">
            <v>461222858</v>
          </cell>
          <cell r="J227">
            <v>0.90959389826531978</v>
          </cell>
          <cell r="K227">
            <v>505676189</v>
          </cell>
          <cell r="L227">
            <v>0.99726188334850618</v>
          </cell>
          <cell r="M227">
            <v>44453331</v>
          </cell>
        </row>
        <row r="228">
          <cell r="B228" t="str">
            <v>Cuentas Por Pagar Funcionamiento</v>
          </cell>
          <cell r="C228">
            <v>600798655</v>
          </cell>
          <cell r="D228">
            <v>401728788</v>
          </cell>
          <cell r="E228">
            <v>1002527443</v>
          </cell>
          <cell r="F228">
            <v>0</v>
          </cell>
          <cell r="I228">
            <v>782020286</v>
          </cell>
          <cell r="J228">
            <v>0.78004875722888312</v>
          </cell>
          <cell r="K228">
            <v>951691888</v>
          </cell>
          <cell r="L228">
            <v>0.94929260505041357</v>
          </cell>
          <cell r="M228">
            <v>169671602</v>
          </cell>
        </row>
        <row r="229">
          <cell r="A229" t="str">
            <v>´3150000000000000000000</v>
          </cell>
          <cell r="B229" t="str">
            <v>Pasivos Exigibles</v>
          </cell>
          <cell r="C229">
            <v>0</v>
          </cell>
          <cell r="D229">
            <v>168725766</v>
          </cell>
          <cell r="E229">
            <v>168725766</v>
          </cell>
          <cell r="F229">
            <v>0</v>
          </cell>
          <cell r="I229">
            <v>168725766</v>
          </cell>
          <cell r="J229">
            <v>1</v>
          </cell>
          <cell r="K229">
            <v>168725766</v>
          </cell>
          <cell r="L229">
            <v>1</v>
          </cell>
          <cell r="M229">
            <v>0</v>
          </cell>
        </row>
        <row r="230">
          <cell r="A230" t="str">
            <v>´3200000000000000000000</v>
          </cell>
          <cell r="B230" t="str">
            <v>GASTOS DE OPERACIӎ</v>
          </cell>
          <cell r="C230">
            <v>349170822000</v>
          </cell>
          <cell r="D230">
            <v>62875311940</v>
          </cell>
          <cell r="E230">
            <v>412046133940</v>
          </cell>
          <cell r="F230">
            <v>0</v>
          </cell>
          <cell r="I230">
            <v>327325608921</v>
          </cell>
          <cell r="J230">
            <v>0.79439068094414744</v>
          </cell>
          <cell r="K230">
            <v>388810654062</v>
          </cell>
          <cell r="L230">
            <v>0.94360951853662234</v>
          </cell>
          <cell r="M230">
            <v>61485045141</v>
          </cell>
        </row>
        <row r="231">
          <cell r="B231" t="str">
            <v>GASTOS OPERACIONALES</v>
          </cell>
          <cell r="C231">
            <v>139693844099</v>
          </cell>
          <cell r="D231">
            <v>19583673521</v>
          </cell>
          <cell r="E231">
            <v>159277517620</v>
          </cell>
          <cell r="F231">
            <v>0</v>
          </cell>
          <cell r="I231">
            <v>136146554551.16</v>
          </cell>
          <cell r="J231">
            <v>0.85477571841604649</v>
          </cell>
          <cell r="K231">
            <v>158559577475.32999</v>
          </cell>
          <cell r="L231">
            <v>0.99549252050510451</v>
          </cell>
          <cell r="M231">
            <v>22413022924.169983</v>
          </cell>
        </row>
        <row r="232">
          <cell r="A232" t="str">
            <v>´3210000000000000000000</v>
          </cell>
          <cell r="B232" t="str">
            <v>GASTOS DE COMERCIALIZACION</v>
          </cell>
          <cell r="C232">
            <v>177187821197</v>
          </cell>
          <cell r="D232">
            <v>65158238463.589996</v>
          </cell>
          <cell r="E232">
            <v>242346059660.59</v>
          </cell>
          <cell r="F232">
            <v>0</v>
          </cell>
          <cell r="I232">
            <v>188881356372.78</v>
          </cell>
          <cell r="J232">
            <v>0.77938695036887218</v>
          </cell>
          <cell r="K232">
            <v>219864287459.85001</v>
          </cell>
          <cell r="L232">
            <v>0.90723277187908025</v>
          </cell>
          <cell r="M232">
            <v>30982931087.070007</v>
          </cell>
        </row>
        <row r="233">
          <cell r="A233" t="str">
            <v>´3210100000000000000000</v>
          </cell>
          <cell r="B233" t="str">
            <v>Compra De Bienes Para La Venta</v>
          </cell>
          <cell r="C233">
            <v>3722336000</v>
          </cell>
          <cell r="D233">
            <v>1042816365</v>
          </cell>
          <cell r="E233">
            <v>4765152365</v>
          </cell>
          <cell r="F233">
            <v>0</v>
          </cell>
          <cell r="I233">
            <v>4075601301</v>
          </cell>
          <cell r="J233">
            <v>0.85529296627223372</v>
          </cell>
          <cell r="K233">
            <v>4762553120</v>
          </cell>
          <cell r="L233">
            <v>0.99945453055833189</v>
          </cell>
          <cell r="M233">
            <v>686951819</v>
          </cell>
        </row>
        <row r="234">
          <cell r="A234" t="str">
            <v>´3210101000000000000000</v>
          </cell>
          <cell r="B234" t="str">
            <v>Medidores</v>
          </cell>
          <cell r="C234">
            <v>3722336000</v>
          </cell>
          <cell r="D234">
            <v>1042816365</v>
          </cell>
          <cell r="E234">
            <v>4765152365</v>
          </cell>
          <cell r="F234">
            <v>0</v>
          </cell>
          <cell r="I234">
            <v>4075601301</v>
          </cell>
          <cell r="J234">
            <v>0.85529296627223372</v>
          </cell>
          <cell r="K234">
            <v>4762553120</v>
          </cell>
          <cell r="L234">
            <v>0.99945453055833189</v>
          </cell>
          <cell r="M234">
            <v>686951819</v>
          </cell>
        </row>
        <row r="235">
          <cell r="A235" t="str">
            <v>´3210200000000000000000</v>
          </cell>
          <cell r="B235" t="str">
            <v>Compra De Servicios Para La Venta</v>
          </cell>
          <cell r="C235">
            <v>121988795000</v>
          </cell>
          <cell r="D235">
            <v>49279534649</v>
          </cell>
          <cell r="E235">
            <v>171268329649</v>
          </cell>
          <cell r="F235">
            <v>0</v>
          </cell>
          <cell r="I235">
            <v>158122613600</v>
          </cell>
          <cell r="J235">
            <v>0.92324491004296572</v>
          </cell>
          <cell r="K235">
            <v>166485028636</v>
          </cell>
          <cell r="L235">
            <v>0.97207130458501601</v>
          </cell>
          <cell r="M235">
            <v>8362415036</v>
          </cell>
        </row>
        <row r="236">
          <cell r="A236" t="str">
            <v>´3210201000000000000000</v>
          </cell>
          <cell r="B236" t="str">
            <v>Gestion Comercial</v>
          </cell>
          <cell r="C236">
            <v>11470831000</v>
          </cell>
          <cell r="D236">
            <v>21404395867</v>
          </cell>
          <cell r="E236">
            <v>32875226867</v>
          </cell>
          <cell r="F236">
            <v>0</v>
          </cell>
          <cell r="I236">
            <v>26904729187</v>
          </cell>
          <cell r="J236">
            <v>0.81838915654774813</v>
          </cell>
          <cell r="K236">
            <v>31740645304</v>
          </cell>
          <cell r="L236">
            <v>0.96548825145480932</v>
          </cell>
          <cell r="M236">
            <v>4835916117</v>
          </cell>
        </row>
        <row r="237">
          <cell r="A237" t="str">
            <v>´3210202000000000000000</v>
          </cell>
          <cell r="B237" t="str">
            <v>Proc.Com.Y Op.Gestor</v>
          </cell>
          <cell r="C237">
            <v>0</v>
          </cell>
          <cell r="D237">
            <v>6586656815</v>
          </cell>
          <cell r="E237">
            <v>6586656815</v>
          </cell>
          <cell r="F237">
            <v>0</v>
          </cell>
          <cell r="I237">
            <v>6586656815</v>
          </cell>
          <cell r="J237">
            <v>1</v>
          </cell>
          <cell r="K237">
            <v>6586656815</v>
          </cell>
          <cell r="L237">
            <v>1</v>
          </cell>
          <cell r="M237">
            <v>0</v>
          </cell>
        </row>
        <row r="238">
          <cell r="A238" t="str">
            <v>´3210204000000000000000</v>
          </cell>
          <cell r="B238" t="str">
            <v>Proceso Aseo</v>
          </cell>
          <cell r="C238">
            <v>110517964000</v>
          </cell>
          <cell r="D238">
            <v>21288481967</v>
          </cell>
          <cell r="E238">
            <v>131806445967</v>
          </cell>
          <cell r="F238">
            <v>0</v>
          </cell>
          <cell r="I238">
            <v>124631227598</v>
          </cell>
          <cell r="J238">
            <v>0.94556246231844809</v>
          </cell>
          <cell r="K238">
            <v>128157726517</v>
          </cell>
          <cell r="L238">
            <v>0.97231759476381363</v>
          </cell>
          <cell r="M238">
            <v>3526498919</v>
          </cell>
        </row>
        <row r="239">
          <cell r="A239" t="str">
            <v>´3210300000000000000000</v>
          </cell>
          <cell r="B239" t="str">
            <v>Otros Gastos De Comercializaci󮍊</v>
          </cell>
          <cell r="C239">
            <v>48826736000</v>
          </cell>
          <cell r="D239">
            <v>14265826010</v>
          </cell>
          <cell r="E239">
            <v>63092562010</v>
          </cell>
          <cell r="F239">
            <v>0</v>
          </cell>
          <cell r="I239">
            <v>23758811471</v>
          </cell>
          <cell r="J239">
            <v>0.37657071949676563</v>
          </cell>
          <cell r="K239">
            <v>45432639215</v>
          </cell>
          <cell r="L239">
            <v>0.7200950122741735</v>
          </cell>
          <cell r="M239">
            <v>21673827744</v>
          </cell>
        </row>
        <row r="240">
          <cell r="A240" t="str">
            <v>´3210301000000000000000</v>
          </cell>
          <cell r="B240" t="str">
            <v>Mtto y Mat. Oper. Infr. Ac y Alc</v>
          </cell>
          <cell r="C240">
            <v>41326736000</v>
          </cell>
          <cell r="D240">
            <v>7410098083</v>
          </cell>
          <cell r="E240">
            <v>48736834083</v>
          </cell>
          <cell r="F240">
            <v>0</v>
          </cell>
          <cell r="I240">
            <v>23758811471</v>
          </cell>
          <cell r="J240">
            <v>0.48749189228291218</v>
          </cell>
          <cell r="K240">
            <v>45220534968</v>
          </cell>
          <cell r="L240">
            <v>0.92785130217913503</v>
          </cell>
          <cell r="M240">
            <v>21461723497</v>
          </cell>
        </row>
        <row r="241">
          <cell r="A241" t="str">
            <v>´3210302000000000000000</v>
          </cell>
          <cell r="B241" t="str">
            <v>Comercializacion De Energia - CHSA</v>
          </cell>
          <cell r="C241">
            <v>0</v>
          </cell>
          <cell r="D241">
            <v>212104247</v>
          </cell>
          <cell r="E241">
            <v>212104247</v>
          </cell>
          <cell r="F241">
            <v>0</v>
          </cell>
          <cell r="I241">
            <v>0</v>
          </cell>
          <cell r="J241">
            <v>0</v>
          </cell>
          <cell r="K241">
            <v>212104247</v>
          </cell>
          <cell r="L241">
            <v>1</v>
          </cell>
          <cell r="M241">
            <v>212104247</v>
          </cell>
        </row>
        <row r="242">
          <cell r="A242" t="str">
            <v>´3210303000000000000000</v>
          </cell>
          <cell r="B242" t="str">
            <v>Fondo Liberaci󮠁propiaciones</v>
          </cell>
          <cell r="C242">
            <v>0</v>
          </cell>
          <cell r="D242">
            <v>11611223574</v>
          </cell>
          <cell r="E242">
            <v>11611223574</v>
          </cell>
          <cell r="F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 t="str">
            <v>´3210304000000000000000</v>
          </cell>
          <cell r="B243" t="str">
            <v>Fdo Atenci󮠅mergencias</v>
          </cell>
          <cell r="C243">
            <v>7500000000</v>
          </cell>
          <cell r="D243">
            <v>-4967599894</v>
          </cell>
          <cell r="E243">
            <v>2532400106</v>
          </cell>
          <cell r="F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 t="str">
            <v>´3213000000000000000000</v>
          </cell>
          <cell r="B244" t="str">
            <v>OTROS GASTOS DE COMERCIALIZACION</v>
          </cell>
          <cell r="C244">
            <v>2649954197</v>
          </cell>
          <cell r="D244">
            <v>570061439.59000003</v>
          </cell>
          <cell r="E244">
            <v>3220015636.5900002</v>
          </cell>
          <cell r="F244">
            <v>0</v>
          </cell>
          <cell r="I244">
            <v>2924330000.7800002</v>
          </cell>
          <cell r="J244">
            <v>0.90817260871343741</v>
          </cell>
          <cell r="K244">
            <v>3184066488.8499999</v>
          </cell>
          <cell r="L244">
            <v>0.9888357226183937</v>
          </cell>
          <cell r="M244">
            <v>259736488.06999969</v>
          </cell>
        </row>
        <row r="245">
          <cell r="A245" t="str">
            <v>´3213200000000000000000</v>
          </cell>
          <cell r="B245" t="str">
            <v>ASESORIAS TECNICAS PROYECTOS</v>
          </cell>
          <cell r="C245">
            <v>0</v>
          </cell>
          <cell r="D245">
            <v>705100698.74000001</v>
          </cell>
          <cell r="E245">
            <v>705100698.74000001</v>
          </cell>
          <cell r="F245">
            <v>0</v>
          </cell>
          <cell r="I245">
            <v>572590118</v>
          </cell>
          <cell r="J245">
            <v>0.81206857264956112</v>
          </cell>
          <cell r="K245">
            <v>679515172</v>
          </cell>
          <cell r="L245">
            <v>0.9637136556725574</v>
          </cell>
          <cell r="M245">
            <v>106925054</v>
          </cell>
        </row>
        <row r="246">
          <cell r="A246" t="str">
            <v>´3213210000000000000000</v>
          </cell>
          <cell r="B246" t="str">
            <v>Nomina</v>
          </cell>
          <cell r="C246">
            <v>0</v>
          </cell>
          <cell r="D246">
            <v>4531111</v>
          </cell>
          <cell r="E246">
            <v>4531111</v>
          </cell>
          <cell r="F246">
            <v>0</v>
          </cell>
          <cell r="I246">
            <v>4531111</v>
          </cell>
          <cell r="J246">
            <v>1</v>
          </cell>
          <cell r="K246">
            <v>4531111</v>
          </cell>
          <cell r="L246">
            <v>1</v>
          </cell>
          <cell r="M246">
            <v>0</v>
          </cell>
        </row>
        <row r="247">
          <cell r="A247" t="str">
            <v>´3213230000000000000000</v>
          </cell>
          <cell r="B247" t="str">
            <v>Servicios, Mantenimientos E Insumos</v>
          </cell>
          <cell r="C247">
            <v>0</v>
          </cell>
          <cell r="D247">
            <v>648680790.74000001</v>
          </cell>
          <cell r="E247">
            <v>648680790.74000001</v>
          </cell>
          <cell r="F247">
            <v>0</v>
          </cell>
          <cell r="I247">
            <v>519041490</v>
          </cell>
          <cell r="J247">
            <v>0.80014931443844595</v>
          </cell>
          <cell r="K247">
            <v>623695264</v>
          </cell>
          <cell r="L247">
            <v>0.96148255490732648</v>
          </cell>
          <cell r="M247">
            <v>104653774</v>
          </cell>
        </row>
        <row r="248">
          <cell r="A248" t="str">
            <v>´3213250000000000000000</v>
          </cell>
          <cell r="B248" t="str">
            <v>Otros Gastos Generales</v>
          </cell>
          <cell r="C248">
            <v>0</v>
          </cell>
          <cell r="D248">
            <v>51888797</v>
          </cell>
          <cell r="E248">
            <v>51888797</v>
          </cell>
          <cell r="F248">
            <v>0</v>
          </cell>
          <cell r="I248">
            <v>49017517</v>
          </cell>
          <cell r="J248">
            <v>0.94466474140843926</v>
          </cell>
          <cell r="K248">
            <v>51288797</v>
          </cell>
          <cell r="L248">
            <v>0.98843681035812025</v>
          </cell>
          <cell r="M248">
            <v>2271280</v>
          </cell>
        </row>
        <row r="249">
          <cell r="A249" t="str">
            <v>´3213300000000000000000</v>
          </cell>
          <cell r="B249" t="str">
            <v>PTAR</v>
          </cell>
          <cell r="C249">
            <v>2649954197</v>
          </cell>
          <cell r="D249">
            <v>-135039259.15000001</v>
          </cell>
          <cell r="E249">
            <v>2514914937.8499999</v>
          </cell>
          <cell r="F249">
            <v>0</v>
          </cell>
          <cell r="I249">
            <v>2351739882.7800002</v>
          </cell>
          <cell r="J249">
            <v>0.93511706793172977</v>
          </cell>
          <cell r="K249">
            <v>2504551316.8499999</v>
          </cell>
          <cell r="L249">
            <v>0.99587913656878591</v>
          </cell>
          <cell r="M249">
            <v>152811434.06999969</v>
          </cell>
        </row>
        <row r="250">
          <cell r="A250" t="str">
            <v>´3213310000000000000000</v>
          </cell>
          <cell r="B250" t="str">
            <v>Nomina</v>
          </cell>
          <cell r="C250">
            <v>1105033463</v>
          </cell>
          <cell r="D250">
            <v>934461428</v>
          </cell>
          <cell r="E250">
            <v>2039494891</v>
          </cell>
          <cell r="F250">
            <v>0</v>
          </cell>
          <cell r="I250">
            <v>2036288629</v>
          </cell>
          <cell r="J250">
            <v>0.99842791368875261</v>
          </cell>
          <cell r="K250">
            <v>2039288629</v>
          </cell>
          <cell r="L250">
            <v>0.99989886613547785</v>
          </cell>
          <cell r="M250">
            <v>3000000</v>
          </cell>
        </row>
        <row r="251">
          <cell r="A251" t="str">
            <v>´3213320000000000000000</v>
          </cell>
          <cell r="B251" t="str">
            <v>Combustibles,lubricantes Y Llantas</v>
          </cell>
          <cell r="C251">
            <v>465900281</v>
          </cell>
          <cell r="D251">
            <v>-465900281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 t="str">
            <v>´3213330000000000000000</v>
          </cell>
          <cell r="B252" t="str">
            <v>Servicios, Mantenimientos E Insumos</v>
          </cell>
          <cell r="C252">
            <v>798002013</v>
          </cell>
          <cell r="D252">
            <v>-606708180</v>
          </cell>
          <cell r="E252">
            <v>191293833</v>
          </cell>
          <cell r="F252">
            <v>0</v>
          </cell>
          <cell r="I252">
            <v>34286153.969999999</v>
          </cell>
          <cell r="J252">
            <v>0.17923292890471801</v>
          </cell>
          <cell r="K252">
            <v>181167833</v>
          </cell>
          <cell r="L252">
            <v>0.94706572689146751</v>
          </cell>
          <cell r="M252">
            <v>146881679.03</v>
          </cell>
        </row>
        <row r="253">
          <cell r="A253" t="str">
            <v>´3213340000000000000000</v>
          </cell>
          <cell r="B253" t="str">
            <v>Arrendamientos</v>
          </cell>
          <cell r="C253">
            <v>183997796</v>
          </cell>
          <cell r="D253">
            <v>-183136156</v>
          </cell>
          <cell r="E253">
            <v>861640</v>
          </cell>
          <cell r="F253">
            <v>0</v>
          </cell>
          <cell r="I253">
            <v>59938</v>
          </cell>
          <cell r="J253">
            <v>6.9562694396731808E-2</v>
          </cell>
          <cell r="K253">
            <v>861640</v>
          </cell>
          <cell r="L253">
            <v>1</v>
          </cell>
          <cell r="M253">
            <v>801702</v>
          </cell>
        </row>
        <row r="254">
          <cell r="A254" t="str">
            <v>´3213350000000000000000</v>
          </cell>
          <cell r="B254" t="str">
            <v>Otros Gastos Generales</v>
          </cell>
          <cell r="C254">
            <v>97020644</v>
          </cell>
          <cell r="D254">
            <v>186243929.84999999</v>
          </cell>
          <cell r="E254">
            <v>283264573.85000002</v>
          </cell>
          <cell r="F254">
            <v>0</v>
          </cell>
          <cell r="I254">
            <v>281105161.81</v>
          </cell>
          <cell r="J254">
            <v>0.99237669571365628</v>
          </cell>
          <cell r="K254">
            <v>283233214.85000002</v>
          </cell>
          <cell r="L254">
            <v>0.99988929431035523</v>
          </cell>
          <cell r="M254">
            <v>2128053.0400000215</v>
          </cell>
        </row>
        <row r="255">
          <cell r="A255" t="str">
            <v>´3220000000000000000000</v>
          </cell>
          <cell r="B255" t="str">
            <v>GASTOS DE PRODUCCION</v>
          </cell>
          <cell r="C255">
            <v>235186298245</v>
          </cell>
          <cell r="D255">
            <v>19031638129.41</v>
          </cell>
          <cell r="E255">
            <v>254217936374.41</v>
          </cell>
          <cell r="F255">
            <v>0</v>
          </cell>
          <cell r="I255">
            <v>213265980725.66</v>
          </cell>
          <cell r="J255">
            <v>0.83891004610927089</v>
          </cell>
          <cell r="K255">
            <v>253242943466.48001</v>
          </cell>
          <cell r="L255">
            <v>0.99616473596696176</v>
          </cell>
          <cell r="M255">
            <v>39976962740.820007</v>
          </cell>
        </row>
        <row r="256">
          <cell r="A256" t="str">
            <v>´3220100000000000000000</v>
          </cell>
          <cell r="B256" t="str">
            <v>Industrial</v>
          </cell>
          <cell r="C256">
            <v>106758399000</v>
          </cell>
          <cell r="D256">
            <v>5597264505</v>
          </cell>
          <cell r="E256">
            <v>112355663505</v>
          </cell>
          <cell r="F256">
            <v>0</v>
          </cell>
          <cell r="I256">
            <v>93897997524</v>
          </cell>
          <cell r="J256">
            <v>0.83572108957214597</v>
          </cell>
          <cell r="K256">
            <v>112019549207</v>
          </cell>
          <cell r="L256">
            <v>0.99700847925672176</v>
          </cell>
          <cell r="M256">
            <v>18121551683</v>
          </cell>
        </row>
        <row r="257">
          <cell r="A257" t="str">
            <v>´3220101000000000000000</v>
          </cell>
          <cell r="B257" t="str">
            <v>Compra Agua En Bloq</v>
          </cell>
          <cell r="C257">
            <v>49746426000</v>
          </cell>
          <cell r="D257">
            <v>4358351107</v>
          </cell>
          <cell r="E257">
            <v>54104777107</v>
          </cell>
          <cell r="F257">
            <v>0</v>
          </cell>
          <cell r="I257">
            <v>53905246443</v>
          </cell>
          <cell r="J257">
            <v>0.99631214331397389</v>
          </cell>
          <cell r="K257">
            <v>53974755539</v>
          </cell>
          <cell r="L257">
            <v>0.99759685604576354</v>
          </cell>
          <cell r="M257">
            <v>69509096</v>
          </cell>
        </row>
        <row r="258">
          <cell r="A258" t="str">
            <v>´3220102000000000000000</v>
          </cell>
          <cell r="B258" t="str">
            <v>Productos Quimicos</v>
          </cell>
          <cell r="C258">
            <v>16991724000</v>
          </cell>
          <cell r="D258">
            <v>378468179</v>
          </cell>
          <cell r="E258">
            <v>17370192179</v>
          </cell>
          <cell r="F258">
            <v>0</v>
          </cell>
          <cell r="I258">
            <v>10654418541</v>
          </cell>
          <cell r="J258">
            <v>0.61337367089587225</v>
          </cell>
          <cell r="K258">
            <v>17164099449</v>
          </cell>
          <cell r="L258">
            <v>0.98813526483321468</v>
          </cell>
          <cell r="M258">
            <v>6509680908</v>
          </cell>
        </row>
        <row r="259">
          <cell r="A259" t="str">
            <v>´3220103000000000000000</v>
          </cell>
          <cell r="B259" t="str">
            <v>Energia Para Bombeo</v>
          </cell>
          <cell r="C259">
            <v>37902029000</v>
          </cell>
          <cell r="D259">
            <v>0</v>
          </cell>
          <cell r="E259">
            <v>37902029000</v>
          </cell>
          <cell r="F259">
            <v>0</v>
          </cell>
          <cell r="I259">
            <v>26359667321</v>
          </cell>
          <cell r="J259">
            <v>0.6954685017258575</v>
          </cell>
          <cell r="K259">
            <v>37902029000</v>
          </cell>
          <cell r="L259">
            <v>1</v>
          </cell>
          <cell r="M259">
            <v>11542361679</v>
          </cell>
        </row>
        <row r="260">
          <cell r="A260" t="str">
            <v>´3220104000000000000000</v>
          </cell>
          <cell r="B260" t="str">
            <v>Tasa Por Uso De Agua</v>
          </cell>
          <cell r="C260">
            <v>2118220000</v>
          </cell>
          <cell r="D260">
            <v>860445219</v>
          </cell>
          <cell r="E260">
            <v>2978665219</v>
          </cell>
          <cell r="F260">
            <v>0</v>
          </cell>
          <cell r="I260">
            <v>2978665219</v>
          </cell>
          <cell r="J260">
            <v>1</v>
          </cell>
          <cell r="K260">
            <v>2978665219</v>
          </cell>
          <cell r="L260">
            <v>1</v>
          </cell>
          <cell r="M260">
            <v>0</v>
          </cell>
        </row>
        <row r="261">
          <cell r="A261" t="str">
            <v>´3221000000000000000000</v>
          </cell>
          <cell r="B261" t="str">
            <v>Industrial</v>
          </cell>
          <cell r="C261">
            <v>128427899245</v>
          </cell>
          <cell r="D261">
            <v>13434373624.41</v>
          </cell>
          <cell r="E261">
            <v>141862272869.41</v>
          </cell>
          <cell r="F261">
            <v>0</v>
          </cell>
          <cell r="I261">
            <v>119367983201.66</v>
          </cell>
          <cell r="J261">
            <v>0.84143571639757309</v>
          </cell>
          <cell r="K261">
            <v>141223394259.48001</v>
          </cell>
          <cell r="L261">
            <v>0.99549648686005399</v>
          </cell>
          <cell r="M261">
            <v>21855411057.820007</v>
          </cell>
        </row>
        <row r="262">
          <cell r="A262" t="str">
            <v>´3221100000000000000000</v>
          </cell>
          <cell r="B262" t="str">
            <v>Proyecto Aprovechamiento Biosolidos Ptar Salitre</v>
          </cell>
          <cell r="C262">
            <v>632088965</v>
          </cell>
          <cell r="D262">
            <v>352611401.25</v>
          </cell>
          <cell r="E262">
            <v>984700366.25</v>
          </cell>
          <cell r="F262">
            <v>0</v>
          </cell>
          <cell r="I262">
            <v>928508697.21000004</v>
          </cell>
          <cell r="J262">
            <v>0.94293526135874939</v>
          </cell>
          <cell r="K262">
            <v>979044976.25999999</v>
          </cell>
          <cell r="L262">
            <v>0.99425674023912758</v>
          </cell>
          <cell r="M262">
            <v>50536279.049999952</v>
          </cell>
        </row>
        <row r="263">
          <cell r="B263" t="str">
            <v>Servicio De Barrido</v>
          </cell>
          <cell r="C263">
            <v>19176742169</v>
          </cell>
          <cell r="D263">
            <v>12542376452.57</v>
          </cell>
          <cell r="E263">
            <v>31719118621.57</v>
          </cell>
          <cell r="F263">
            <v>0</v>
          </cell>
          <cell r="I263">
            <v>29318689795.360001</v>
          </cell>
          <cell r="J263">
            <v>0.92432233521843099</v>
          </cell>
          <cell r="K263">
            <v>31470453458.93</v>
          </cell>
          <cell r="L263">
            <v>0.9921604012517895</v>
          </cell>
          <cell r="M263">
            <v>2151763663.5699997</v>
          </cell>
        </row>
        <row r="264">
          <cell r="A264" t="str">
            <v>´3221101000000000000000</v>
          </cell>
          <cell r="B264" t="str">
            <v>Nomina</v>
          </cell>
          <cell r="C264">
            <v>263581711</v>
          </cell>
          <cell r="D264">
            <v>75229122</v>
          </cell>
          <cell r="E264">
            <v>338810833</v>
          </cell>
          <cell r="F264">
            <v>0</v>
          </cell>
          <cell r="I264">
            <v>338588332</v>
          </cell>
          <cell r="J264">
            <v>0.99934328841250475</v>
          </cell>
          <cell r="K264">
            <v>338588332</v>
          </cell>
          <cell r="L264">
            <v>0.99934328841250475</v>
          </cell>
          <cell r="M264">
            <v>0</v>
          </cell>
        </row>
        <row r="265">
          <cell r="A265" t="str">
            <v>´3221102000000000000000</v>
          </cell>
          <cell r="B265" t="str">
            <v>Combustibles,lubricantes Y Llantas</v>
          </cell>
          <cell r="C265">
            <v>111130383</v>
          </cell>
          <cell r="D265">
            <v>-111130383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 t="str">
            <v>´3221103000000000000000</v>
          </cell>
          <cell r="B266" t="str">
            <v>Servicios, Mantenimientos E Insumos</v>
          </cell>
          <cell r="C266">
            <v>190346032</v>
          </cell>
          <cell r="D266">
            <v>422951236</v>
          </cell>
          <cell r="E266">
            <v>613297268</v>
          </cell>
          <cell r="F266">
            <v>0</v>
          </cell>
          <cell r="I266">
            <v>559178262.04999995</v>
          </cell>
          <cell r="J266">
            <v>0.91175730143640543</v>
          </cell>
          <cell r="K266">
            <v>607865632</v>
          </cell>
          <cell r="L266">
            <v>0.99114355096067375</v>
          </cell>
          <cell r="M266">
            <v>48687369.950000048</v>
          </cell>
        </row>
        <row r="267">
          <cell r="A267" t="str">
            <v>´3221104000000000000000</v>
          </cell>
          <cell r="B267" t="str">
            <v>Arrendamientos</v>
          </cell>
          <cell r="C267">
            <v>43888674</v>
          </cell>
          <cell r="D267">
            <v>-41982320</v>
          </cell>
          <cell r="E267">
            <v>1906354</v>
          </cell>
          <cell r="F267">
            <v>0</v>
          </cell>
          <cell r="I267">
            <v>132444</v>
          </cell>
          <cell r="J267">
            <v>6.9475029296762303E-2</v>
          </cell>
          <cell r="K267">
            <v>1906353.1</v>
          </cell>
          <cell r="L267">
            <v>0.99999952789460933</v>
          </cell>
          <cell r="M267">
            <v>1773909.1</v>
          </cell>
        </row>
        <row r="268">
          <cell r="A268" t="str">
            <v>´3221105000000000000000</v>
          </cell>
          <cell r="B268" t="str">
            <v>Otros Gastos Generales</v>
          </cell>
          <cell r="C268">
            <v>23142165</v>
          </cell>
          <cell r="D268">
            <v>7543746.25</v>
          </cell>
          <cell r="E268">
            <v>30685911.25</v>
          </cell>
          <cell r="F268">
            <v>0</v>
          </cell>
          <cell r="I268">
            <v>30609659.16</v>
          </cell>
          <cell r="J268">
            <v>0.99751507819406859</v>
          </cell>
          <cell r="K268">
            <v>30684659.16</v>
          </cell>
          <cell r="L268">
            <v>0.99995919658406751</v>
          </cell>
          <cell r="M268">
            <v>75000</v>
          </cell>
        </row>
        <row r="269">
          <cell r="A269" t="str">
            <v>´3221110000000000000000</v>
          </cell>
          <cell r="B269" t="str">
            <v>Nomina</v>
          </cell>
          <cell r="C269">
            <v>6928748427</v>
          </cell>
          <cell r="D269">
            <v>14534835612.5</v>
          </cell>
          <cell r="E269">
            <v>21463584039.5</v>
          </cell>
          <cell r="F269">
            <v>0</v>
          </cell>
          <cell r="I269">
            <v>21301309750.099998</v>
          </cell>
          <cell r="J269">
            <v>0.99243955300748632</v>
          </cell>
          <cell r="K269">
            <v>21463584039.5</v>
          </cell>
          <cell r="L269">
            <v>1</v>
          </cell>
          <cell r="M269">
            <v>162274289.40000153</v>
          </cell>
        </row>
        <row r="270">
          <cell r="B270" t="str">
            <v>Proyecto Humedales</v>
          </cell>
          <cell r="C270">
            <v>2049879173</v>
          </cell>
          <cell r="D270">
            <v>-101257426.31999999</v>
          </cell>
          <cell r="E270">
            <v>1948621746.6800001</v>
          </cell>
          <cell r="F270">
            <v>0</v>
          </cell>
          <cell r="I270">
            <v>1906721668.96</v>
          </cell>
          <cell r="J270">
            <v>0.97849758282160815</v>
          </cell>
          <cell r="K270">
            <v>1947207339.1500001</v>
          </cell>
          <cell r="L270">
            <v>0.99927414977667683</v>
          </cell>
          <cell r="M270">
            <v>40485670.190000057</v>
          </cell>
        </row>
        <row r="271">
          <cell r="A271" t="str">
            <v>´3221111000000000000000</v>
          </cell>
          <cell r="B271" t="str">
            <v>Nomina</v>
          </cell>
          <cell r="C271">
            <v>854801598</v>
          </cell>
          <cell r="D271">
            <v>744618492</v>
          </cell>
          <cell r="E271">
            <v>1599420090</v>
          </cell>
          <cell r="F271">
            <v>0</v>
          </cell>
          <cell r="I271">
            <v>1578824637</v>
          </cell>
          <cell r="J271">
            <v>0.98712317475016831</v>
          </cell>
          <cell r="K271">
            <v>1598103637</v>
          </cell>
          <cell r="L271">
            <v>0.99917691855427426</v>
          </cell>
          <cell r="M271">
            <v>19279000</v>
          </cell>
        </row>
        <row r="272">
          <cell r="A272" t="str">
            <v>´3221112000000000000000</v>
          </cell>
          <cell r="B272" t="str">
            <v>Combustibles,lubricantes Y Llantas</v>
          </cell>
          <cell r="C272">
            <v>360398411</v>
          </cell>
          <cell r="D272">
            <v>-344190648</v>
          </cell>
          <cell r="E272">
            <v>16207763</v>
          </cell>
          <cell r="F272">
            <v>0</v>
          </cell>
          <cell r="I272">
            <v>16207762.25</v>
          </cell>
          <cell r="J272">
            <v>0.99999995372587813</v>
          </cell>
          <cell r="K272">
            <v>16207762.25</v>
          </cell>
          <cell r="L272">
            <v>0.99999995372587813</v>
          </cell>
          <cell r="M272">
            <v>0</v>
          </cell>
        </row>
        <row r="273">
          <cell r="A273" t="str">
            <v>´3221113000000000000000</v>
          </cell>
          <cell r="B273" t="str">
            <v>Servicios, Mantenimientos E Insumos</v>
          </cell>
          <cell r="C273">
            <v>617296596</v>
          </cell>
          <cell r="D273">
            <v>-558452045</v>
          </cell>
          <cell r="E273">
            <v>58844551</v>
          </cell>
          <cell r="F273">
            <v>0</v>
          </cell>
          <cell r="I273">
            <v>57229844</v>
          </cell>
          <cell r="J273">
            <v>0.97255978722651826</v>
          </cell>
          <cell r="K273">
            <v>58844550.920000002</v>
          </cell>
          <cell r="L273">
            <v>0.99999999864048583</v>
          </cell>
          <cell r="M273">
            <v>1614706.9200000018</v>
          </cell>
        </row>
        <row r="274">
          <cell r="A274" t="str">
            <v>´3221114000000000000000</v>
          </cell>
          <cell r="B274" t="str">
            <v>Arrendamientos</v>
          </cell>
          <cell r="C274">
            <v>142331989</v>
          </cell>
          <cell r="D274">
            <v>-50491360.100000001</v>
          </cell>
          <cell r="E274">
            <v>91840628.900000006</v>
          </cell>
          <cell r="F274">
            <v>0</v>
          </cell>
          <cell r="I274">
            <v>73498004.709999993</v>
          </cell>
          <cell r="J274">
            <v>0.80027767220570489</v>
          </cell>
          <cell r="K274">
            <v>91840628.900000006</v>
          </cell>
          <cell r="L274">
            <v>1</v>
          </cell>
          <cell r="M274">
            <v>18342624.190000013</v>
          </cell>
        </row>
        <row r="275">
          <cell r="A275" t="str">
            <v>´3221115000000000000000</v>
          </cell>
          <cell r="B275" t="str">
            <v>Otros Gastos Generales</v>
          </cell>
          <cell r="C275">
            <v>75050579</v>
          </cell>
          <cell r="D275">
            <v>107258134.78</v>
          </cell>
          <cell r="E275">
            <v>182308713.78</v>
          </cell>
          <cell r="F275">
            <v>0</v>
          </cell>
          <cell r="I275">
            <v>180961421</v>
          </cell>
          <cell r="J275">
            <v>0.99260982784604668</v>
          </cell>
          <cell r="K275">
            <v>182210760.08000001</v>
          </cell>
          <cell r="L275">
            <v>0.99946270423410377</v>
          </cell>
          <cell r="M275">
            <v>1249339.0800000131</v>
          </cell>
        </row>
        <row r="276">
          <cell r="A276" t="str">
            <v>´3221120000000000000000</v>
          </cell>
          <cell r="B276" t="str">
            <v>Arboretto</v>
          </cell>
          <cell r="C276">
            <v>172556676</v>
          </cell>
          <cell r="D276">
            <v>-75457657.290000007</v>
          </cell>
          <cell r="E276">
            <v>97099018.709999993</v>
          </cell>
          <cell r="F276">
            <v>0</v>
          </cell>
          <cell r="I276">
            <v>93828882.909999996</v>
          </cell>
          <cell r="J276">
            <v>0.96632163905006374</v>
          </cell>
          <cell r="K276">
            <v>97089826.709999993</v>
          </cell>
          <cell r="L276">
            <v>0.99990533374979351</v>
          </cell>
          <cell r="M276">
            <v>3260943.799999997</v>
          </cell>
        </row>
        <row r="277">
          <cell r="B277" t="str">
            <v>Combustibles,lubricantes Y Llantas</v>
          </cell>
          <cell r="C277">
            <v>2903458712</v>
          </cell>
          <cell r="D277">
            <v>-704325362.13</v>
          </cell>
          <cell r="E277">
            <v>2199133349.8699999</v>
          </cell>
          <cell r="F277">
            <v>0</v>
          </cell>
          <cell r="I277">
            <v>1825900731.45</v>
          </cell>
          <cell r="J277">
            <v>0.83028195246001646</v>
          </cell>
          <cell r="K277">
            <v>2199133349.8699999</v>
          </cell>
          <cell r="L277">
            <v>1</v>
          </cell>
          <cell r="M277">
            <v>373232618.41999984</v>
          </cell>
        </row>
        <row r="278">
          <cell r="A278" t="str">
            <v>´3221121000000000000000</v>
          </cell>
          <cell r="B278" t="str">
            <v>Nomina</v>
          </cell>
          <cell r="C278">
            <v>71956301</v>
          </cell>
          <cell r="D278">
            <v>-71956301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´3221122000000000000000</v>
          </cell>
          <cell r="B279" t="str">
            <v>Combustibles,lubricantes Y Llantas</v>
          </cell>
          <cell r="C279">
            <v>30337960</v>
          </cell>
          <cell r="D279">
            <v>11478096.550000001</v>
          </cell>
          <cell r="E279">
            <v>41816056.549999997</v>
          </cell>
          <cell r="F279">
            <v>0</v>
          </cell>
          <cell r="I279">
            <v>41816056.549999997</v>
          </cell>
          <cell r="J279">
            <v>1</v>
          </cell>
          <cell r="K279">
            <v>41816056.549999997</v>
          </cell>
          <cell r="L279">
            <v>1</v>
          </cell>
          <cell r="M279">
            <v>0</v>
          </cell>
        </row>
        <row r="280">
          <cell r="A280" t="str">
            <v>´3221123000000000000000</v>
          </cell>
          <cell r="B280" t="str">
            <v>Servicios, Mantenimientos E Insumos</v>
          </cell>
          <cell r="C280">
            <v>51963379</v>
          </cell>
          <cell r="D280">
            <v>-11536346</v>
          </cell>
          <cell r="E280">
            <v>40427033</v>
          </cell>
          <cell r="F280">
            <v>0</v>
          </cell>
          <cell r="I280">
            <v>37329974</v>
          </cell>
          <cell r="J280">
            <v>0.92339138516546593</v>
          </cell>
          <cell r="K280">
            <v>40424923</v>
          </cell>
          <cell r="L280">
            <v>0.99994780720118637</v>
          </cell>
          <cell r="M280">
            <v>3094949</v>
          </cell>
        </row>
        <row r="281">
          <cell r="A281" t="str">
            <v>´3221124000000000000000</v>
          </cell>
          <cell r="B281" t="str">
            <v>Arrendamientos</v>
          </cell>
          <cell r="C281">
            <v>11981357</v>
          </cell>
          <cell r="D281">
            <v>-11082672</v>
          </cell>
          <cell r="E281">
            <v>898685</v>
          </cell>
          <cell r="F281">
            <v>0</v>
          </cell>
          <cell r="I281">
            <v>879474.02</v>
          </cell>
          <cell r="J281">
            <v>0.9786232328346417</v>
          </cell>
          <cell r="K281">
            <v>898685</v>
          </cell>
          <cell r="L281">
            <v>1</v>
          </cell>
          <cell r="M281">
            <v>19210.979999999981</v>
          </cell>
        </row>
        <row r="282">
          <cell r="A282" t="str">
            <v>´3221125000000000000000</v>
          </cell>
          <cell r="B282" t="str">
            <v>Otros Gastos Generales</v>
          </cell>
          <cell r="C282">
            <v>6317679</v>
          </cell>
          <cell r="D282">
            <v>7639565.1600000001</v>
          </cell>
          <cell r="E282">
            <v>13957244.16</v>
          </cell>
          <cell r="F282">
            <v>0</v>
          </cell>
          <cell r="I282">
            <v>13803378.34</v>
          </cell>
          <cell r="J282">
            <v>0.98897591686179975</v>
          </cell>
          <cell r="K282">
            <v>13950162.16</v>
          </cell>
          <cell r="L282">
            <v>0.99949259324270501</v>
          </cell>
          <cell r="M282">
            <v>146783.8200000003</v>
          </cell>
        </row>
        <row r="283">
          <cell r="A283" t="str">
            <v>´3221130000000000000000</v>
          </cell>
          <cell r="B283" t="str">
            <v>Proyecto Escombros</v>
          </cell>
          <cell r="C283">
            <v>0</v>
          </cell>
          <cell r="D283">
            <v>4604514316.0500002</v>
          </cell>
          <cell r="E283">
            <v>4604514316.0500002</v>
          </cell>
          <cell r="F283">
            <v>0</v>
          </cell>
          <cell r="I283">
            <v>2331909428.5799999</v>
          </cell>
          <cell r="J283">
            <v>0.50643982590121195</v>
          </cell>
          <cell r="K283">
            <v>4599425112.0500002</v>
          </cell>
          <cell r="L283">
            <v>0.99889473598067435</v>
          </cell>
          <cell r="M283">
            <v>2267515683.4700003</v>
          </cell>
        </row>
        <row r="284">
          <cell r="B284" t="str">
            <v>Servicios, Mantenimientos E Insumos</v>
          </cell>
          <cell r="C284">
            <v>4973094012</v>
          </cell>
          <cell r="D284">
            <v>277462241.13999999</v>
          </cell>
          <cell r="E284">
            <v>5250556253.1400003</v>
          </cell>
          <cell r="F284">
            <v>0</v>
          </cell>
          <cell r="I284">
            <v>3730488672.4400001</v>
          </cell>
          <cell r="J284">
            <v>0.71049399198590601</v>
          </cell>
          <cell r="K284">
            <v>5144730169.04</v>
          </cell>
          <cell r="L284">
            <v>0.97984478615256942</v>
          </cell>
          <cell r="M284">
            <v>1414241496.5999999</v>
          </cell>
        </row>
        <row r="285">
          <cell r="A285" t="str">
            <v>´3221131000000000000000</v>
          </cell>
          <cell r="B285" t="str">
            <v>Nomina</v>
          </cell>
          <cell r="C285">
            <v>0</v>
          </cell>
          <cell r="D285">
            <v>146804333</v>
          </cell>
          <cell r="E285">
            <v>146804333</v>
          </cell>
          <cell r="F285">
            <v>0</v>
          </cell>
          <cell r="I285">
            <v>146023295</v>
          </cell>
          <cell r="J285">
            <v>0.99467973469148219</v>
          </cell>
          <cell r="K285">
            <v>146203295</v>
          </cell>
          <cell r="L285">
            <v>0.99590585653898922</v>
          </cell>
          <cell r="M285">
            <v>180000</v>
          </cell>
        </row>
        <row r="286">
          <cell r="A286" t="str">
            <v>´3221132000000000000000</v>
          </cell>
          <cell r="B286" t="str">
            <v>Combustibles,lubricantes Y Llantas</v>
          </cell>
          <cell r="C286">
            <v>0</v>
          </cell>
          <cell r="D286">
            <v>8103881.1299999999</v>
          </cell>
          <cell r="E286">
            <v>8103881.1299999999</v>
          </cell>
          <cell r="F286">
            <v>0</v>
          </cell>
          <cell r="I286">
            <v>8103881.1299999999</v>
          </cell>
          <cell r="J286">
            <v>1</v>
          </cell>
          <cell r="K286">
            <v>8103881.1299999999</v>
          </cell>
          <cell r="L286">
            <v>1</v>
          </cell>
          <cell r="M286">
            <v>0</v>
          </cell>
        </row>
        <row r="287">
          <cell r="A287" t="str">
            <v>´3221133000000000000000</v>
          </cell>
          <cell r="B287" t="str">
            <v>Servicios, Mantenimientos E Insumos</v>
          </cell>
          <cell r="C287">
            <v>0</v>
          </cell>
          <cell r="D287">
            <v>4319727866</v>
          </cell>
          <cell r="E287">
            <v>4319727866</v>
          </cell>
          <cell r="F287">
            <v>0</v>
          </cell>
          <cell r="I287">
            <v>2050594263.77</v>
          </cell>
          <cell r="J287">
            <v>0.47470450162149175</v>
          </cell>
          <cell r="K287">
            <v>4315239700</v>
          </cell>
          <cell r="L287">
            <v>0.99896100723489423</v>
          </cell>
          <cell r="M287">
            <v>2264645436.23</v>
          </cell>
        </row>
        <row r="288">
          <cell r="A288" t="str">
            <v>´3221134000000000000000</v>
          </cell>
          <cell r="B288" t="str">
            <v>Arrendamientos</v>
          </cell>
          <cell r="C288">
            <v>0</v>
          </cell>
          <cell r="D288">
            <v>23255234</v>
          </cell>
          <cell r="E288">
            <v>23255234</v>
          </cell>
          <cell r="F288">
            <v>0</v>
          </cell>
          <cell r="I288">
            <v>21024772</v>
          </cell>
          <cell r="J288">
            <v>0.90408774214011345</v>
          </cell>
          <cell r="K288">
            <v>23255234</v>
          </cell>
          <cell r="L288">
            <v>1</v>
          </cell>
          <cell r="M288">
            <v>2230462</v>
          </cell>
        </row>
        <row r="289">
          <cell r="A289" t="str">
            <v>´3221135000000000000000</v>
          </cell>
          <cell r="B289" t="str">
            <v>Otros Gastos Generales</v>
          </cell>
          <cell r="C289">
            <v>0</v>
          </cell>
          <cell r="D289">
            <v>106623001.92</v>
          </cell>
          <cell r="E289">
            <v>106623001.92</v>
          </cell>
          <cell r="F289">
            <v>0</v>
          </cell>
          <cell r="I289">
            <v>106163216.68000001</v>
          </cell>
          <cell r="J289">
            <v>0.99568774812450911</v>
          </cell>
          <cell r="K289">
            <v>106623001.92</v>
          </cell>
          <cell r="L289">
            <v>1</v>
          </cell>
          <cell r="M289">
            <v>459785.23999999464</v>
          </cell>
        </row>
        <row r="290">
          <cell r="A290" t="str">
            <v>´3221140000000000000000</v>
          </cell>
          <cell r="B290" t="str">
            <v>Arrendamientos</v>
          </cell>
          <cell r="C290">
            <v>1146661694</v>
          </cell>
          <cell r="D290">
            <v>-309784931.45999998</v>
          </cell>
          <cell r="E290">
            <v>836876762.53999996</v>
          </cell>
          <cell r="F290">
            <v>0</v>
          </cell>
          <cell r="I290">
            <v>735743629.5</v>
          </cell>
          <cell r="J290">
            <v>0.87915409105989351</v>
          </cell>
          <cell r="K290">
            <v>830894620</v>
          </cell>
          <cell r="L290">
            <v>0.99285182381950288</v>
          </cell>
          <cell r="M290">
            <v>95150990.5</v>
          </cell>
        </row>
        <row r="291">
          <cell r="B291" t="str">
            <v>CANALES</v>
          </cell>
          <cell r="C291">
            <v>21523731312</v>
          </cell>
          <cell r="D291">
            <v>-9042815976.7700005</v>
          </cell>
          <cell r="E291">
            <v>12480915335.23</v>
          </cell>
          <cell r="F291">
            <v>0</v>
          </cell>
          <cell r="I291">
            <v>9581239175.3400002</v>
          </cell>
          <cell r="J291">
            <v>0.76767119381820859</v>
          </cell>
          <cell r="K291">
            <v>12433724317.360001</v>
          </cell>
          <cell r="L291">
            <v>0.99621894575818548</v>
          </cell>
          <cell r="M291">
            <v>2852485142.0200005</v>
          </cell>
        </row>
        <row r="292">
          <cell r="A292" t="str">
            <v>´3221141000000000000000</v>
          </cell>
          <cell r="B292" t="str">
            <v>Nomina</v>
          </cell>
          <cell r="C292">
            <v>8975416775</v>
          </cell>
          <cell r="D292">
            <v>-3601650246.25</v>
          </cell>
          <cell r="E292">
            <v>5373766528.75</v>
          </cell>
          <cell r="F292">
            <v>0</v>
          </cell>
          <cell r="I292">
            <v>5290973574</v>
          </cell>
          <cell r="J292">
            <v>0.98459312396490384</v>
          </cell>
          <cell r="K292">
            <v>5367633674</v>
          </cell>
          <cell r="L292">
            <v>0.99885874186807544</v>
          </cell>
          <cell r="M292">
            <v>76660100</v>
          </cell>
        </row>
        <row r="293">
          <cell r="A293" t="str">
            <v>´3221142000000000000000</v>
          </cell>
          <cell r="B293" t="str">
            <v>Combustibles,lubricantes Y Llantas</v>
          </cell>
          <cell r="C293">
            <v>3784183316</v>
          </cell>
          <cell r="D293">
            <v>-3628571357.8200002</v>
          </cell>
          <cell r="E293">
            <v>155611958.18000001</v>
          </cell>
          <cell r="F293">
            <v>0</v>
          </cell>
          <cell r="I293">
            <v>116528615.28</v>
          </cell>
          <cell r="J293">
            <v>0.74884100581273205</v>
          </cell>
          <cell r="K293">
            <v>155611958.18000001</v>
          </cell>
          <cell r="L293">
            <v>1</v>
          </cell>
          <cell r="M293">
            <v>39083342.900000006</v>
          </cell>
        </row>
        <row r="294">
          <cell r="A294" t="str">
            <v>´3221143000000000000000</v>
          </cell>
          <cell r="B294" t="str">
            <v>Servicios, Mantenimientos E Insumos</v>
          </cell>
          <cell r="C294">
            <v>6481614259</v>
          </cell>
          <cell r="D294">
            <v>-2625729798.8000002</v>
          </cell>
          <cell r="E294">
            <v>3855884460.1999998</v>
          </cell>
          <cell r="F294">
            <v>0</v>
          </cell>
          <cell r="I294">
            <v>1923162878.4100001</v>
          </cell>
          <cell r="J294">
            <v>0.49876050443436992</v>
          </cell>
          <cell r="K294">
            <v>3846093528.1999998</v>
          </cell>
          <cell r="L294">
            <v>0.99746078179959463</v>
          </cell>
          <cell r="M294">
            <v>1922930649.7899997</v>
          </cell>
        </row>
        <row r="295">
          <cell r="A295" t="str">
            <v>´3221144000000000000000</v>
          </cell>
          <cell r="B295" t="str">
            <v>Arrendamientos</v>
          </cell>
          <cell r="C295">
            <v>1494485881</v>
          </cell>
          <cell r="D295">
            <v>385670505.12</v>
          </cell>
          <cell r="E295">
            <v>1880156386.1199999</v>
          </cell>
          <cell r="F295">
            <v>0</v>
          </cell>
          <cell r="I295">
            <v>1100647950.1099999</v>
          </cell>
          <cell r="J295">
            <v>0.58540234112193246</v>
          </cell>
          <cell r="K295">
            <v>1860549492</v>
          </cell>
          <cell r="L295">
            <v>0.98957166847143929</v>
          </cell>
          <cell r="M295">
            <v>759901541.8900001</v>
          </cell>
        </row>
        <row r="296">
          <cell r="A296" t="str">
            <v>´3221145000000000000000</v>
          </cell>
          <cell r="B296" t="str">
            <v>Otros Gastos Generales</v>
          </cell>
          <cell r="C296">
            <v>788031081</v>
          </cell>
          <cell r="D296">
            <v>-276393247.01999998</v>
          </cell>
          <cell r="E296">
            <v>511637833.98000002</v>
          </cell>
          <cell r="F296">
            <v>0</v>
          </cell>
          <cell r="I296">
            <v>446067989.54000002</v>
          </cell>
          <cell r="J296">
            <v>0.87184324519174805</v>
          </cell>
          <cell r="K296">
            <v>499977496.98000002</v>
          </cell>
          <cell r="L296">
            <v>0.97720978351171772</v>
          </cell>
          <cell r="M296">
            <v>53909507.439999998</v>
          </cell>
        </row>
        <row r="297">
          <cell r="A297" t="str">
            <v>´3221146000000000000000</v>
          </cell>
          <cell r="B297" t="str">
            <v>Adquisicion Equipos</v>
          </cell>
          <cell r="C297">
            <v>0</v>
          </cell>
          <cell r="D297">
            <v>703858168</v>
          </cell>
          <cell r="E297">
            <v>703858168</v>
          </cell>
          <cell r="F297">
            <v>0</v>
          </cell>
          <cell r="I297">
            <v>703858168</v>
          </cell>
          <cell r="J297">
            <v>1</v>
          </cell>
          <cell r="K297">
            <v>703858168</v>
          </cell>
          <cell r="L297">
            <v>1</v>
          </cell>
          <cell r="M297">
            <v>0</v>
          </cell>
        </row>
        <row r="298">
          <cell r="A298" t="str">
            <v>´3221150000000000000000</v>
          </cell>
          <cell r="B298" t="str">
            <v>CONTENERIZACIӎ</v>
          </cell>
          <cell r="C298">
            <v>0</v>
          </cell>
          <cell r="D298">
            <v>45082312</v>
          </cell>
          <cell r="E298">
            <v>45082312</v>
          </cell>
          <cell r="F298">
            <v>0</v>
          </cell>
          <cell r="I298">
            <v>45082312</v>
          </cell>
          <cell r="J298">
            <v>1</v>
          </cell>
          <cell r="K298">
            <v>45082312</v>
          </cell>
          <cell r="L298">
            <v>1</v>
          </cell>
          <cell r="M298">
            <v>0</v>
          </cell>
        </row>
        <row r="299">
          <cell r="B299" t="str">
            <v>Otros Gastos Generales</v>
          </cell>
          <cell r="C299">
            <v>604626023</v>
          </cell>
          <cell r="D299">
            <v>1066717360.1900001</v>
          </cell>
          <cell r="E299">
            <v>1671343383.1900001</v>
          </cell>
          <cell r="F299">
            <v>0</v>
          </cell>
          <cell r="I299">
            <v>1427622178.54</v>
          </cell>
          <cell r="J299">
            <v>0.85417646241861855</v>
          </cell>
          <cell r="K299">
            <v>1534486447.1900001</v>
          </cell>
          <cell r="L299">
            <v>0.91811560845217288</v>
          </cell>
          <cell r="M299">
            <v>106864268.6500001</v>
          </cell>
        </row>
        <row r="300">
          <cell r="A300" t="str">
            <v>´3221153000000000000000</v>
          </cell>
          <cell r="B300" t="str">
            <v>Servicios, Mantenimiento E Insumos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 t="str">
            <v>´3221155000000000000000</v>
          </cell>
          <cell r="B301" t="str">
            <v>Otros Gastos Generales</v>
          </cell>
          <cell r="C301">
            <v>0</v>
          </cell>
          <cell r="D301">
            <v>45082312</v>
          </cell>
          <cell r="E301">
            <v>45082312</v>
          </cell>
          <cell r="F301">
            <v>0</v>
          </cell>
          <cell r="I301">
            <v>45082312</v>
          </cell>
          <cell r="J301">
            <v>1</v>
          </cell>
          <cell r="K301">
            <v>45082312</v>
          </cell>
          <cell r="L301">
            <v>1</v>
          </cell>
          <cell r="M301">
            <v>0</v>
          </cell>
        </row>
        <row r="302">
          <cell r="A302" t="str">
            <v>´3221160000000000000000</v>
          </cell>
          <cell r="B302" t="str">
            <v>Adquisicion Equipos</v>
          </cell>
          <cell r="C302">
            <v>2620153301</v>
          </cell>
          <cell r="D302">
            <v>-2322528467.6700001</v>
          </cell>
          <cell r="E302">
            <v>297624833.32999998</v>
          </cell>
          <cell r="F302">
            <v>0</v>
          </cell>
          <cell r="I302">
            <v>297624833.32999998</v>
          </cell>
          <cell r="J302">
            <v>1</v>
          </cell>
          <cell r="K302">
            <v>297624833.32999998</v>
          </cell>
          <cell r="L302">
            <v>1</v>
          </cell>
          <cell r="M302">
            <v>0</v>
          </cell>
        </row>
        <row r="303">
          <cell r="B303" t="str">
            <v>PROYECTO GIBRALTAD</v>
          </cell>
          <cell r="C303">
            <v>0</v>
          </cell>
          <cell r="D303">
            <v>1594479463</v>
          </cell>
          <cell r="E303">
            <v>1594479463</v>
          </cell>
          <cell r="F303">
            <v>0</v>
          </cell>
          <cell r="I303">
            <v>391019179</v>
          </cell>
          <cell r="J303">
            <v>0.24523312345729473</v>
          </cell>
          <cell r="K303">
            <v>1591506107</v>
          </cell>
          <cell r="L303">
            <v>0.99813521837753516</v>
          </cell>
          <cell r="M303">
            <v>1200486928</v>
          </cell>
        </row>
        <row r="304">
          <cell r="A304" t="str">
            <v>´3221161000000000000000</v>
          </cell>
          <cell r="B304" t="str">
            <v>Nomina</v>
          </cell>
          <cell r="C304">
            <v>0</v>
          </cell>
          <cell r="D304">
            <v>84831192</v>
          </cell>
          <cell r="E304">
            <v>84831192</v>
          </cell>
          <cell r="F304">
            <v>0</v>
          </cell>
          <cell r="I304">
            <v>84089525</v>
          </cell>
          <cell r="J304">
            <v>0.99125714277361565</v>
          </cell>
          <cell r="K304">
            <v>84089525</v>
          </cell>
          <cell r="L304">
            <v>0.99125714277361565</v>
          </cell>
          <cell r="M304">
            <v>0</v>
          </cell>
        </row>
        <row r="305">
          <cell r="A305" t="str">
            <v>´3221163000000000000000</v>
          </cell>
          <cell r="B305" t="str">
            <v>Servicios, Mantenimiento E Insumos</v>
          </cell>
          <cell r="C305">
            <v>0</v>
          </cell>
          <cell r="D305">
            <v>1509648271</v>
          </cell>
          <cell r="E305">
            <v>1509648271</v>
          </cell>
          <cell r="F305">
            <v>0</v>
          </cell>
          <cell r="I305">
            <v>306929654</v>
          </cell>
          <cell r="J305">
            <v>0.20331202962706535</v>
          </cell>
          <cell r="K305">
            <v>1507416582</v>
          </cell>
          <cell r="L305">
            <v>0.99852171592358951</v>
          </cell>
          <cell r="M305">
            <v>1200486928</v>
          </cell>
        </row>
        <row r="306">
          <cell r="A306" t="str">
            <v>´3221200000000000000000</v>
          </cell>
          <cell r="B306" t="str">
            <v>Servicio De Recoleccion</v>
          </cell>
          <cell r="C306">
            <v>62848129687</v>
          </cell>
          <cell r="D306">
            <v>9535503305.25</v>
          </cell>
          <cell r="E306">
            <v>72383632992.25</v>
          </cell>
          <cell r="F306">
            <v>0</v>
          </cell>
          <cell r="I306">
            <v>63646011398.849998</v>
          </cell>
          <cell r="J306">
            <v>0.87928733012978877</v>
          </cell>
          <cell r="K306">
            <v>72164173317.350006</v>
          </cell>
          <cell r="L306">
            <v>0.99696810361917743</v>
          </cell>
          <cell r="M306">
            <v>8518161918.5000076</v>
          </cell>
        </row>
        <row r="307">
          <cell r="A307" t="str">
            <v>´3221210000000000000000</v>
          </cell>
          <cell r="B307" t="str">
            <v>Nomina</v>
          </cell>
          <cell r="C307">
            <v>22619013105</v>
          </cell>
          <cell r="D307">
            <v>16305928303.66</v>
          </cell>
          <cell r="E307">
            <v>38924941408.660004</v>
          </cell>
          <cell r="F307">
            <v>0</v>
          </cell>
          <cell r="I307">
            <v>38707142307.139999</v>
          </cell>
          <cell r="J307">
            <v>0.99440463893745135</v>
          </cell>
          <cell r="K307">
            <v>38909490787.160004</v>
          </cell>
          <cell r="L307">
            <v>0.99960306628755613</v>
          </cell>
          <cell r="M307">
            <v>202348480.02000427</v>
          </cell>
        </row>
        <row r="308">
          <cell r="A308" t="str">
            <v>´3221220000000000000000</v>
          </cell>
          <cell r="B308" t="str">
            <v>Combustibles,lubricantes Y Llantas</v>
          </cell>
          <cell r="C308">
            <v>9536547902</v>
          </cell>
          <cell r="D308">
            <v>-827369596.72000003</v>
          </cell>
          <cell r="E308">
            <v>8709178305.2800007</v>
          </cell>
          <cell r="F308">
            <v>0</v>
          </cell>
          <cell r="I308">
            <v>7279373188.75</v>
          </cell>
          <cell r="J308">
            <v>0.83582778232210819</v>
          </cell>
          <cell r="K308">
            <v>8709178305.2800007</v>
          </cell>
          <cell r="L308">
            <v>1</v>
          </cell>
          <cell r="M308">
            <v>1429805116.5300007</v>
          </cell>
        </row>
        <row r="309">
          <cell r="A309" t="str">
            <v>´3221230000000000000000</v>
          </cell>
          <cell r="B309" t="str">
            <v>Servicios, Mantenimientos E Insumos</v>
          </cell>
          <cell r="C309">
            <v>16334363242</v>
          </cell>
          <cell r="D309">
            <v>-1556428665.76</v>
          </cell>
          <cell r="E309">
            <v>14777934576.24</v>
          </cell>
          <cell r="F309">
            <v>0</v>
          </cell>
          <cell r="I309">
            <v>10702266245.889999</v>
          </cell>
          <cell r="J309">
            <v>0.72420582123141419</v>
          </cell>
          <cell r="K309">
            <v>14715688394.98</v>
          </cell>
          <cell r="L309">
            <v>0.99578789708813031</v>
          </cell>
          <cell r="M309">
            <v>4013422149.0900002</v>
          </cell>
        </row>
        <row r="310">
          <cell r="A310" t="str">
            <v>´3221240000000000000000</v>
          </cell>
          <cell r="B310" t="str">
            <v>Arrendamientos</v>
          </cell>
          <cell r="C310">
            <v>3766264740</v>
          </cell>
          <cell r="D310">
            <v>1388185156</v>
          </cell>
          <cell r="E310">
            <v>5154449896</v>
          </cell>
          <cell r="F310">
            <v>0</v>
          </cell>
          <cell r="I310">
            <v>2517286791.1599998</v>
          </cell>
          <cell r="J310">
            <v>0.48837157057506486</v>
          </cell>
          <cell r="K310">
            <v>5153609896</v>
          </cell>
          <cell r="L310">
            <v>0.99983703401586033</v>
          </cell>
          <cell r="M310">
            <v>2636323104.8400002</v>
          </cell>
        </row>
        <row r="311">
          <cell r="A311" t="str">
            <v>´3221250000000000000000</v>
          </cell>
          <cell r="B311" t="str">
            <v>Otros Gastos Generales</v>
          </cell>
          <cell r="C311">
            <v>1985922860</v>
          </cell>
          <cell r="D311">
            <v>2642879112.7399998</v>
          </cell>
          <cell r="E311">
            <v>4628801972.7399998</v>
          </cell>
          <cell r="F311">
            <v>0</v>
          </cell>
          <cell r="I311">
            <v>4251616032.5799999</v>
          </cell>
          <cell r="J311">
            <v>0.91851326922574605</v>
          </cell>
          <cell r="K311">
            <v>4487879100.6000004</v>
          </cell>
          <cell r="L311">
            <v>0.96955521688550861</v>
          </cell>
          <cell r="M311">
            <v>236263068.02000046</v>
          </cell>
        </row>
        <row r="312">
          <cell r="A312" t="str">
            <v>´3221260000000000000000</v>
          </cell>
          <cell r="B312" t="str">
            <v>Adquisicion Equipos</v>
          </cell>
          <cell r="C312">
            <v>8606017838</v>
          </cell>
          <cell r="D312">
            <v>-8417691004.6700001</v>
          </cell>
          <cell r="E312">
            <v>188326833.33000001</v>
          </cell>
          <cell r="F312">
            <v>0</v>
          </cell>
          <cell r="I312">
            <v>188326833.33000001</v>
          </cell>
          <cell r="J312">
            <v>1</v>
          </cell>
          <cell r="K312">
            <v>188326833.33000001</v>
          </cell>
          <cell r="L312">
            <v>1</v>
          </cell>
          <cell r="M312">
            <v>0</v>
          </cell>
        </row>
        <row r="313">
          <cell r="A313" t="str">
            <v>´3221300000000000000000</v>
          </cell>
          <cell r="B313" t="str">
            <v>Servicio De Lavado Y Limpieza</v>
          </cell>
          <cell r="C313">
            <v>9119236582</v>
          </cell>
          <cell r="D313">
            <v>-6108924865.8400002</v>
          </cell>
          <cell r="E313">
            <v>3010311716.1599998</v>
          </cell>
          <cell r="F313">
            <v>0</v>
          </cell>
          <cell r="I313">
            <v>2362156077.9499998</v>
          </cell>
          <cell r="J313">
            <v>0.78468819865711537</v>
          </cell>
          <cell r="K313">
            <v>2921890511.25</v>
          </cell>
          <cell r="L313">
            <v>0.97062722626519515</v>
          </cell>
          <cell r="M313">
            <v>559734433.30000019</v>
          </cell>
        </row>
        <row r="314">
          <cell r="A314" t="str">
            <v>´3221310000000000000000</v>
          </cell>
          <cell r="B314" t="str">
            <v>Nomina</v>
          </cell>
          <cell r="C314">
            <v>3282009071</v>
          </cell>
          <cell r="D314">
            <v>-2738141290.6599998</v>
          </cell>
          <cell r="E314">
            <v>543867780.34000003</v>
          </cell>
          <cell r="F314">
            <v>0</v>
          </cell>
          <cell r="I314">
            <v>375173461.20999998</v>
          </cell>
          <cell r="J314">
            <v>0.68982476030379947</v>
          </cell>
          <cell r="K314">
            <v>534125999.94</v>
          </cell>
          <cell r="L314">
            <v>0.98208796190517123</v>
          </cell>
          <cell r="M314">
            <v>158952538.73000002</v>
          </cell>
        </row>
        <row r="315">
          <cell r="A315" t="str">
            <v>´3221320000000000000000</v>
          </cell>
          <cell r="B315" t="str">
            <v>Combustibles,lubricantes Y Llantas</v>
          </cell>
          <cell r="C315">
            <v>1383748998</v>
          </cell>
          <cell r="D315">
            <v>-612706333.34000003</v>
          </cell>
          <cell r="E315">
            <v>771042664.65999997</v>
          </cell>
          <cell r="F315">
            <v>0</v>
          </cell>
          <cell r="I315">
            <v>600858296.60000002</v>
          </cell>
          <cell r="J315">
            <v>0.77928021903295752</v>
          </cell>
          <cell r="K315">
            <v>771042664.65999997</v>
          </cell>
          <cell r="L315">
            <v>1</v>
          </cell>
          <cell r="M315">
            <v>170184368.05999994</v>
          </cell>
        </row>
        <row r="316">
          <cell r="A316" t="str">
            <v>´3221330000000000000000</v>
          </cell>
          <cell r="B316" t="str">
            <v>Servicios, Mantenimientos E Insumos</v>
          </cell>
          <cell r="C316">
            <v>2370109080</v>
          </cell>
          <cell r="D316">
            <v>-1893770751.4000001</v>
          </cell>
          <cell r="E316">
            <v>476338328.60000002</v>
          </cell>
          <cell r="F316">
            <v>0</v>
          </cell>
          <cell r="I316">
            <v>346762940.60000002</v>
          </cell>
          <cell r="J316">
            <v>0.72797614590278004</v>
          </cell>
          <cell r="K316">
            <v>466830245.60000002</v>
          </cell>
          <cell r="L316">
            <v>0.98003922332274818</v>
          </cell>
          <cell r="M316">
            <v>120067305</v>
          </cell>
        </row>
        <row r="317">
          <cell r="A317" t="str">
            <v>´3221340000000000000000</v>
          </cell>
          <cell r="B317" t="str">
            <v>Arrendamientos</v>
          </cell>
          <cell r="C317">
            <v>546483394</v>
          </cell>
          <cell r="D317">
            <v>-127638377</v>
          </cell>
          <cell r="E317">
            <v>418845017</v>
          </cell>
          <cell r="F317">
            <v>0</v>
          </cell>
          <cell r="I317">
            <v>413021394.10000002</v>
          </cell>
          <cell r="J317">
            <v>0.9860959957415466</v>
          </cell>
          <cell r="K317">
            <v>418845017</v>
          </cell>
          <cell r="L317">
            <v>1</v>
          </cell>
          <cell r="M317">
            <v>5823622.8999999762</v>
          </cell>
        </row>
        <row r="318">
          <cell r="A318" t="str">
            <v>´3221350000000000000000</v>
          </cell>
          <cell r="B318" t="str">
            <v>Otros Gastos Generales</v>
          </cell>
          <cell r="C318">
            <v>288156553</v>
          </cell>
          <cell r="D318">
            <v>474517450.88999999</v>
          </cell>
          <cell r="E318">
            <v>762674003.88999999</v>
          </cell>
          <cell r="F318">
            <v>0</v>
          </cell>
          <cell r="I318">
            <v>588796064.10000002</v>
          </cell>
          <cell r="J318">
            <v>0.77201538415739912</v>
          </cell>
          <cell r="K318">
            <v>693502662.71000004</v>
          </cell>
          <cell r="L318">
            <v>0.90930418392761103</v>
          </cell>
          <cell r="M318">
            <v>104706598.61000001</v>
          </cell>
        </row>
        <row r="319">
          <cell r="A319" t="str">
            <v>´3221360000000000000000</v>
          </cell>
          <cell r="B319" t="str">
            <v>Adquisicion Equipos</v>
          </cell>
          <cell r="C319">
            <v>1248729486</v>
          </cell>
          <cell r="D319">
            <v>-1211185564.3299999</v>
          </cell>
          <cell r="E319">
            <v>37543921.670000002</v>
          </cell>
          <cell r="F319">
            <v>0</v>
          </cell>
          <cell r="I319">
            <v>37543921.340000004</v>
          </cell>
          <cell r="J319">
            <v>0.99999999121029493</v>
          </cell>
          <cell r="K319">
            <v>37543921.340000004</v>
          </cell>
          <cell r="L319">
            <v>0.99999999121029493</v>
          </cell>
          <cell r="M319">
            <v>0</v>
          </cell>
        </row>
        <row r="320">
          <cell r="A320" t="str">
            <v>´3221400000000000000000</v>
          </cell>
          <cell r="B320" t="str">
            <v>Corte De Cesped</v>
          </cell>
          <cell r="C320">
            <v>7717660586</v>
          </cell>
          <cell r="D320">
            <v>1896888944.47</v>
          </cell>
          <cell r="E320">
            <v>9614549530.4699993</v>
          </cell>
          <cell r="F320">
            <v>0</v>
          </cell>
          <cell r="I320">
            <v>6586724183.8699999</v>
          </cell>
          <cell r="J320">
            <v>0.68507881341665033</v>
          </cell>
          <cell r="K320">
            <v>9614549530.4699993</v>
          </cell>
          <cell r="L320">
            <v>1</v>
          </cell>
          <cell r="M320">
            <v>3027825346.5999994</v>
          </cell>
        </row>
        <row r="321">
          <cell r="A321" t="str">
            <v>´3221410000000000000000</v>
          </cell>
          <cell r="B321" t="str">
            <v>Servicios, Mantenimientos E Insumos</v>
          </cell>
          <cell r="C321">
            <v>6660853884</v>
          </cell>
          <cell r="D321">
            <v>2953695646.4699998</v>
          </cell>
          <cell r="E321">
            <v>9614549530.4699993</v>
          </cell>
          <cell r="F321">
            <v>0</v>
          </cell>
          <cell r="I321">
            <v>6586724183.8699999</v>
          </cell>
          <cell r="J321">
            <v>0.68507881341665033</v>
          </cell>
          <cell r="K321">
            <v>9614549530.4699993</v>
          </cell>
          <cell r="L321">
            <v>1</v>
          </cell>
          <cell r="M321">
            <v>3027825346.5999994</v>
          </cell>
        </row>
        <row r="322">
          <cell r="A322" t="str">
            <v>´3221420000000000000000</v>
          </cell>
          <cell r="B322" t="str">
            <v>Adquisicion Equipos</v>
          </cell>
          <cell r="C322">
            <v>1056806702</v>
          </cell>
          <cell r="D322">
            <v>-1056806702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 t="str">
            <v>´3221500000000000000000</v>
          </cell>
          <cell r="B323" t="str">
            <v>Poda De Arboles</v>
          </cell>
          <cell r="C323">
            <v>3419853308</v>
          </cell>
          <cell r="D323">
            <v>-669896745.72000003</v>
          </cell>
          <cell r="E323">
            <v>2749956562.2800002</v>
          </cell>
          <cell r="F323">
            <v>0</v>
          </cell>
          <cell r="I323">
            <v>1567895887.29</v>
          </cell>
          <cell r="J323">
            <v>0.57015296488539846</v>
          </cell>
          <cell r="K323">
            <v>2749956562.1900001</v>
          </cell>
          <cell r="L323">
            <v>0.99999999996727218</v>
          </cell>
          <cell r="M323">
            <v>1182060674.9000001</v>
          </cell>
        </row>
        <row r="324">
          <cell r="A324" t="str">
            <v>´3221510000000000000000</v>
          </cell>
          <cell r="B324" t="str">
            <v>Servicios, Mantenimientos E Insumos</v>
          </cell>
          <cell r="C324">
            <v>2951560636</v>
          </cell>
          <cell r="D324">
            <v>-201604073.72</v>
          </cell>
          <cell r="E324">
            <v>2749956562.2800002</v>
          </cell>
          <cell r="F324">
            <v>0</v>
          </cell>
          <cell r="I324">
            <v>1567895887.29</v>
          </cell>
          <cell r="J324">
            <v>0.57015296488539846</v>
          </cell>
          <cell r="K324">
            <v>2749956562.1900001</v>
          </cell>
          <cell r="L324">
            <v>0.99999999996727218</v>
          </cell>
          <cell r="M324">
            <v>1182060674.9000001</v>
          </cell>
        </row>
        <row r="325">
          <cell r="A325" t="str">
            <v>´3221520000000000000000</v>
          </cell>
          <cell r="B325" t="str">
            <v>Adquisicion Equipos</v>
          </cell>
          <cell r="C325">
            <v>468292672</v>
          </cell>
          <cell r="D325">
            <v>-468292672</v>
          </cell>
          <cell r="E325">
            <v>0</v>
          </cell>
          <cell r="F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A326" t="str">
            <v>´3221600000000000000000</v>
          </cell>
          <cell r="B326" t="str">
            <v>Grandes Generadores</v>
          </cell>
          <cell r="C326">
            <v>896822138</v>
          </cell>
          <cell r="D326">
            <v>-444343530.20999998</v>
          </cell>
          <cell r="E326">
            <v>452478607.79000002</v>
          </cell>
          <cell r="F326">
            <v>0</v>
          </cell>
          <cell r="I326">
            <v>431770602.23000002</v>
          </cell>
          <cell r="J326">
            <v>0.95423428819951905</v>
          </cell>
          <cell r="K326">
            <v>432478607.79000002</v>
          </cell>
          <cell r="L326">
            <v>0.95579901534420786</v>
          </cell>
          <cell r="M326">
            <v>708005.56000000238</v>
          </cell>
        </row>
        <row r="327">
          <cell r="A327" t="str">
            <v>´3221610000000000000000</v>
          </cell>
          <cell r="B327" t="str">
            <v>Nomina</v>
          </cell>
          <cell r="C327">
            <v>373975699</v>
          </cell>
          <cell r="D327">
            <v>-373975699</v>
          </cell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A328" t="str">
            <v>´3221620000000000000000</v>
          </cell>
          <cell r="B328" t="str">
            <v>Combustibles,lubricantes Y Llantas</v>
          </cell>
          <cell r="C328">
            <v>157674305</v>
          </cell>
          <cell r="D328">
            <v>-70599505</v>
          </cell>
          <cell r="E328">
            <v>87074800</v>
          </cell>
          <cell r="F328">
            <v>0</v>
          </cell>
          <cell r="I328">
            <v>87074800</v>
          </cell>
          <cell r="J328">
            <v>1</v>
          </cell>
          <cell r="K328">
            <v>87074800</v>
          </cell>
          <cell r="L328">
            <v>1</v>
          </cell>
          <cell r="M328">
            <v>0</v>
          </cell>
        </row>
        <row r="329">
          <cell r="A329" t="str">
            <v>´3221630000000000000000</v>
          </cell>
          <cell r="B329" t="str">
            <v>Servicios, Mantenimientos E Insumos</v>
          </cell>
          <cell r="C329">
            <v>270067261</v>
          </cell>
          <cell r="D329">
            <v>71008691</v>
          </cell>
          <cell r="E329">
            <v>341075952</v>
          </cell>
          <cell r="F329">
            <v>0</v>
          </cell>
          <cell r="I329">
            <v>321075952</v>
          </cell>
          <cell r="J329">
            <v>0.94136203422515108</v>
          </cell>
          <cell r="K329">
            <v>321075952</v>
          </cell>
          <cell r="L329">
            <v>0.94136203422515108</v>
          </cell>
          <cell r="M329">
            <v>0</v>
          </cell>
        </row>
        <row r="330">
          <cell r="A330" t="str">
            <v>´3221640000000000000000</v>
          </cell>
          <cell r="B330" t="str">
            <v>Arrendamientos</v>
          </cell>
          <cell r="C330">
            <v>62270245</v>
          </cell>
          <cell r="D330">
            <v>-57599545</v>
          </cell>
          <cell r="E330">
            <v>4670700</v>
          </cell>
          <cell r="F330">
            <v>0</v>
          </cell>
          <cell r="I330">
            <v>4638871.49</v>
          </cell>
          <cell r="J330">
            <v>0.99318549467959838</v>
          </cell>
          <cell r="K330">
            <v>4670700</v>
          </cell>
          <cell r="L330">
            <v>1</v>
          </cell>
          <cell r="M330">
            <v>31828.509999999776</v>
          </cell>
        </row>
        <row r="331">
          <cell r="A331" t="str">
            <v>´3221650000000000000000</v>
          </cell>
          <cell r="B331" t="str">
            <v>Otros Gastos Generales</v>
          </cell>
          <cell r="C331">
            <v>32834628</v>
          </cell>
          <cell r="D331">
            <v>-20427472.210000001</v>
          </cell>
          <cell r="E331">
            <v>12407155.789999999</v>
          </cell>
          <cell r="F331">
            <v>0</v>
          </cell>
          <cell r="I331">
            <v>11730978.74</v>
          </cell>
          <cell r="J331">
            <v>0.94550104299125604</v>
          </cell>
          <cell r="K331">
            <v>12407155.789999999</v>
          </cell>
          <cell r="L331">
            <v>1</v>
          </cell>
          <cell r="M331">
            <v>676177.04999999888</v>
          </cell>
        </row>
        <row r="332">
          <cell r="A332" t="str">
            <v>´3221660000000000000000</v>
          </cell>
          <cell r="B332" t="str">
            <v>Adquisicion De Equipos</v>
          </cell>
          <cell r="C332">
            <v>0</v>
          </cell>
          <cell r="D332">
            <v>7250000</v>
          </cell>
          <cell r="E332">
            <v>7250000</v>
          </cell>
          <cell r="F332">
            <v>0</v>
          </cell>
          <cell r="I332">
            <v>7250000</v>
          </cell>
          <cell r="J332">
            <v>1</v>
          </cell>
          <cell r="K332">
            <v>7250000</v>
          </cell>
          <cell r="L332">
            <v>1</v>
          </cell>
          <cell r="M332">
            <v>0</v>
          </cell>
        </row>
        <row r="333">
          <cell r="A333" t="str">
            <v>´3221700000000000000000</v>
          </cell>
          <cell r="B333" t="str">
            <v>Servicio Especial Escombros Domiciliarios</v>
          </cell>
          <cell r="C333">
            <v>409975835</v>
          </cell>
          <cell r="D333">
            <v>-314482795.02999997</v>
          </cell>
          <cell r="E333">
            <v>95493039.969999999</v>
          </cell>
          <cell r="F333">
            <v>0</v>
          </cell>
          <cell r="I333">
            <v>95135839.629999995</v>
          </cell>
          <cell r="J333">
            <v>0.99625940968983473</v>
          </cell>
          <cell r="K333">
            <v>95493039.969999999</v>
          </cell>
          <cell r="L333">
            <v>1</v>
          </cell>
          <cell r="M333">
            <v>357200.34000000358</v>
          </cell>
        </row>
        <row r="334">
          <cell r="A334" t="str">
            <v>´3221710000000000000000</v>
          </cell>
          <cell r="B334" t="str">
            <v>Nomina</v>
          </cell>
          <cell r="C334">
            <v>170960320</v>
          </cell>
          <cell r="D334">
            <v>-169359181</v>
          </cell>
          <cell r="E334">
            <v>1601139</v>
          </cell>
          <cell r="F334">
            <v>0</v>
          </cell>
          <cell r="I334">
            <v>1601139</v>
          </cell>
          <cell r="J334">
            <v>1</v>
          </cell>
          <cell r="K334">
            <v>1601139</v>
          </cell>
          <cell r="L334">
            <v>1</v>
          </cell>
          <cell r="M334">
            <v>0</v>
          </cell>
        </row>
        <row r="335">
          <cell r="A335" t="str">
            <v>´3221720000000000000000</v>
          </cell>
          <cell r="B335" t="str">
            <v>Combustibles,lubricantes Y Llantas</v>
          </cell>
          <cell r="C335">
            <v>72079682</v>
          </cell>
          <cell r="D335">
            <v>6495118</v>
          </cell>
          <cell r="E335">
            <v>78574800</v>
          </cell>
          <cell r="F335">
            <v>0</v>
          </cell>
          <cell r="I335">
            <v>78574800</v>
          </cell>
          <cell r="J335">
            <v>1</v>
          </cell>
          <cell r="K335">
            <v>78574800</v>
          </cell>
          <cell r="L335">
            <v>1</v>
          </cell>
          <cell r="M335">
            <v>0</v>
          </cell>
        </row>
        <row r="336">
          <cell r="A336" t="str">
            <v>´3221730000000000000000</v>
          </cell>
          <cell r="B336" t="str">
            <v>Servicios, Mantenimientos E Insumos</v>
          </cell>
          <cell r="C336">
            <v>123459319</v>
          </cell>
          <cell r="D336">
            <v>-117392011</v>
          </cell>
          <cell r="E336">
            <v>6067308</v>
          </cell>
          <cell r="F336">
            <v>0</v>
          </cell>
          <cell r="I336">
            <v>6067308</v>
          </cell>
          <cell r="J336">
            <v>1</v>
          </cell>
          <cell r="K336">
            <v>6067308</v>
          </cell>
          <cell r="L336">
            <v>1</v>
          </cell>
          <cell r="M336">
            <v>0</v>
          </cell>
        </row>
        <row r="337">
          <cell r="A337" t="str">
            <v>´3221740000000000000000</v>
          </cell>
          <cell r="B337" t="str">
            <v>Arrendamientos</v>
          </cell>
          <cell r="C337">
            <v>28466398</v>
          </cell>
          <cell r="D337">
            <v>-26331221</v>
          </cell>
          <cell r="E337">
            <v>2135177</v>
          </cell>
          <cell r="F337">
            <v>0</v>
          </cell>
          <cell r="I337">
            <v>2084369.48</v>
          </cell>
          <cell r="J337">
            <v>0.97620453948314356</v>
          </cell>
          <cell r="K337">
            <v>2135177</v>
          </cell>
          <cell r="L337">
            <v>1</v>
          </cell>
          <cell r="M337">
            <v>50807.520000000019</v>
          </cell>
        </row>
        <row r="338">
          <cell r="A338" t="str">
            <v>´3221750000000000000000</v>
          </cell>
          <cell r="B338" t="str">
            <v>Otros Gastos Generales</v>
          </cell>
          <cell r="C338">
            <v>15010116</v>
          </cell>
          <cell r="D338">
            <v>-7895500.0300000003</v>
          </cell>
          <cell r="E338">
            <v>7114615.9699999997</v>
          </cell>
          <cell r="F338">
            <v>0</v>
          </cell>
          <cell r="I338">
            <v>6808223.1500000004</v>
          </cell>
          <cell r="J338">
            <v>0.95693473529815842</v>
          </cell>
          <cell r="K338">
            <v>7114615.9699999997</v>
          </cell>
          <cell r="L338">
            <v>1</v>
          </cell>
          <cell r="M338">
            <v>306392.81999999937</v>
          </cell>
        </row>
        <row r="339">
          <cell r="A339" t="str">
            <v>´3221800000000000000000</v>
          </cell>
          <cell r="B339" t="str">
            <v>Servicio Especial Aseo - Eventos</v>
          </cell>
          <cell r="C339">
            <v>461222814</v>
          </cell>
          <cell r="D339">
            <v>-379903573</v>
          </cell>
          <cell r="E339">
            <v>81319241</v>
          </cell>
          <cell r="F339">
            <v>0</v>
          </cell>
          <cell r="I339">
            <v>81290072.480000004</v>
          </cell>
          <cell r="J339">
            <v>0.9996413085065563</v>
          </cell>
          <cell r="K339">
            <v>81319241</v>
          </cell>
          <cell r="L339">
            <v>1</v>
          </cell>
          <cell r="M339">
            <v>29168.519999995828</v>
          </cell>
        </row>
        <row r="340">
          <cell r="A340" t="str">
            <v>´3221810000000000000000</v>
          </cell>
          <cell r="B340" t="str">
            <v>Nomina</v>
          </cell>
          <cell r="C340">
            <v>192330360</v>
          </cell>
          <cell r="D340">
            <v>-192330360</v>
          </cell>
          <cell r="E340">
            <v>0</v>
          </cell>
          <cell r="F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A341" t="str">
            <v>´3221820000000000000000</v>
          </cell>
          <cell r="B341" t="str">
            <v>Combustibles,lubricantes Y Llantas</v>
          </cell>
          <cell r="C341">
            <v>81089643</v>
          </cell>
          <cell r="D341">
            <v>-72589643</v>
          </cell>
          <cell r="E341">
            <v>8500000</v>
          </cell>
          <cell r="F341">
            <v>0</v>
          </cell>
          <cell r="I341">
            <v>8500000</v>
          </cell>
          <cell r="J341">
            <v>1</v>
          </cell>
          <cell r="K341">
            <v>8500000</v>
          </cell>
          <cell r="L341">
            <v>1</v>
          </cell>
          <cell r="M341">
            <v>0</v>
          </cell>
        </row>
        <row r="342">
          <cell r="A342" t="str">
            <v>´3221830000000000000000</v>
          </cell>
          <cell r="B342" t="str">
            <v>Servicios, Mantenimientos E Insumos</v>
          </cell>
          <cell r="C342">
            <v>138891734</v>
          </cell>
          <cell r="D342">
            <v>-74485334</v>
          </cell>
          <cell r="E342">
            <v>64406400</v>
          </cell>
          <cell r="F342">
            <v>0</v>
          </cell>
          <cell r="I342">
            <v>64406400</v>
          </cell>
          <cell r="J342">
            <v>1</v>
          </cell>
          <cell r="K342">
            <v>64406400</v>
          </cell>
          <cell r="L342">
            <v>1</v>
          </cell>
          <cell r="M342">
            <v>0</v>
          </cell>
        </row>
        <row r="343">
          <cell r="A343" t="str">
            <v>´3221840000000000000000</v>
          </cell>
          <cell r="B343" t="str">
            <v>Arrendamientos</v>
          </cell>
          <cell r="C343">
            <v>32024697</v>
          </cell>
          <cell r="D343">
            <v>-29622623</v>
          </cell>
          <cell r="E343">
            <v>2402074</v>
          </cell>
          <cell r="F343">
            <v>0</v>
          </cell>
          <cell r="I343">
            <v>2372905.48</v>
          </cell>
          <cell r="J343">
            <v>0.98785694362455112</v>
          </cell>
          <cell r="K343">
            <v>2402074</v>
          </cell>
          <cell r="L343">
            <v>1</v>
          </cell>
          <cell r="M343">
            <v>29168.520000000019</v>
          </cell>
        </row>
        <row r="344">
          <cell r="A344" t="str">
            <v>´3221850000000000000000</v>
          </cell>
          <cell r="B344" t="str">
            <v>Otros Gastos Generales</v>
          </cell>
          <cell r="C344">
            <v>16886380</v>
          </cell>
          <cell r="D344">
            <v>-10875613</v>
          </cell>
          <cell r="E344">
            <v>6010767</v>
          </cell>
          <cell r="F344">
            <v>0</v>
          </cell>
          <cell r="I344">
            <v>6010767</v>
          </cell>
          <cell r="J344">
            <v>1</v>
          </cell>
          <cell r="K344">
            <v>6010767</v>
          </cell>
          <cell r="L344">
            <v>1</v>
          </cell>
          <cell r="M344">
            <v>0</v>
          </cell>
        </row>
        <row r="345">
          <cell r="A345" t="str">
            <v>´3230000000000000000000</v>
          </cell>
          <cell r="B345" t="str">
            <v>CUENTAS POR PAGAR</v>
          </cell>
          <cell r="C345">
            <v>8615990657</v>
          </cell>
          <cell r="D345">
            <v>5579238457</v>
          </cell>
          <cell r="E345">
            <v>14195229114</v>
          </cell>
          <cell r="F345">
            <v>0</v>
          </cell>
          <cell r="I345">
            <v>13854241348.719999</v>
          </cell>
          <cell r="J345">
            <v>0.97597870646950657</v>
          </cell>
          <cell r="K345">
            <v>14152116727</v>
          </cell>
          <cell r="L345">
            <v>0.99696289600866816</v>
          </cell>
          <cell r="M345">
            <v>297875378.28000069</v>
          </cell>
        </row>
        <row r="346">
          <cell r="A346" t="str">
            <v>´3231000000000000000000</v>
          </cell>
          <cell r="B346" t="str">
            <v>Cuentas Por Pagar De Operacion</v>
          </cell>
          <cell r="C346">
            <v>8615990657</v>
          </cell>
          <cell r="D346">
            <v>5579238457</v>
          </cell>
          <cell r="E346">
            <v>14195229114</v>
          </cell>
          <cell r="F346">
            <v>0</v>
          </cell>
          <cell r="I346">
            <v>13854241348.719999</v>
          </cell>
          <cell r="J346">
            <v>0.97597870646950657</v>
          </cell>
          <cell r="K346">
            <v>14152116727</v>
          </cell>
          <cell r="L346">
            <v>0.99696289600866816</v>
          </cell>
          <cell r="M346">
            <v>297875378.28000069</v>
          </cell>
        </row>
        <row r="347">
          <cell r="A347" t="str">
            <v>´3240000000000000000000</v>
          </cell>
          <cell r="B347" t="str">
            <v>CUENTAS POR PAGAR</v>
          </cell>
          <cell r="C347">
            <v>67874556000</v>
          </cell>
          <cell r="D347">
            <v>-7310129589</v>
          </cell>
          <cell r="E347">
            <v>60564426411</v>
          </cell>
          <cell r="F347">
            <v>0</v>
          </cell>
          <cell r="I347">
            <v>47470585025</v>
          </cell>
          <cell r="J347">
            <v>0.78380309759489719</v>
          </cell>
          <cell r="K347">
            <v>60110883884</v>
          </cell>
          <cell r="L347">
            <v>0.99251140390693726</v>
          </cell>
          <cell r="M347">
            <v>12640298859</v>
          </cell>
        </row>
        <row r="348">
          <cell r="A348" t="str">
            <v>´3300000000000000000000</v>
          </cell>
          <cell r="B348" t="str">
            <v>INVERSION</v>
          </cell>
          <cell r="C348">
            <v>1202367181936</v>
          </cell>
          <cell r="D348">
            <v>208462718466</v>
          </cell>
          <cell r="E348">
            <v>1410829900402</v>
          </cell>
          <cell r="F348">
            <v>115406400000</v>
          </cell>
          <cell r="I348">
            <v>803435455406.32007</v>
          </cell>
          <cell r="J348">
            <v>0.6202106532396513</v>
          </cell>
          <cell r="K348">
            <v>1162494184039.3201</v>
          </cell>
          <cell r="L348">
            <v>0.8973854370239317</v>
          </cell>
          <cell r="M348">
            <v>359058728633</v>
          </cell>
        </row>
        <row r="349">
          <cell r="B349" t="str">
            <v>INVERSIӎ</v>
          </cell>
          <cell r="C349">
            <v>490631822000</v>
          </cell>
          <cell r="D349">
            <v>13740447494</v>
          </cell>
          <cell r="E349">
            <v>504372269494</v>
          </cell>
          <cell r="F349">
            <v>0</v>
          </cell>
          <cell r="I349">
            <v>333541656583</v>
          </cell>
          <cell r="J349">
            <v>0.66130054476947764</v>
          </cell>
          <cell r="K349">
            <v>458119702371</v>
          </cell>
          <cell r="L349">
            <v>0.90829676823945571</v>
          </cell>
          <cell r="M349">
            <v>124578045788</v>
          </cell>
        </row>
        <row r="350">
          <cell r="A350" t="str">
            <v>´3310000000000000000000</v>
          </cell>
          <cell r="B350" t="str">
            <v>DIRECTA</v>
          </cell>
          <cell r="C350">
            <v>1088053429008</v>
          </cell>
          <cell r="D350">
            <v>216942563623</v>
          </cell>
          <cell r="E350">
            <v>1304995992631</v>
          </cell>
          <cell r="F350">
            <v>115406400000</v>
          </cell>
          <cell r="I350">
            <v>751925740021.32007</v>
          </cell>
          <cell r="J350">
            <v>0.63208836449072792</v>
          </cell>
          <cell r="K350">
            <v>1116418563988.3201</v>
          </cell>
          <cell r="L350">
            <v>0.93849052724070281</v>
          </cell>
          <cell r="M350">
            <v>364492823967</v>
          </cell>
        </row>
        <row r="351">
          <cell r="A351" t="str">
            <v>´3311400000000000000000</v>
          </cell>
          <cell r="B351" t="str">
            <v>Bogot᠈umana</v>
          </cell>
          <cell r="C351">
            <v>465458488000</v>
          </cell>
          <cell r="D351">
            <v>8862931157</v>
          </cell>
          <cell r="E351">
            <v>474321419157</v>
          </cell>
          <cell r="F351">
            <v>0</v>
          </cell>
          <cell r="I351">
            <v>319964586323</v>
          </cell>
          <cell r="J351">
            <v>0.67457334499391852</v>
          </cell>
          <cell r="K351">
            <v>444542632111</v>
          </cell>
          <cell r="L351">
            <v>0.93721812711109453</v>
          </cell>
          <cell r="M351">
            <v>124578045788</v>
          </cell>
        </row>
        <row r="352">
          <cell r="B352" t="str">
            <v>BOGOT`HUMANA</v>
          </cell>
          <cell r="C352">
            <v>91976528557</v>
          </cell>
          <cell r="D352">
            <v>3211183130</v>
          </cell>
          <cell r="E352">
            <v>95187711687</v>
          </cell>
          <cell r="F352">
            <v>0</v>
          </cell>
          <cell r="I352">
            <v>75352544513</v>
          </cell>
          <cell r="J352">
            <v>0.79162050623485114</v>
          </cell>
          <cell r="K352">
            <v>82398259837</v>
          </cell>
          <cell r="L352">
            <v>0.86563967529700914</v>
          </cell>
          <cell r="M352">
            <v>7045715324</v>
          </cell>
        </row>
        <row r="353">
          <cell r="B353" t="str">
            <v>BOGOTA HUMANA</v>
          </cell>
          <cell r="C353">
            <v>530618412451</v>
          </cell>
          <cell r="D353">
            <v>204868449336</v>
          </cell>
          <cell r="E353">
            <v>735486861787</v>
          </cell>
          <cell r="F353">
            <v>115406400000</v>
          </cell>
          <cell r="I353">
            <v>356608609185.32001</v>
          </cell>
          <cell r="J353">
            <v>0.57510054123881815</v>
          </cell>
          <cell r="K353">
            <v>589477672040.32007</v>
          </cell>
          <cell r="L353">
            <v>0.95064706657828524</v>
          </cell>
          <cell r="M353">
            <v>232869062855.00006</v>
          </cell>
        </row>
        <row r="354">
          <cell r="A354" t="str">
            <v>´3311401000000000000000</v>
          </cell>
          <cell r="B354" t="str">
            <v>UNA CIUDAD QUE SUPERA LA SEGREGACION Y</v>
          </cell>
          <cell r="C354">
            <v>185931477062</v>
          </cell>
          <cell r="D354">
            <v>56828838410</v>
          </cell>
          <cell r="E354">
            <v>242760315472</v>
          </cell>
          <cell r="F354">
            <v>0</v>
          </cell>
          <cell r="I354">
            <v>239621530495.32001</v>
          </cell>
          <cell r="J354">
            <v>0.98707043624252488</v>
          </cell>
          <cell r="K354">
            <v>240514241601.32001</v>
          </cell>
          <cell r="L354">
            <v>0.99074777165982442</v>
          </cell>
          <cell r="M354">
            <v>892711106</v>
          </cell>
        </row>
        <row r="355">
          <cell r="B355" t="str">
            <v>Una ciudad que supera la segregacion y la discriminacion</v>
          </cell>
          <cell r="C355">
            <v>171198027000</v>
          </cell>
          <cell r="D355">
            <v>50172353270</v>
          </cell>
          <cell r="E355">
            <v>221370380270</v>
          </cell>
          <cell r="F355">
            <v>0</v>
          </cell>
          <cell r="I355">
            <v>50287917868</v>
          </cell>
          <cell r="J355">
            <v>0.22716642491495503</v>
          </cell>
          <cell r="K355">
            <v>215002402471</v>
          </cell>
          <cell r="L355">
            <v>0.97123383087099036</v>
          </cell>
          <cell r="M355">
            <v>164714484603</v>
          </cell>
        </row>
        <row r="356">
          <cell r="B356" t="str">
            <v>UNA CIUDAD QUE SUPERA LA SEGREGACIӎ Y LA DISCRIMINACIӎ</v>
          </cell>
          <cell r="C356">
            <v>89620988557</v>
          </cell>
          <cell r="D356">
            <v>3043940970</v>
          </cell>
          <cell r="E356">
            <v>92664929527</v>
          </cell>
          <cell r="F356">
            <v>0</v>
          </cell>
          <cell r="I356">
            <v>74670960619</v>
          </cell>
          <cell r="J356">
            <v>0.80581683923088665</v>
          </cell>
          <cell r="K356">
            <v>80995361372</v>
          </cell>
          <cell r="L356">
            <v>0.87406704764611287</v>
          </cell>
          <cell r="M356">
            <v>6324400753</v>
          </cell>
        </row>
        <row r="357">
          <cell r="B357" t="str">
            <v>Una ciudad que supera la segregaci󮠹 la discriminaci󮺠el ser humano en el centro de las preocupaciones del desarrollo</v>
          </cell>
          <cell r="C357">
            <v>219421102000</v>
          </cell>
          <cell r="D357">
            <v>-5317066365</v>
          </cell>
          <cell r="E357">
            <v>214104035635</v>
          </cell>
          <cell r="F357">
            <v>0</v>
          </cell>
          <cell r="I357">
            <v>112889326894</v>
          </cell>
          <cell r="J357">
            <v>0.52726389093595283</v>
          </cell>
          <cell r="K357">
            <v>201121274161</v>
          </cell>
          <cell r="L357">
            <v>0.93936236916088434</v>
          </cell>
          <cell r="M357">
            <v>88231947267</v>
          </cell>
        </row>
        <row r="358">
          <cell r="A358" t="str">
            <v>´3311401100000000000000</v>
          </cell>
          <cell r="B358" t="str">
            <v>Ruralidad humana</v>
          </cell>
          <cell r="C358">
            <v>1948104000</v>
          </cell>
          <cell r="D358">
            <v>1087140300</v>
          </cell>
          <cell r="E358">
            <v>3035244300</v>
          </cell>
          <cell r="F358">
            <v>0</v>
          </cell>
          <cell r="I358">
            <v>1587876431</v>
          </cell>
          <cell r="J358">
            <v>0.52314617014518405</v>
          </cell>
          <cell r="K358">
            <v>2208120312</v>
          </cell>
          <cell r="L358">
            <v>0.72749343833707225</v>
          </cell>
          <cell r="M358">
            <v>620243881</v>
          </cell>
        </row>
        <row r="359">
          <cell r="A359" t="str">
            <v>´3311401100801000000000</v>
          </cell>
          <cell r="B359" t="str">
            <v>Mejoramiento del hᢩtat rural</v>
          </cell>
          <cell r="C359">
            <v>1268104000</v>
          </cell>
          <cell r="D359">
            <v>1087140300</v>
          </cell>
          <cell r="E359">
            <v>2355244300</v>
          </cell>
          <cell r="F359">
            <v>0</v>
          </cell>
          <cell r="I359">
            <v>1086608948</v>
          </cell>
          <cell r="J359">
            <v>0.46135721377183675</v>
          </cell>
          <cell r="K359">
            <v>1558304569</v>
          </cell>
          <cell r="L359">
            <v>0.66163181840626895</v>
          </cell>
          <cell r="M359">
            <v>471695621</v>
          </cell>
        </row>
        <row r="360">
          <cell r="A360" t="str">
            <v>´3311401100801155000000</v>
          </cell>
          <cell r="B360" t="str">
            <v>155 - Mejoramiento del hᢩtat rural</v>
          </cell>
          <cell r="C360">
            <v>1268104000</v>
          </cell>
          <cell r="D360">
            <v>1087140300</v>
          </cell>
          <cell r="E360">
            <v>2355244300</v>
          </cell>
          <cell r="F360">
            <v>0</v>
          </cell>
          <cell r="I360">
            <v>1086608948</v>
          </cell>
          <cell r="J360">
            <v>0.46135721377183675</v>
          </cell>
          <cell r="K360">
            <v>1558304569</v>
          </cell>
          <cell r="L360">
            <v>0.66163181840626895</v>
          </cell>
          <cell r="M360">
            <v>471695621</v>
          </cell>
        </row>
        <row r="361">
          <cell r="A361" t="str">
            <v>´3311401100962000000000</v>
          </cell>
          <cell r="B361" t="str">
            <v>Gesti󮠰ara la Construcci󮠹 Mejoramiento de Vivienda Rural</v>
          </cell>
          <cell r="C361">
            <v>680000000</v>
          </cell>
          <cell r="D361">
            <v>0</v>
          </cell>
          <cell r="E361">
            <v>680000000</v>
          </cell>
          <cell r="F361">
            <v>0</v>
          </cell>
          <cell r="I361">
            <v>501267483</v>
          </cell>
          <cell r="J361">
            <v>0.73715806323529409</v>
          </cell>
          <cell r="K361">
            <v>649815743</v>
          </cell>
          <cell r="L361">
            <v>0.95561138676470592</v>
          </cell>
          <cell r="M361">
            <v>148548260</v>
          </cell>
        </row>
        <row r="362">
          <cell r="A362" t="str">
            <v>´3311401100962155000000</v>
          </cell>
          <cell r="B362" t="str">
            <v>155 - Gesti󮠰ara la Construcci󮠹 Mejoramiento de Vivienda Rural</v>
          </cell>
          <cell r="C362">
            <v>680000000</v>
          </cell>
          <cell r="D362">
            <v>0</v>
          </cell>
          <cell r="E362">
            <v>680000000</v>
          </cell>
          <cell r="F362">
            <v>0</v>
          </cell>
          <cell r="I362">
            <v>501267483</v>
          </cell>
          <cell r="J362">
            <v>0.73715806323529409</v>
          </cell>
          <cell r="K362">
            <v>649815743</v>
          </cell>
          <cell r="L362">
            <v>0.95561138676470592</v>
          </cell>
          <cell r="M362">
            <v>148548260</v>
          </cell>
        </row>
        <row r="363">
          <cell r="A363" t="str">
            <v>´3311401140000000000000</v>
          </cell>
          <cell r="B363" t="str">
            <v>Fortalecimiento y mejoramiento de la calidad y cobertura de los servicios pblicos</v>
          </cell>
          <cell r="C363">
            <v>16173796000</v>
          </cell>
          <cell r="D363">
            <v>-3942392600</v>
          </cell>
          <cell r="E363">
            <v>12231403400</v>
          </cell>
          <cell r="F363">
            <v>0</v>
          </cell>
          <cell r="I363">
            <v>3169371572</v>
          </cell>
          <cell r="J363">
            <v>0.25911757370376648</v>
          </cell>
          <cell r="K363">
            <v>7731799559</v>
          </cell>
          <cell r="L363">
            <v>0.63212693639063522</v>
          </cell>
          <cell r="M363">
            <v>4562427987</v>
          </cell>
        </row>
        <row r="364">
          <cell r="A364" t="str">
            <v>´3311401140582000000000</v>
          </cell>
          <cell r="B364" t="str">
            <v>Gesti󮠰ara el servicio de alumbrado pblico en BogotᬠD.C.</v>
          </cell>
          <cell r="C364">
            <v>7969600000</v>
          </cell>
          <cell r="D364">
            <v>-2191957400</v>
          </cell>
          <cell r="E364">
            <v>5777642600</v>
          </cell>
          <cell r="F364">
            <v>0</v>
          </cell>
          <cell r="I364">
            <v>2188888526</v>
          </cell>
          <cell r="J364">
            <v>0.3788549547872691</v>
          </cell>
          <cell r="K364">
            <v>3619561450</v>
          </cell>
          <cell r="L364">
            <v>0.62647721581116833</v>
          </cell>
          <cell r="M364">
            <v>1430672924</v>
          </cell>
        </row>
        <row r="365">
          <cell r="A365" t="str">
            <v>´3311401140582171000000</v>
          </cell>
          <cell r="B365" t="str">
            <v>171 - Gesti󮠰ara el servicio de alumbrado pblico en BogotᬠD.C.</v>
          </cell>
          <cell r="C365">
            <v>7969600000</v>
          </cell>
          <cell r="D365">
            <v>-2191957400</v>
          </cell>
          <cell r="E365">
            <v>5777642600</v>
          </cell>
          <cell r="F365">
            <v>0</v>
          </cell>
          <cell r="I365">
            <v>2188888526</v>
          </cell>
          <cell r="J365">
            <v>0.3788549547872691</v>
          </cell>
          <cell r="K365">
            <v>3619561450</v>
          </cell>
          <cell r="L365">
            <v>0.62647721581116833</v>
          </cell>
          <cell r="M365">
            <v>1430672924</v>
          </cell>
        </row>
        <row r="366">
          <cell r="A366" t="str">
            <v>´3311401140583000000000</v>
          </cell>
          <cell r="B366" t="str">
            <v>Gesti󮠰ara los servicios funerarios distritales</v>
          </cell>
          <cell r="C366">
            <v>8204196000</v>
          </cell>
          <cell r="D366">
            <v>-1750435200</v>
          </cell>
          <cell r="E366">
            <v>6453760800</v>
          </cell>
          <cell r="F366">
            <v>0</v>
          </cell>
          <cell r="I366">
            <v>980483046</v>
          </cell>
          <cell r="J366">
            <v>0.151924292886715</v>
          </cell>
          <cell r="K366">
            <v>4112238109</v>
          </cell>
          <cell r="L366">
            <v>0.63718477279170305</v>
          </cell>
          <cell r="M366">
            <v>3131755063</v>
          </cell>
        </row>
        <row r="367">
          <cell r="A367" t="str">
            <v>´3311401140583172000000</v>
          </cell>
          <cell r="B367" t="str">
            <v>172 - Gesti󮠰ara los servicios funerarios distritales</v>
          </cell>
          <cell r="C367">
            <v>8204196000</v>
          </cell>
          <cell r="D367">
            <v>-1750435200</v>
          </cell>
          <cell r="E367">
            <v>6453760800</v>
          </cell>
          <cell r="F367">
            <v>0</v>
          </cell>
          <cell r="I367">
            <v>980483046</v>
          </cell>
          <cell r="J367">
            <v>0.151924292886715</v>
          </cell>
          <cell r="K367">
            <v>4112238109</v>
          </cell>
          <cell r="L367">
            <v>0.63718477279170305</v>
          </cell>
          <cell r="M367">
            <v>3131755063</v>
          </cell>
        </row>
        <row r="368">
          <cell r="A368" t="str">
            <v>´3311401150000000000000</v>
          </cell>
          <cell r="B368" t="str">
            <v>VIVIENDA Y HABITAT HUMANOS</v>
          </cell>
          <cell r="C368">
            <v>172757426979</v>
          </cell>
          <cell r="D368">
            <v>49888548414</v>
          </cell>
          <cell r="E368">
            <v>222645975393</v>
          </cell>
          <cell r="F368">
            <v>0</v>
          </cell>
          <cell r="I368">
            <v>50947731902.5</v>
          </cell>
          <cell r="J368">
            <v>0.2288284430588535</v>
          </cell>
          <cell r="K368">
            <v>215562169776.5</v>
          </cell>
          <cell r="L368">
            <v>0.96818354518200411</v>
          </cell>
          <cell r="M368">
            <v>164614437874</v>
          </cell>
        </row>
        <row r="369">
          <cell r="B369" t="str">
            <v>VIVIENDA Y HBITAT HUMANOS</v>
          </cell>
          <cell r="C369">
            <v>89620988557</v>
          </cell>
          <cell r="D369">
            <v>3043940970</v>
          </cell>
          <cell r="E369">
            <v>92664929527</v>
          </cell>
          <cell r="F369">
            <v>0</v>
          </cell>
          <cell r="I369">
            <v>74670960619</v>
          </cell>
          <cell r="J369">
            <v>0.80581683923088665</v>
          </cell>
          <cell r="K369">
            <v>80995361372</v>
          </cell>
          <cell r="L369">
            <v>0.87406704764611287</v>
          </cell>
          <cell r="M369">
            <v>6324400753</v>
          </cell>
        </row>
        <row r="370">
          <cell r="B370" t="str">
            <v>Vivienda y hᢩtat humanos</v>
          </cell>
          <cell r="C370">
            <v>200732594000</v>
          </cell>
          <cell r="D370">
            <v>-3251814065</v>
          </cell>
          <cell r="E370">
            <v>197480779935</v>
          </cell>
          <cell r="F370">
            <v>0</v>
          </cell>
          <cell r="I370">
            <v>106937074658</v>
          </cell>
          <cell r="J370">
            <v>0.54150624021840454</v>
          </cell>
          <cell r="K370">
            <v>189850810158</v>
          </cell>
          <cell r="L370">
            <v>0.96136348165370134</v>
          </cell>
          <cell r="M370">
            <v>82913735500</v>
          </cell>
        </row>
        <row r="371">
          <cell r="A371" t="str">
            <v>´3311401150021000000000</v>
          </cell>
          <cell r="B371" t="str">
            <v>Construcci󮠤el sistema troncal, secundario y local de alcantarillado sanitario</v>
          </cell>
          <cell r="C371">
            <v>54710638000</v>
          </cell>
          <cell r="D371">
            <v>15610027520</v>
          </cell>
          <cell r="E371">
            <v>70320665520</v>
          </cell>
          <cell r="F371">
            <v>0</v>
          </cell>
          <cell r="I371">
            <v>8162431203</v>
          </cell>
          <cell r="J371">
            <v>0.11607443050547511</v>
          </cell>
          <cell r="K371">
            <v>66392655813</v>
          </cell>
          <cell r="L371">
            <v>0.94414146001102861</v>
          </cell>
          <cell r="M371">
            <v>58230224610</v>
          </cell>
        </row>
        <row r="372">
          <cell r="A372" t="str">
            <v>´3311401150021175000000</v>
          </cell>
          <cell r="B372" t="str">
            <v>Mejoramiento integral de barrios y vivienda</v>
          </cell>
          <cell r="C372">
            <v>54710638000</v>
          </cell>
          <cell r="D372">
            <v>15610027520</v>
          </cell>
          <cell r="E372">
            <v>70320665520</v>
          </cell>
          <cell r="F372">
            <v>0</v>
          </cell>
          <cell r="I372">
            <v>8162431203</v>
          </cell>
          <cell r="J372">
            <v>0.11607443050547511</v>
          </cell>
          <cell r="K372">
            <v>66392655813</v>
          </cell>
          <cell r="L372">
            <v>0.94414146001102861</v>
          </cell>
          <cell r="M372">
            <v>58230224610</v>
          </cell>
        </row>
        <row r="373">
          <cell r="A373" t="str">
            <v>´3311401150022000000000</v>
          </cell>
          <cell r="B373" t="str">
            <v>Construcci󮠤el sistema troncal, secundario y local de alcantarillado pluvial</v>
          </cell>
          <cell r="C373">
            <v>11280045000</v>
          </cell>
          <cell r="D373">
            <v>4607778031</v>
          </cell>
          <cell r="E373">
            <v>15887823031</v>
          </cell>
          <cell r="F373">
            <v>0</v>
          </cell>
          <cell r="I373">
            <v>5485457584</v>
          </cell>
          <cell r="J373">
            <v>0.34526175003944126</v>
          </cell>
          <cell r="K373">
            <v>15339790553</v>
          </cell>
          <cell r="L373">
            <v>0.96550613152408038</v>
          </cell>
          <cell r="M373">
            <v>9854332969</v>
          </cell>
        </row>
        <row r="374">
          <cell r="A374" t="str">
            <v>´3311401150022175000000</v>
          </cell>
          <cell r="B374" t="str">
            <v>Mejoramiento integral de barrios y vivienda</v>
          </cell>
          <cell r="C374">
            <v>11280045000</v>
          </cell>
          <cell r="D374">
            <v>4607778031</v>
          </cell>
          <cell r="E374">
            <v>15887823031</v>
          </cell>
          <cell r="F374">
            <v>0</v>
          </cell>
          <cell r="I374">
            <v>5485457584</v>
          </cell>
          <cell r="J374">
            <v>0.34526175003944126</v>
          </cell>
          <cell r="K374">
            <v>15339790553</v>
          </cell>
          <cell r="L374">
            <v>0.96550613152408038</v>
          </cell>
          <cell r="M374">
            <v>9854332969</v>
          </cell>
        </row>
        <row r="375">
          <cell r="A375" t="str">
            <v>´3311401150050000000000</v>
          </cell>
          <cell r="B375" t="str">
            <v>Renovacion, rehabilitacion o reposici󮠤e los sistemas de abastecimiento, distribucion matriz y red local de acueducto</v>
          </cell>
          <cell r="C375">
            <v>12931223000</v>
          </cell>
          <cell r="D375">
            <v>3925587463</v>
          </cell>
          <cell r="E375">
            <v>16856810463</v>
          </cell>
          <cell r="F375">
            <v>0</v>
          </cell>
          <cell r="I375">
            <v>5205399835</v>
          </cell>
          <cell r="J375">
            <v>0.30880099449570469</v>
          </cell>
          <cell r="K375">
            <v>16662283397</v>
          </cell>
          <cell r="L375">
            <v>0.98846003124808346</v>
          </cell>
          <cell r="M375">
            <v>11456883562</v>
          </cell>
        </row>
        <row r="376">
          <cell r="A376" t="str">
            <v>´3311401150050175000000</v>
          </cell>
          <cell r="B376" t="str">
            <v>Mejoramiento integral de barrios y vivienda</v>
          </cell>
          <cell r="C376">
            <v>12931223000</v>
          </cell>
          <cell r="D376">
            <v>3925587463</v>
          </cell>
          <cell r="E376">
            <v>16856810463</v>
          </cell>
          <cell r="F376">
            <v>0</v>
          </cell>
          <cell r="I376">
            <v>5205399835</v>
          </cell>
          <cell r="J376">
            <v>0.30880099449570469</v>
          </cell>
          <cell r="K376">
            <v>16662283397</v>
          </cell>
          <cell r="L376">
            <v>0.98846003124808346</v>
          </cell>
          <cell r="M376">
            <v>11456883562</v>
          </cell>
        </row>
        <row r="377">
          <cell r="A377" t="str">
            <v>´3311401150051000000000</v>
          </cell>
          <cell r="B377" t="str">
            <v>Renovaci󮬠rehabilitaci󮠯 reposici󮠤el sistema troncal, secundario y local de alcantarillado sanitario</v>
          </cell>
          <cell r="C377">
            <v>51561285000</v>
          </cell>
          <cell r="D377">
            <v>-4481042901</v>
          </cell>
          <cell r="E377">
            <v>47080242099</v>
          </cell>
          <cell r="F377">
            <v>0</v>
          </cell>
          <cell r="I377">
            <v>15324883279</v>
          </cell>
          <cell r="J377">
            <v>0.32550561755343027</v>
          </cell>
          <cell r="K377">
            <v>46611356576</v>
          </cell>
          <cell r="L377">
            <v>0.99004071555082429</v>
          </cell>
          <cell r="M377">
            <v>31286473297</v>
          </cell>
        </row>
        <row r="378">
          <cell r="A378" t="str">
            <v>´3311401150051175000000</v>
          </cell>
          <cell r="B378" t="str">
            <v>Mejoramiento integral de barrios y vivienda</v>
          </cell>
          <cell r="C378">
            <v>51561285000</v>
          </cell>
          <cell r="D378">
            <v>-4481042901</v>
          </cell>
          <cell r="E378">
            <v>47080242099</v>
          </cell>
          <cell r="F378">
            <v>0</v>
          </cell>
          <cell r="I378">
            <v>15324883279</v>
          </cell>
          <cell r="J378">
            <v>0.32550561755343027</v>
          </cell>
          <cell r="K378">
            <v>46611356576</v>
          </cell>
          <cell r="L378">
            <v>0.99004071555082429</v>
          </cell>
          <cell r="M378">
            <v>31286473297</v>
          </cell>
        </row>
        <row r="379">
          <cell r="A379" t="str">
            <v>´3311401150052000000000</v>
          </cell>
          <cell r="B379" t="str">
            <v>Renovaci󮬠rehabilitaci󮠯 reposici󮠤el sistema troncal, secundario y local de alcantarillado pluvial</v>
          </cell>
          <cell r="C379">
            <v>25003300000</v>
          </cell>
          <cell r="D379">
            <v>4516231870</v>
          </cell>
          <cell r="E379">
            <v>29519531870</v>
          </cell>
          <cell r="F379">
            <v>0</v>
          </cell>
          <cell r="I379">
            <v>13005657850</v>
          </cell>
          <cell r="J379">
            <v>0.44057805209361539</v>
          </cell>
          <cell r="K379">
            <v>29450778194</v>
          </cell>
          <cell r="L379">
            <v>0.99767090900008915</v>
          </cell>
          <cell r="M379">
            <v>16445120344</v>
          </cell>
        </row>
        <row r="380">
          <cell r="A380" t="str">
            <v>´3311401150052175000000</v>
          </cell>
          <cell r="B380" t="str">
            <v>Mejoramiento integral de barrios y vivienda</v>
          </cell>
          <cell r="C380">
            <v>25003300000</v>
          </cell>
          <cell r="D380">
            <v>4516231870</v>
          </cell>
          <cell r="E380">
            <v>29519531870</v>
          </cell>
          <cell r="F380">
            <v>0</v>
          </cell>
          <cell r="I380">
            <v>13005657850</v>
          </cell>
          <cell r="J380">
            <v>0.44057805209361539</v>
          </cell>
          <cell r="K380">
            <v>29450778194</v>
          </cell>
          <cell r="L380">
            <v>0.99767090900008915</v>
          </cell>
          <cell r="M380">
            <v>16445120344</v>
          </cell>
        </row>
        <row r="381">
          <cell r="A381" t="str">
            <v>´3311401150053000000000</v>
          </cell>
          <cell r="B381" t="str">
            <v>Construcci󮬠renovaci󮬠rehabilitaci󮠯 reposici󮠤el sistema troncal, secundario y local de alcantarillado combinado</v>
          </cell>
          <cell r="C381">
            <v>12864446000</v>
          </cell>
          <cell r="D381">
            <v>7736873608</v>
          </cell>
          <cell r="E381">
            <v>20601319608</v>
          </cell>
          <cell r="F381">
            <v>0</v>
          </cell>
          <cell r="I381">
            <v>1952014350</v>
          </cell>
          <cell r="J381">
            <v>9.4751908476871774E-2</v>
          </cell>
          <cell r="K381">
            <v>20220127844</v>
          </cell>
          <cell r="L381">
            <v>0.9814967307311725</v>
          </cell>
          <cell r="M381">
            <v>18268113494</v>
          </cell>
        </row>
        <row r="382">
          <cell r="A382" t="str">
            <v>´3311401150053175000000</v>
          </cell>
          <cell r="B382" t="str">
            <v>Mejoramiento integral de barrios y vivienda</v>
          </cell>
          <cell r="C382">
            <v>12864446000</v>
          </cell>
          <cell r="D382">
            <v>7736873608</v>
          </cell>
          <cell r="E382">
            <v>20601319608</v>
          </cell>
          <cell r="F382">
            <v>0</v>
          </cell>
          <cell r="I382">
            <v>1952014350</v>
          </cell>
          <cell r="J382">
            <v>9.4751908476871774E-2</v>
          </cell>
          <cell r="K382">
            <v>20220127844</v>
          </cell>
          <cell r="L382">
            <v>0.9814967307311725</v>
          </cell>
          <cell r="M382">
            <v>18268113494</v>
          </cell>
        </row>
        <row r="383">
          <cell r="A383" t="str">
            <v>´3311401150208000000000</v>
          </cell>
          <cell r="B383" t="str">
            <v>Mejoramiento integral de barrios</v>
          </cell>
          <cell r="C383">
            <v>17854879000</v>
          </cell>
          <cell r="D383">
            <v>3370368821</v>
          </cell>
          <cell r="E383">
            <v>21225247821</v>
          </cell>
          <cell r="F383">
            <v>0</v>
          </cell>
          <cell r="I383">
            <v>2926503532</v>
          </cell>
          <cell r="J383">
            <v>0.13787841521004779</v>
          </cell>
          <cell r="K383">
            <v>19655424593</v>
          </cell>
          <cell r="L383">
            <v>0.92603981629619248</v>
          </cell>
          <cell r="M383">
            <v>16728921061</v>
          </cell>
        </row>
        <row r="384">
          <cell r="A384" t="str">
            <v>´3311401150208175000000</v>
          </cell>
          <cell r="B384" t="str">
            <v>175 - Mejoramiento integral de barrios</v>
          </cell>
          <cell r="C384">
            <v>17854879000</v>
          </cell>
          <cell r="D384">
            <v>3370368821</v>
          </cell>
          <cell r="E384">
            <v>21225247821</v>
          </cell>
          <cell r="F384">
            <v>0</v>
          </cell>
          <cell r="I384">
            <v>2926503532</v>
          </cell>
          <cell r="J384">
            <v>0.13787841521004779</v>
          </cell>
          <cell r="K384">
            <v>19655424593</v>
          </cell>
          <cell r="L384">
            <v>0.92603981629619248</v>
          </cell>
          <cell r="M384">
            <v>16728921061</v>
          </cell>
        </row>
        <row r="385">
          <cell r="A385" t="str">
            <v>´3311401150435000000000</v>
          </cell>
          <cell r="B385" t="str">
            <v>Mejoramiento integral de barrios de origen informal</v>
          </cell>
          <cell r="C385">
            <v>47980300000</v>
          </cell>
          <cell r="D385">
            <v>-11460981557</v>
          </cell>
          <cell r="E385">
            <v>36519318443</v>
          </cell>
          <cell r="F385">
            <v>0</v>
          </cell>
          <cell r="I385">
            <v>14494509960</v>
          </cell>
          <cell r="J385">
            <v>0.39689979380703089</v>
          </cell>
          <cell r="K385">
            <v>34168877079</v>
          </cell>
          <cell r="L385">
            <v>0.93563841100516132</v>
          </cell>
          <cell r="M385">
            <v>19674367119</v>
          </cell>
        </row>
        <row r="386">
          <cell r="A386" t="str">
            <v>´3311401150435175000000</v>
          </cell>
          <cell r="B386" t="str">
            <v>175 - Mejoramiento integral de barrios de origen informal</v>
          </cell>
          <cell r="C386">
            <v>47980300000</v>
          </cell>
          <cell r="D386">
            <v>-11460981557</v>
          </cell>
          <cell r="E386">
            <v>36519318443</v>
          </cell>
          <cell r="F386">
            <v>0</v>
          </cell>
          <cell r="I386">
            <v>14494509960</v>
          </cell>
          <cell r="J386">
            <v>0.39689979380703089</v>
          </cell>
          <cell r="K386">
            <v>34168877079</v>
          </cell>
          <cell r="L386">
            <v>0.93563841100516132</v>
          </cell>
          <cell r="M386">
            <v>19674367119</v>
          </cell>
        </row>
        <row r="387">
          <cell r="A387" t="str">
            <v>´3311401150471000000000</v>
          </cell>
          <cell r="B387" t="str">
            <v>Titulaci󮠤e predios</v>
          </cell>
          <cell r="C387">
            <v>6562100000</v>
          </cell>
          <cell r="D387">
            <v>-191409612</v>
          </cell>
          <cell r="E387">
            <v>6370690388</v>
          </cell>
          <cell r="F387">
            <v>0</v>
          </cell>
          <cell r="I387">
            <v>3100954632</v>
          </cell>
          <cell r="J387">
            <v>0.48675330978900494</v>
          </cell>
          <cell r="K387">
            <v>5738185126</v>
          </cell>
          <cell r="L387">
            <v>0.90071637083613365</v>
          </cell>
          <cell r="M387">
            <v>2637230494</v>
          </cell>
        </row>
        <row r="388">
          <cell r="A388" t="str">
            <v>´3311401150471175000000</v>
          </cell>
          <cell r="B388" t="str">
            <v>175 - Titulaci󮠤e predios</v>
          </cell>
          <cell r="C388">
            <v>6562100000</v>
          </cell>
          <cell r="D388">
            <v>-191409612</v>
          </cell>
          <cell r="E388">
            <v>6370690388</v>
          </cell>
          <cell r="F388">
            <v>0</v>
          </cell>
          <cell r="I388">
            <v>3100954632</v>
          </cell>
          <cell r="J388">
            <v>0.48675330978900494</v>
          </cell>
          <cell r="K388">
            <v>5738185126</v>
          </cell>
          <cell r="L388">
            <v>0.90071637083613365</v>
          </cell>
          <cell r="M388">
            <v>2637230494</v>
          </cell>
        </row>
        <row r="389">
          <cell r="A389" t="str">
            <v>´3311401150487000000000</v>
          </cell>
          <cell r="B389" t="str">
            <v>Mecanismos para la producci󮠤e suelo para vivienda de inter鳠prioritario</v>
          </cell>
          <cell r="C389">
            <v>1464873000</v>
          </cell>
          <cell r="D389">
            <v>3119213496</v>
          </cell>
          <cell r="E389">
            <v>4584086496</v>
          </cell>
          <cell r="F389">
            <v>0</v>
          </cell>
          <cell r="I389">
            <v>4204138409</v>
          </cell>
          <cell r="J389">
            <v>0.91711585561669995</v>
          </cell>
          <cell r="K389">
            <v>4550778048</v>
          </cell>
          <cell r="L389">
            <v>0.99273389626721387</v>
          </cell>
          <cell r="M389">
            <v>346639639</v>
          </cell>
        </row>
        <row r="390">
          <cell r="A390" t="str">
            <v>´3311401150487173000000</v>
          </cell>
          <cell r="B390" t="str">
            <v>173 - Mecanismos para la producci󮠤e suelo para vivienda de inter鳠prioritario</v>
          </cell>
          <cell r="C390">
            <v>1464873000</v>
          </cell>
          <cell r="D390">
            <v>3119213496</v>
          </cell>
          <cell r="E390">
            <v>4584086496</v>
          </cell>
          <cell r="F390">
            <v>0</v>
          </cell>
          <cell r="I390">
            <v>4204138409</v>
          </cell>
          <cell r="J390">
            <v>0.91711585561669995</v>
          </cell>
          <cell r="K390">
            <v>4550778048</v>
          </cell>
          <cell r="L390">
            <v>0.99273389626721387</v>
          </cell>
          <cell r="M390">
            <v>346639639</v>
          </cell>
        </row>
        <row r="391">
          <cell r="A391" t="str">
            <v>´3311401150488000000000</v>
          </cell>
          <cell r="B391" t="str">
            <v>Implementaci󮠤e instrumentos de gesti󮠹 financiaci󮠰ara la producci󮠤e vivienda de inter鳠prioritario</v>
          </cell>
          <cell r="C391">
            <v>97178867000</v>
          </cell>
          <cell r="D391">
            <v>-3021432955</v>
          </cell>
          <cell r="E391">
            <v>94157434045</v>
          </cell>
          <cell r="F391">
            <v>0</v>
          </cell>
          <cell r="I391">
            <v>57493341158</v>
          </cell>
          <cell r="J391">
            <v>0.61060862311225061</v>
          </cell>
          <cell r="K391">
            <v>92322078984</v>
          </cell>
          <cell r="L391">
            <v>0.98050759263338849</v>
          </cell>
          <cell r="M391">
            <v>34828737826</v>
          </cell>
        </row>
        <row r="392">
          <cell r="A392" t="str">
            <v>´3311401150488174000000</v>
          </cell>
          <cell r="B392" t="str">
            <v>174 - Implementaci󮠤e instrumentos de gesti󮠹 financiaci󮠰ara la producci󮠤e vivienda de inter鳠prioritario</v>
          </cell>
          <cell r="C392">
            <v>97178867000</v>
          </cell>
          <cell r="D392">
            <v>-3021432955</v>
          </cell>
          <cell r="E392">
            <v>94157434045</v>
          </cell>
          <cell r="F392">
            <v>0</v>
          </cell>
          <cell r="I392">
            <v>57493341158</v>
          </cell>
          <cell r="J392">
            <v>0.61060862311225061</v>
          </cell>
          <cell r="K392">
            <v>92322078984</v>
          </cell>
          <cell r="L392">
            <v>0.98050759263338849</v>
          </cell>
          <cell r="M392">
            <v>34828737826</v>
          </cell>
        </row>
        <row r="393">
          <cell r="A393" t="str">
            <v>´3311401150691000000000</v>
          </cell>
          <cell r="B393" t="str">
            <v>Desarrollo de proyectos de vivienda de inter鳠prioritario</v>
          </cell>
          <cell r="C393">
            <v>22645583000</v>
          </cell>
          <cell r="D393">
            <v>4560427742</v>
          </cell>
          <cell r="E393">
            <v>27206010742</v>
          </cell>
          <cell r="F393">
            <v>0</v>
          </cell>
          <cell r="I393">
            <v>18529587213</v>
          </cell>
          <cell r="J393">
            <v>0.68108431584180984</v>
          </cell>
          <cell r="K393">
            <v>26175019495</v>
          </cell>
          <cell r="L393">
            <v>0.96210428435182593</v>
          </cell>
          <cell r="M393">
            <v>7645432282</v>
          </cell>
        </row>
        <row r="394">
          <cell r="A394" t="str">
            <v>´3311401150691174000000</v>
          </cell>
          <cell r="B394" t="str">
            <v>174 - Desarrollo de proyectos de vivienda de inter鳠prioritario</v>
          </cell>
          <cell r="C394">
            <v>22645583000</v>
          </cell>
          <cell r="D394">
            <v>4560427742</v>
          </cell>
          <cell r="E394">
            <v>27206010742</v>
          </cell>
          <cell r="F394">
            <v>0</v>
          </cell>
          <cell r="I394">
            <v>18529587213</v>
          </cell>
          <cell r="J394">
            <v>0.68108431584180984</v>
          </cell>
          <cell r="K394">
            <v>26175019495</v>
          </cell>
          <cell r="L394">
            <v>0.96210428435182593</v>
          </cell>
          <cell r="M394">
            <v>7645432282</v>
          </cell>
        </row>
        <row r="395">
          <cell r="A395" t="str">
            <v>´3311401150808000000000</v>
          </cell>
          <cell r="B395" t="str">
            <v>Formulaci󮠹 seguimiento de la pol_xDD29_ca y la gesti󮠳ocial del hᢩtat y vivienda</v>
          </cell>
          <cell r="C395">
            <v>3153892000</v>
          </cell>
          <cell r="D395">
            <v>372000000</v>
          </cell>
          <cell r="E395">
            <v>3525892000</v>
          </cell>
          <cell r="F395">
            <v>0</v>
          </cell>
          <cell r="I395">
            <v>3019758940</v>
          </cell>
          <cell r="J395">
            <v>0.85645247784106826</v>
          </cell>
          <cell r="K395">
            <v>3423816704</v>
          </cell>
          <cell r="L395">
            <v>0.9710497950589525</v>
          </cell>
          <cell r="M395">
            <v>404057764</v>
          </cell>
        </row>
        <row r="396">
          <cell r="A396" t="str">
            <v>´3311401150808174000000</v>
          </cell>
          <cell r="B396" t="str">
            <v>174 - Formulaci󮠹 seguimiento de la pol_xDD29_ca y la gesti󮠳ocial del hᢩtat y vivienda</v>
          </cell>
          <cell r="C396">
            <v>3153892000</v>
          </cell>
          <cell r="D396">
            <v>372000000</v>
          </cell>
          <cell r="E396">
            <v>3525892000</v>
          </cell>
          <cell r="F396">
            <v>0</v>
          </cell>
          <cell r="I396">
            <v>3019758940</v>
          </cell>
          <cell r="J396">
            <v>0.85645247784106826</v>
          </cell>
          <cell r="K396">
            <v>3423816704</v>
          </cell>
          <cell r="L396">
            <v>0.9710497950589525</v>
          </cell>
          <cell r="M396">
            <v>404057764</v>
          </cell>
        </row>
        <row r="397">
          <cell r="A397" t="str">
            <v>´3311401152500000000000</v>
          </cell>
          <cell r="B397" t="str">
            <v>MECANISMOS PARA LA IMPLEMENTACION DE OP</v>
          </cell>
          <cell r="C397">
            <v>379000000</v>
          </cell>
          <cell r="D397">
            <v>670948378</v>
          </cell>
          <cell r="E397">
            <v>1049948378</v>
          </cell>
          <cell r="F397">
            <v>0</v>
          </cell>
          <cell r="I397">
            <v>754919106</v>
          </cell>
          <cell r="J397">
            <v>0.71900592621325998</v>
          </cell>
          <cell r="K397">
            <v>899472144</v>
          </cell>
          <cell r="L397">
            <v>0.85668225490605976</v>
          </cell>
          <cell r="M397">
            <v>144553038</v>
          </cell>
        </row>
        <row r="398">
          <cell r="A398" t="str">
            <v>´3311401153100000000000</v>
          </cell>
          <cell r="B398" t="str">
            <v>SEMILLERO DE PROYECTOS</v>
          </cell>
          <cell r="C398">
            <v>1180399979</v>
          </cell>
          <cell r="D398">
            <v>76594428</v>
          </cell>
          <cell r="E398">
            <v>1256994407</v>
          </cell>
          <cell r="F398">
            <v>0</v>
          </cell>
          <cell r="I398">
            <v>561325794.5</v>
          </cell>
          <cell r="J398">
            <v>0.44656188712858769</v>
          </cell>
          <cell r="K398">
            <v>691642823.5</v>
          </cell>
          <cell r="L398">
            <v>0.55023540251917769</v>
          </cell>
          <cell r="M398">
            <v>130317029</v>
          </cell>
        </row>
        <row r="399">
          <cell r="A399" t="str">
            <v>´3311401155700000000000</v>
          </cell>
          <cell r="B399" t="str">
            <v>GESTIӎ DE SUELO</v>
          </cell>
          <cell r="C399">
            <v>89620988557</v>
          </cell>
          <cell r="D399">
            <v>3043940970</v>
          </cell>
          <cell r="E399">
            <v>92664929527</v>
          </cell>
          <cell r="F399">
            <v>0</v>
          </cell>
          <cell r="I399">
            <v>74670960619</v>
          </cell>
          <cell r="J399">
            <v>0.80581683923088665</v>
          </cell>
          <cell r="K399">
            <v>80995361372</v>
          </cell>
          <cell r="L399">
            <v>0.87406704764611287</v>
          </cell>
          <cell r="M399">
            <v>6324400753</v>
          </cell>
        </row>
        <row r="400">
          <cell r="A400" t="str">
            <v>´3311401155716000000000</v>
          </cell>
          <cell r="B400" t="str">
            <v>GESTIӎ DE SUELO - CENTRO AMPLIADO</v>
          </cell>
          <cell r="C400">
            <v>81716988557</v>
          </cell>
          <cell r="D400">
            <v>-27070104962</v>
          </cell>
          <cell r="E400">
            <v>54646883595</v>
          </cell>
          <cell r="F400">
            <v>0</v>
          </cell>
          <cell r="I400">
            <v>42695287953</v>
          </cell>
          <cell r="J400">
            <v>0.78129410396801602</v>
          </cell>
          <cell r="K400">
            <v>43783907798</v>
          </cell>
          <cell r="L400">
            <v>0.80121509073586172</v>
          </cell>
          <cell r="M400">
            <v>1088619845</v>
          </cell>
        </row>
        <row r="401">
          <cell r="A401" t="str">
            <v>´3311401155716173000000</v>
          </cell>
          <cell r="B401" t="str">
            <v>Producci󮠄e Suelo Y Urbanismo Para La Construcci󮠄e Vip</v>
          </cell>
          <cell r="C401">
            <v>81716988557</v>
          </cell>
          <cell r="D401">
            <v>-27070104962</v>
          </cell>
          <cell r="E401">
            <v>54646883595</v>
          </cell>
          <cell r="F401">
            <v>0</v>
          </cell>
          <cell r="I401">
            <v>42695287953</v>
          </cell>
          <cell r="J401">
            <v>0.78129410396801602</v>
          </cell>
          <cell r="K401">
            <v>43783907798</v>
          </cell>
          <cell r="L401">
            <v>0.80121509073586172</v>
          </cell>
          <cell r="M401">
            <v>1088619845</v>
          </cell>
        </row>
        <row r="402">
          <cell r="A402" t="str">
            <v>´3311401155717000000000</v>
          </cell>
          <cell r="B402" t="str">
            <v>GESTIӎ DE SUELO - FRANJAS DE TRANSICIӎ</v>
          </cell>
          <cell r="C402">
            <v>5886300000</v>
          </cell>
          <cell r="D402">
            <v>28763765276</v>
          </cell>
          <cell r="E402">
            <v>34650065276</v>
          </cell>
          <cell r="F402">
            <v>0</v>
          </cell>
          <cell r="I402">
            <v>28897662141</v>
          </cell>
          <cell r="J402">
            <v>0.83398579225810754</v>
          </cell>
          <cell r="K402">
            <v>33933068900</v>
          </cell>
          <cell r="L402">
            <v>0.97930750287802137</v>
          </cell>
          <cell r="M402">
            <v>5035406759</v>
          </cell>
        </row>
        <row r="403">
          <cell r="A403" t="str">
            <v>´3311401155717173000000</v>
          </cell>
          <cell r="B403" t="str">
            <v>Producci󮠄e Suelo Y Urbanismo Para La Construcci󮠄e Vip</v>
          </cell>
          <cell r="C403">
            <v>5886300000</v>
          </cell>
          <cell r="D403">
            <v>28763765276</v>
          </cell>
          <cell r="E403">
            <v>34650065276</v>
          </cell>
          <cell r="F403">
            <v>0</v>
          </cell>
          <cell r="I403">
            <v>28897662141</v>
          </cell>
          <cell r="J403">
            <v>0.83398579225810754</v>
          </cell>
          <cell r="K403">
            <v>33933068900</v>
          </cell>
          <cell r="L403">
            <v>0.97930750287802137</v>
          </cell>
          <cell r="M403">
            <v>5035406759</v>
          </cell>
        </row>
        <row r="404">
          <cell r="A404" t="str">
            <v>´3311401155718000000000</v>
          </cell>
          <cell r="B404" t="str">
            <v>GESTIӎ DE SUELO - ZONAS DE MEJORAMIENTO INTEGRAL</v>
          </cell>
          <cell r="C404">
            <v>2017700000</v>
          </cell>
          <cell r="D404">
            <v>1350280656</v>
          </cell>
          <cell r="E404">
            <v>3367980656</v>
          </cell>
          <cell r="F404">
            <v>0</v>
          </cell>
          <cell r="I404">
            <v>3078010525</v>
          </cell>
          <cell r="J404">
            <v>0.91390386091338638</v>
          </cell>
          <cell r="K404">
            <v>3278384674</v>
          </cell>
          <cell r="L404">
            <v>0.97339771478782511</v>
          </cell>
          <cell r="M404">
            <v>200374149</v>
          </cell>
        </row>
        <row r="405">
          <cell r="A405" t="str">
            <v>´3311401155718173000000</v>
          </cell>
          <cell r="B405" t="str">
            <v>Producci󮠄e Suelo Y Urbanismo Para La Construcci󮠄e Vip</v>
          </cell>
          <cell r="C405">
            <v>2017700000</v>
          </cell>
          <cell r="D405">
            <v>1350280656</v>
          </cell>
          <cell r="E405">
            <v>3367980656</v>
          </cell>
          <cell r="F405">
            <v>0</v>
          </cell>
          <cell r="I405">
            <v>3078010525</v>
          </cell>
          <cell r="J405">
            <v>0.91390386091338638</v>
          </cell>
          <cell r="K405">
            <v>3278384674</v>
          </cell>
          <cell r="L405">
            <v>0.97339771478782511</v>
          </cell>
          <cell r="M405">
            <v>200374149</v>
          </cell>
        </row>
        <row r="406">
          <cell r="A406" t="str">
            <v>´3311401157328000000000</v>
          </cell>
          <cell r="B406" t="str">
            <v>Mejoramiento de vivienda en sus condiciones f_xDCE9_cas</v>
          </cell>
          <cell r="C406">
            <v>3892100000</v>
          </cell>
          <cell r="D406">
            <v>0</v>
          </cell>
          <cell r="E406">
            <v>3892100000</v>
          </cell>
          <cell r="F406">
            <v>0</v>
          </cell>
          <cell r="I406">
            <v>3168280814</v>
          </cell>
          <cell r="J406">
            <v>0.81402862567765477</v>
          </cell>
          <cell r="K406">
            <v>3816630129</v>
          </cell>
          <cell r="L406">
            <v>0.98060947277819177</v>
          </cell>
          <cell r="M406">
            <v>648349315</v>
          </cell>
        </row>
        <row r="407">
          <cell r="A407" t="str">
            <v>´3311401157328175000000</v>
          </cell>
          <cell r="B407" t="str">
            <v>175 - Mejoramiento de vivienda en sus condiciones f_xDCE9_cas</v>
          </cell>
          <cell r="C407">
            <v>3892100000</v>
          </cell>
          <cell r="D407">
            <v>0</v>
          </cell>
          <cell r="E407">
            <v>3892100000</v>
          </cell>
          <cell r="F407">
            <v>0</v>
          </cell>
          <cell r="I407">
            <v>3168280814</v>
          </cell>
          <cell r="J407">
            <v>0.81402862567765477</v>
          </cell>
          <cell r="K407">
            <v>3816630129</v>
          </cell>
          <cell r="L407">
            <v>0.98060947277819177</v>
          </cell>
          <cell r="M407">
            <v>648349315</v>
          </cell>
        </row>
        <row r="408">
          <cell r="A408" t="str">
            <v>´3311401157334000000000</v>
          </cell>
          <cell r="B408" t="str">
            <v>Construccion y Expansion del Sistema de Acueducto</v>
          </cell>
          <cell r="C408">
            <v>2847090000</v>
          </cell>
          <cell r="D408">
            <v>17225550017</v>
          </cell>
          <cell r="E408">
            <v>20072640017</v>
          </cell>
          <cell r="F408">
            <v>0</v>
          </cell>
          <cell r="I408">
            <v>495642901</v>
          </cell>
          <cell r="J408">
            <v>2.4692462007001977E-2</v>
          </cell>
          <cell r="K408">
            <v>19294062432</v>
          </cell>
          <cell r="L408">
            <v>0.9612119988033162</v>
          </cell>
          <cell r="M408">
            <v>18798419531</v>
          </cell>
        </row>
        <row r="409">
          <cell r="A409" t="str">
            <v>´3311401157334175000000</v>
          </cell>
          <cell r="B409" t="str">
            <v>Mejoramiento integral de barrios y vivienda</v>
          </cell>
          <cell r="C409">
            <v>2847090000</v>
          </cell>
          <cell r="D409">
            <v>17225550017</v>
          </cell>
          <cell r="E409">
            <v>20072640017</v>
          </cell>
          <cell r="F409">
            <v>0</v>
          </cell>
          <cell r="I409">
            <v>495642901</v>
          </cell>
          <cell r="J409">
            <v>2.4692462007001977E-2</v>
          </cell>
          <cell r="K409">
            <v>19294062432</v>
          </cell>
          <cell r="L409">
            <v>0.9612119988033162</v>
          </cell>
          <cell r="M409">
            <v>18798419531</v>
          </cell>
        </row>
        <row r="410">
          <cell r="A410" t="str">
            <v>´3311401160000000000000</v>
          </cell>
          <cell r="B410" t="str">
            <v>REVITALIZACION DEL CENTRO AMPLIADO</v>
          </cell>
          <cell r="C410">
            <v>184372077083</v>
          </cell>
          <cell r="D410">
            <v>56081295604</v>
          </cell>
          <cell r="E410">
            <v>240453372687</v>
          </cell>
          <cell r="F410">
            <v>0</v>
          </cell>
          <cell r="I410">
            <v>238305285594.82001</v>
          </cell>
          <cell r="J410">
            <v>0.99106651294520964</v>
          </cell>
          <cell r="K410">
            <v>238923126633.82001</v>
          </cell>
          <cell r="L410">
            <v>0.99363599671703529</v>
          </cell>
          <cell r="M410">
            <v>617841039</v>
          </cell>
        </row>
        <row r="411">
          <cell r="B411" t="str">
            <v>Revitalizaci󮠤el centro ampliado</v>
          </cell>
          <cell r="C411">
            <v>566608000</v>
          </cell>
          <cell r="D411">
            <v>1821347662</v>
          </cell>
          <cell r="E411">
            <v>2387955662</v>
          </cell>
          <cell r="F411">
            <v>0</v>
          </cell>
          <cell r="I411">
            <v>1851435099</v>
          </cell>
          <cell r="J411">
            <v>0.77532222581107535</v>
          </cell>
          <cell r="K411">
            <v>2361891794</v>
          </cell>
          <cell r="L411">
            <v>0.9890852797584313</v>
          </cell>
          <cell r="M411">
            <v>510456695</v>
          </cell>
        </row>
        <row r="412">
          <cell r="A412" t="str">
            <v>´3311401160070000000000</v>
          </cell>
          <cell r="B412" t="str">
            <v>Acciones asociadas a la infraestructura de acueducto y alcantarillado</v>
          </cell>
          <cell r="C412">
            <v>0</v>
          </cell>
          <cell r="D412">
            <v>1031347662</v>
          </cell>
          <cell r="E412">
            <v>1031347662</v>
          </cell>
          <cell r="F412">
            <v>0</v>
          </cell>
          <cell r="I412">
            <v>656430866</v>
          </cell>
          <cell r="J412">
            <v>0.63647874541843874</v>
          </cell>
          <cell r="K412">
            <v>1031347662</v>
          </cell>
          <cell r="L412">
            <v>1</v>
          </cell>
          <cell r="M412">
            <v>374916796</v>
          </cell>
        </row>
        <row r="413">
          <cell r="A413" t="str">
            <v>´3311401160070176000000</v>
          </cell>
          <cell r="B413" t="str">
            <v>Cualificaci󮠤el entorno urbano</v>
          </cell>
          <cell r="C413">
            <v>0</v>
          </cell>
          <cell r="D413">
            <v>1031347662</v>
          </cell>
          <cell r="E413">
            <v>1031347662</v>
          </cell>
          <cell r="F413">
            <v>0</v>
          </cell>
          <cell r="I413">
            <v>656430866</v>
          </cell>
          <cell r="J413">
            <v>0.63647874541843874</v>
          </cell>
          <cell r="K413">
            <v>1031347662</v>
          </cell>
          <cell r="L413">
            <v>1</v>
          </cell>
          <cell r="M413">
            <v>374916796</v>
          </cell>
        </row>
        <row r="414">
          <cell r="A414" t="str">
            <v>´3311401160804000000000</v>
          </cell>
          <cell r="B414" t="str">
            <v>Estructuraci󮠤e proyectos de revitalizaci󮍊</v>
          </cell>
          <cell r="C414">
            <v>566608000</v>
          </cell>
          <cell r="D414">
            <v>790000000</v>
          </cell>
          <cell r="E414">
            <v>1356608000</v>
          </cell>
          <cell r="F414">
            <v>0</v>
          </cell>
          <cell r="I414">
            <v>1195004233</v>
          </cell>
          <cell r="J414">
            <v>0.8808765929435769</v>
          </cell>
          <cell r="K414">
            <v>1330544132</v>
          </cell>
          <cell r="L414">
            <v>0.98078747287351986</v>
          </cell>
          <cell r="M414">
            <v>135539899</v>
          </cell>
        </row>
        <row r="415">
          <cell r="A415" t="str">
            <v>´3311401160804177000000</v>
          </cell>
          <cell r="B415" t="str">
            <v>177 - Estructuraci󮠤e proyectos de revitalizaci󮍊</v>
          </cell>
          <cell r="C415">
            <v>566608000</v>
          </cell>
          <cell r="D415">
            <v>790000000</v>
          </cell>
          <cell r="E415">
            <v>1356608000</v>
          </cell>
          <cell r="F415">
            <v>0</v>
          </cell>
          <cell r="I415">
            <v>1195004233</v>
          </cell>
          <cell r="J415">
            <v>0.8808765929435769</v>
          </cell>
          <cell r="K415">
            <v>1330544132</v>
          </cell>
          <cell r="L415">
            <v>0.98078747287351986</v>
          </cell>
          <cell r="M415">
            <v>135539899</v>
          </cell>
        </row>
        <row r="416">
          <cell r="A416" t="str">
            <v>´3311401164500000000000</v>
          </cell>
          <cell r="B416" t="str">
            <v>PROGRAMA MULTIFASE DE REVITALIZACION DE</v>
          </cell>
          <cell r="C416">
            <v>184372077083</v>
          </cell>
          <cell r="D416">
            <v>56081295604</v>
          </cell>
          <cell r="E416">
            <v>240453372687</v>
          </cell>
          <cell r="F416">
            <v>0</v>
          </cell>
          <cell r="I416">
            <v>238305285594.82001</v>
          </cell>
          <cell r="J416">
            <v>0.99106651294520964</v>
          </cell>
          <cell r="K416">
            <v>238923126633.82001</v>
          </cell>
          <cell r="L416">
            <v>0.99363599671703529</v>
          </cell>
          <cell r="M416">
            <v>617841039</v>
          </cell>
        </row>
        <row r="417">
          <cell r="A417" t="str">
            <v>´3311402000000000000000</v>
          </cell>
          <cell r="B417" t="str">
            <v>Un territorio que enfrenta el cambio climᴩco y se ordena alrededor del agua</v>
          </cell>
          <cell r="C417">
            <v>390982873000</v>
          </cell>
          <cell r="D417">
            <v>80787776023</v>
          </cell>
          <cell r="E417">
            <v>471770649023</v>
          </cell>
          <cell r="F417">
            <v>115406400000</v>
          </cell>
          <cell r="I417">
            <v>246968593558</v>
          </cell>
          <cell r="J417">
            <v>0.69302292313295566</v>
          </cell>
          <cell r="K417">
            <v>328225441639</v>
          </cell>
          <cell r="L417">
            <v>0.92103919666143641</v>
          </cell>
          <cell r="M417">
            <v>81256848081</v>
          </cell>
        </row>
        <row r="418">
          <cell r="A418" t="str">
            <v>´3311402170000000000000</v>
          </cell>
          <cell r="B418" t="str">
            <v>Recuperaci󮠲ehabilitaci󮠹 restauraci󮠤e la estructura ecol󧩣a principal y de los espacios del agua</v>
          </cell>
          <cell r="C418">
            <v>137547644000</v>
          </cell>
          <cell r="D418">
            <v>37531448265</v>
          </cell>
          <cell r="E418">
            <v>175079092265</v>
          </cell>
          <cell r="F418">
            <v>115406400000</v>
          </cell>
          <cell r="I418">
            <v>26007145594</v>
          </cell>
          <cell r="J418">
            <v>0.43582993504809647</v>
          </cell>
          <cell r="K418">
            <v>46373099502</v>
          </cell>
          <cell r="L418">
            <v>0.77712430496787477</v>
          </cell>
          <cell r="M418">
            <v>20365953908</v>
          </cell>
        </row>
        <row r="419">
          <cell r="A419" t="str">
            <v>´3311402170054000000000</v>
          </cell>
          <cell r="B419" t="str">
            <v>Acciones para el saneamiento del Rio Bogota</v>
          </cell>
          <cell r="C419">
            <v>115406400000</v>
          </cell>
          <cell r="D419">
            <v>17344835356</v>
          </cell>
          <cell r="E419">
            <v>132751235356</v>
          </cell>
          <cell r="F419">
            <v>115406400000</v>
          </cell>
          <cell r="I419">
            <v>7481518215</v>
          </cell>
          <cell r="J419">
            <v>0.4313398231486793</v>
          </cell>
          <cell r="K419">
            <v>11017206792</v>
          </cell>
          <cell r="L419">
            <v>0.63518658816146567</v>
          </cell>
          <cell r="M419">
            <v>3535688577</v>
          </cell>
        </row>
        <row r="420">
          <cell r="A420" t="str">
            <v>´3311402170054178000000</v>
          </cell>
          <cell r="B420" t="str">
            <v>Mejoramiento de la calidad h_xD932_ica de los afluentes del r_xDBE0_Bogotẍ</v>
          </cell>
          <cell r="C420">
            <v>115406400000</v>
          </cell>
          <cell r="D420">
            <v>17344835356</v>
          </cell>
          <cell r="E420">
            <v>132751235356</v>
          </cell>
          <cell r="F420">
            <v>115406400000</v>
          </cell>
          <cell r="I420">
            <v>7481518215</v>
          </cell>
          <cell r="J420">
            <v>0.4313398231486793</v>
          </cell>
          <cell r="K420">
            <v>11017206792</v>
          </cell>
          <cell r="L420">
            <v>0.63518658816146567</v>
          </cell>
          <cell r="M420">
            <v>3535688577</v>
          </cell>
        </row>
        <row r="421">
          <cell r="A421" t="str">
            <v>´3311402170417000000000</v>
          </cell>
          <cell r="B421" t="str">
            <v>Control a los procesos de enajenaci󮠹 arriendo de vivienda</v>
          </cell>
          <cell r="C421">
            <v>7190094000</v>
          </cell>
          <cell r="D421">
            <v>254000000</v>
          </cell>
          <cell r="E421">
            <v>7444094000</v>
          </cell>
          <cell r="F421">
            <v>0</v>
          </cell>
          <cell r="I421">
            <v>6360682593</v>
          </cell>
          <cell r="J421">
            <v>0.8544602732045028</v>
          </cell>
          <cell r="K421">
            <v>7072628201</v>
          </cell>
          <cell r="L421">
            <v>0.95009926003083789</v>
          </cell>
          <cell r="M421">
            <v>711945608</v>
          </cell>
        </row>
        <row r="422">
          <cell r="A422" t="str">
            <v>´3311402170417181000000</v>
          </cell>
          <cell r="B422" t="str">
            <v>181 - Control a los procesos de enajenaci󮠹 arriendo de vivienda</v>
          </cell>
          <cell r="C422">
            <v>7190094000</v>
          </cell>
          <cell r="D422">
            <v>254000000</v>
          </cell>
          <cell r="E422">
            <v>7444094000</v>
          </cell>
          <cell r="F422">
            <v>0</v>
          </cell>
          <cell r="I422">
            <v>6360682593</v>
          </cell>
          <cell r="J422">
            <v>0.8544602732045028</v>
          </cell>
          <cell r="K422">
            <v>7072628201</v>
          </cell>
          <cell r="L422">
            <v>0.95009926003083789</v>
          </cell>
          <cell r="M422">
            <v>711945608</v>
          </cell>
        </row>
        <row r="423">
          <cell r="A423" t="str">
            <v>´3311402170807000000000</v>
          </cell>
          <cell r="B423" t="str">
            <v>Redefinici󮠤el modelo de ocupaci󮠤e las franjas de transici󮠵rbano - rural</v>
          </cell>
          <cell r="C423">
            <v>351150000</v>
          </cell>
          <cell r="D423">
            <v>96000000</v>
          </cell>
          <cell r="E423">
            <v>447150000</v>
          </cell>
          <cell r="F423">
            <v>0</v>
          </cell>
          <cell r="I423">
            <v>356778189</v>
          </cell>
          <cell r="J423">
            <v>0.79789374706474336</v>
          </cell>
          <cell r="K423">
            <v>413568973</v>
          </cell>
          <cell r="L423">
            <v>0.92489986134406799</v>
          </cell>
          <cell r="M423">
            <v>56790784</v>
          </cell>
        </row>
        <row r="424">
          <cell r="A424" t="str">
            <v>´3311402170807180000000</v>
          </cell>
          <cell r="B424" t="str">
            <v>180 - Redefinici󮠤el modelo de ocupaci󮠤e las franjas de transici󮠵rbano - rural</v>
          </cell>
          <cell r="C424">
            <v>351150000</v>
          </cell>
          <cell r="D424">
            <v>96000000</v>
          </cell>
          <cell r="E424">
            <v>447150000</v>
          </cell>
          <cell r="F424">
            <v>0</v>
          </cell>
          <cell r="I424">
            <v>356778189</v>
          </cell>
          <cell r="J424">
            <v>0.79789374706474336</v>
          </cell>
          <cell r="K424">
            <v>413568973</v>
          </cell>
          <cell r="L424">
            <v>0.92489986134406799</v>
          </cell>
          <cell r="M424">
            <v>56790784</v>
          </cell>
        </row>
        <row r="425">
          <cell r="A425" t="str">
            <v>´3311402177341000000000</v>
          </cell>
          <cell r="B425" t="str">
            <v>Adecuacion Hidarulica y Recuperaci󮠁mbiental de humedales, quebradas, r_xDBF3_ y cuencas abastecedoras</v>
          </cell>
          <cell r="C425">
            <v>14600000000</v>
          </cell>
          <cell r="D425">
            <v>19836612909</v>
          </cell>
          <cell r="E425">
            <v>34436612909</v>
          </cell>
          <cell r="F425">
            <v>0</v>
          </cell>
          <cell r="I425">
            <v>11808166597</v>
          </cell>
          <cell r="J425">
            <v>0.34289570313443746</v>
          </cell>
          <cell r="K425">
            <v>27869695536</v>
          </cell>
          <cell r="L425">
            <v>0.80930420217710386</v>
          </cell>
          <cell r="M425">
            <v>16061528939</v>
          </cell>
        </row>
        <row r="426">
          <cell r="A426" t="str">
            <v>´3311402177341179000000</v>
          </cell>
          <cell r="B426" t="str">
            <v>Recuperaci󮠹 renaturalizaci󮠤e los espacios del agua.</v>
          </cell>
          <cell r="C426">
            <v>14600000000</v>
          </cell>
          <cell r="D426">
            <v>19836612909</v>
          </cell>
          <cell r="E426">
            <v>34436612909</v>
          </cell>
          <cell r="F426">
            <v>0</v>
          </cell>
          <cell r="I426">
            <v>11808166597</v>
          </cell>
          <cell r="J426">
            <v>0.34289570313443746</v>
          </cell>
          <cell r="K426">
            <v>27869695536</v>
          </cell>
          <cell r="L426">
            <v>0.80930420217710386</v>
          </cell>
          <cell r="M426">
            <v>16061528939</v>
          </cell>
        </row>
        <row r="427">
          <cell r="A427" t="str">
            <v>´3311402180000000000000</v>
          </cell>
          <cell r="B427" t="str">
            <v>Estrategia territorial regional frente al cambio climᴩco</v>
          </cell>
          <cell r="C427">
            <v>10732965000</v>
          </cell>
          <cell r="D427">
            <v>-512339642</v>
          </cell>
          <cell r="E427">
            <v>10220625358</v>
          </cell>
          <cell r="F427">
            <v>0</v>
          </cell>
          <cell r="I427">
            <v>6186295054</v>
          </cell>
          <cell r="J427">
            <v>0.60527559100459494</v>
          </cell>
          <cell r="K427">
            <v>10067242904</v>
          </cell>
          <cell r="L427">
            <v>0.98499285037583906</v>
          </cell>
          <cell r="M427">
            <v>3880947850</v>
          </cell>
        </row>
        <row r="428">
          <cell r="A428" t="str">
            <v>´3311402180069000000000</v>
          </cell>
          <cell r="B428" t="str">
            <v>Acciones territoriales frente al cambio climatico y la regulacion hidrica</v>
          </cell>
          <cell r="C428">
            <v>5646000000</v>
          </cell>
          <cell r="D428">
            <v>16825465</v>
          </cell>
          <cell r="E428">
            <v>5662825465</v>
          </cell>
          <cell r="F428">
            <v>0</v>
          </cell>
          <cell r="I428">
            <v>2442099731</v>
          </cell>
          <cell r="J428">
            <v>0.43125110355136115</v>
          </cell>
          <cell r="K428">
            <v>5533742715</v>
          </cell>
          <cell r="L428">
            <v>0.9772052395402584</v>
          </cell>
          <cell r="M428">
            <v>3091642984</v>
          </cell>
        </row>
        <row r="429">
          <cell r="A429" t="str">
            <v>´3311402180069184000000</v>
          </cell>
          <cell r="B429" t="str">
            <v>Planificaci󮠴erritorial para la adaptaci󮠹 la mitigaci󮠦rente al cambio climᴩco.</v>
          </cell>
          <cell r="C429">
            <v>5646000000</v>
          </cell>
          <cell r="D429">
            <v>16825465</v>
          </cell>
          <cell r="E429">
            <v>5662825465</v>
          </cell>
          <cell r="F429">
            <v>0</v>
          </cell>
          <cell r="I429">
            <v>2442099731</v>
          </cell>
          <cell r="J429">
            <v>0.43125110355136115</v>
          </cell>
          <cell r="K429">
            <v>5533742715</v>
          </cell>
          <cell r="L429">
            <v>0.9772052395402584</v>
          </cell>
          <cell r="M429">
            <v>3091642984</v>
          </cell>
        </row>
        <row r="430">
          <cell r="A430" t="str">
            <v>´3311402180075000000000</v>
          </cell>
          <cell r="B430" t="str">
            <v>Acciones en el corredor de conservacion, cerros orientales y paramos</v>
          </cell>
          <cell r="C430">
            <v>1800001000</v>
          </cell>
          <cell r="D430">
            <v>-156394266</v>
          </cell>
          <cell r="E430">
            <v>1643606734</v>
          </cell>
          <cell r="F430">
            <v>0</v>
          </cell>
          <cell r="I430">
            <v>965851459</v>
          </cell>
          <cell r="J430">
            <v>0.58764145888440977</v>
          </cell>
          <cell r="K430">
            <v>1643606734</v>
          </cell>
          <cell r="L430">
            <v>1</v>
          </cell>
          <cell r="M430">
            <v>677755275</v>
          </cell>
        </row>
        <row r="431">
          <cell r="A431" t="str">
            <v>´3311402180075185000000</v>
          </cell>
          <cell r="B431" t="str">
            <v>PᲡmos y biodiversidad.</v>
          </cell>
          <cell r="C431">
            <v>1800001000</v>
          </cell>
          <cell r="D431">
            <v>-156394266</v>
          </cell>
          <cell r="E431">
            <v>1643606734</v>
          </cell>
          <cell r="F431">
            <v>0</v>
          </cell>
          <cell r="I431">
            <v>965851459</v>
          </cell>
          <cell r="J431">
            <v>0.58764145888440977</v>
          </cell>
          <cell r="K431">
            <v>1643606734</v>
          </cell>
          <cell r="L431">
            <v>1</v>
          </cell>
          <cell r="M431">
            <v>677755275</v>
          </cell>
        </row>
        <row r="432">
          <cell r="A432" t="str">
            <v>´3311402180806000000000</v>
          </cell>
          <cell r="B432" t="str">
            <v>Dise񯠥 implementaci󮠤e programas de construcci󮠳ostenible</v>
          </cell>
          <cell r="C432">
            <v>3286964000</v>
          </cell>
          <cell r="D432">
            <v>-372770841</v>
          </cell>
          <cell r="E432">
            <v>2914193159</v>
          </cell>
          <cell r="F432">
            <v>0</v>
          </cell>
          <cell r="I432">
            <v>2778343864</v>
          </cell>
          <cell r="J432">
            <v>0.95338356533421542</v>
          </cell>
          <cell r="K432">
            <v>2889893455</v>
          </cell>
          <cell r="L432">
            <v>0.99166160145392068</v>
          </cell>
          <cell r="M432">
            <v>111549591</v>
          </cell>
        </row>
        <row r="433">
          <cell r="A433" t="str">
            <v>´3311402180806184000000</v>
          </cell>
          <cell r="B433" t="str">
            <v>184 - Dise񯠥 implementaci󮠤e programas de construcci󮠳ostenible</v>
          </cell>
          <cell r="C433">
            <v>3286964000</v>
          </cell>
          <cell r="D433">
            <v>-372770841</v>
          </cell>
          <cell r="E433">
            <v>2914193159</v>
          </cell>
          <cell r="F433">
            <v>0</v>
          </cell>
          <cell r="I433">
            <v>2778343864</v>
          </cell>
          <cell r="J433">
            <v>0.95338356533421542</v>
          </cell>
          <cell r="K433">
            <v>2889893455</v>
          </cell>
          <cell r="L433">
            <v>0.99166160145392068</v>
          </cell>
          <cell r="M433">
            <v>111549591</v>
          </cell>
        </row>
        <row r="434">
          <cell r="A434" t="str">
            <v>´3311402190000000000000</v>
          </cell>
          <cell r="B434" t="str">
            <v>Movilidad Humana</v>
          </cell>
          <cell r="C434">
            <v>0</v>
          </cell>
          <cell r="D434">
            <v>38548511955</v>
          </cell>
          <cell r="E434">
            <v>38548511955</v>
          </cell>
          <cell r="F434">
            <v>0</v>
          </cell>
          <cell r="I434">
            <v>21569602675</v>
          </cell>
          <cell r="J434">
            <v>0.55954436581571543</v>
          </cell>
          <cell r="K434">
            <v>38548511955</v>
          </cell>
          <cell r="L434">
            <v>1</v>
          </cell>
          <cell r="M434">
            <v>16978909280</v>
          </cell>
        </row>
        <row r="435">
          <cell r="A435" t="str">
            <v>´3311402190068000000000</v>
          </cell>
          <cell r="B435" t="str">
            <v>Construccion, Renovacion, Rehabilitacion o Reposicion de redes asociadas a la infraestructura vial</v>
          </cell>
          <cell r="C435">
            <v>0</v>
          </cell>
          <cell r="D435">
            <v>38548511955</v>
          </cell>
          <cell r="E435">
            <v>38548511955</v>
          </cell>
          <cell r="F435">
            <v>0</v>
          </cell>
          <cell r="I435">
            <v>21569602675</v>
          </cell>
          <cell r="J435">
            <v>0.55954436581571543</v>
          </cell>
          <cell r="K435">
            <v>38548511955</v>
          </cell>
          <cell r="L435">
            <v>1</v>
          </cell>
          <cell r="M435">
            <v>16978909280</v>
          </cell>
        </row>
        <row r="436">
          <cell r="A436" t="str">
            <v>´3311402190068193000000</v>
          </cell>
          <cell r="B436" t="str">
            <v>Construcci󮠤e Redes de las Empresas de Servicios Pblicos asociada a la Infraestructura Vial.</v>
          </cell>
          <cell r="C436">
            <v>0</v>
          </cell>
          <cell r="D436">
            <v>38548511955</v>
          </cell>
          <cell r="E436">
            <v>38548511955</v>
          </cell>
          <cell r="F436">
            <v>0</v>
          </cell>
          <cell r="I436">
            <v>21569602675</v>
          </cell>
          <cell r="J436">
            <v>0.55954436581571543</v>
          </cell>
          <cell r="K436">
            <v>38548511955</v>
          </cell>
          <cell r="L436">
            <v>1</v>
          </cell>
          <cell r="M436">
            <v>16978909280</v>
          </cell>
        </row>
        <row r="437">
          <cell r="A437" t="str">
            <v>´3311402200000000000000</v>
          </cell>
          <cell r="B437" t="str">
            <v>Gesti󮠩ntegral de riesgos</v>
          </cell>
          <cell r="C437">
            <v>63822439000</v>
          </cell>
          <cell r="D437">
            <v>5372954518</v>
          </cell>
          <cell r="E437">
            <v>69195393518</v>
          </cell>
          <cell r="F437">
            <v>0</v>
          </cell>
          <cell r="I437">
            <v>39884877276</v>
          </cell>
          <cell r="J437">
            <v>0.57640942912803339</v>
          </cell>
          <cell r="K437">
            <v>64092521435</v>
          </cell>
          <cell r="L437">
            <v>0.92625416485748324</v>
          </cell>
          <cell r="M437">
            <v>24207644159</v>
          </cell>
        </row>
        <row r="438">
          <cell r="A438" t="str">
            <v>´3311402200067000000000</v>
          </cell>
          <cell r="B438" t="str">
            <v>Gestion Integral de riesgos asociados al sistema hidrico y sistema de alcantarillado del Distrito Capital</v>
          </cell>
          <cell r="C438">
            <v>23211554000</v>
          </cell>
          <cell r="D438">
            <v>-19899244</v>
          </cell>
          <cell r="E438">
            <v>23191654756</v>
          </cell>
          <cell r="F438">
            <v>0</v>
          </cell>
          <cell r="I438">
            <v>9292230801</v>
          </cell>
          <cell r="J438">
            <v>0.40067131469331535</v>
          </cell>
          <cell r="K438">
            <v>23191008147</v>
          </cell>
          <cell r="L438">
            <v>0.99997211889333459</v>
          </cell>
          <cell r="M438">
            <v>13898777346</v>
          </cell>
        </row>
        <row r="439">
          <cell r="A439" t="str">
            <v>´3311402200067199000000</v>
          </cell>
          <cell r="B439" t="str">
            <v>Territorios menos vulnerables frente a riesgos y cambio climᴩco a trav鳠de acciones integrales.</v>
          </cell>
          <cell r="C439">
            <v>23211554000</v>
          </cell>
          <cell r="D439">
            <v>-19899244</v>
          </cell>
          <cell r="E439">
            <v>23191654756</v>
          </cell>
          <cell r="F439">
            <v>0</v>
          </cell>
          <cell r="I439">
            <v>9292230801</v>
          </cell>
          <cell r="J439">
            <v>0.40067131469331535</v>
          </cell>
          <cell r="K439">
            <v>23191008147</v>
          </cell>
          <cell r="L439">
            <v>0.99997211889333459</v>
          </cell>
          <cell r="M439">
            <v>13898777346</v>
          </cell>
        </row>
        <row r="440">
          <cell r="A440" t="str">
            <v>´3311402203075000000000</v>
          </cell>
          <cell r="B440" t="str">
            <v>Reasentamiento de hogares localizados en zonas de alto riesgo no mitigable</v>
          </cell>
          <cell r="C440">
            <v>40610885000</v>
          </cell>
          <cell r="D440">
            <v>5392853762</v>
          </cell>
          <cell r="E440">
            <v>46003738762</v>
          </cell>
          <cell r="F440">
            <v>0</v>
          </cell>
          <cell r="I440">
            <v>30592646475</v>
          </cell>
          <cell r="J440">
            <v>0.6650034822880555</v>
          </cell>
          <cell r="K440">
            <v>40901513288</v>
          </cell>
          <cell r="L440">
            <v>0.88909106930642479</v>
          </cell>
          <cell r="M440">
            <v>10308866813</v>
          </cell>
        </row>
        <row r="441">
          <cell r="A441" t="str">
            <v>´3311402203075200000000</v>
          </cell>
          <cell r="B441" t="str">
            <v>200 - Reasentamiento de hogares localizados en zonas de alto riesgo no mitigable</v>
          </cell>
          <cell r="C441">
            <v>40610885000</v>
          </cell>
          <cell r="D441">
            <v>5392853762</v>
          </cell>
          <cell r="E441">
            <v>46003738762</v>
          </cell>
          <cell r="F441">
            <v>0</v>
          </cell>
          <cell r="I441">
            <v>30592646475</v>
          </cell>
          <cell r="J441">
            <v>0.6650034822880555</v>
          </cell>
          <cell r="K441">
            <v>40901513288</v>
          </cell>
          <cell r="L441">
            <v>0.88909106930642479</v>
          </cell>
          <cell r="M441">
            <v>10308866813</v>
          </cell>
        </row>
        <row r="442">
          <cell r="A442" t="str">
            <v>´3311402210000000000000</v>
          </cell>
          <cell r="B442" t="str">
            <v>Basura cero</v>
          </cell>
          <cell r="C442">
            <v>178879825000</v>
          </cell>
          <cell r="D442">
            <v>-152799073</v>
          </cell>
          <cell r="E442">
            <v>178727025927</v>
          </cell>
          <cell r="F442">
            <v>0</v>
          </cell>
          <cell r="I442">
            <v>153320672959</v>
          </cell>
          <cell r="J442">
            <v>0.85784828659109968</v>
          </cell>
          <cell r="K442">
            <v>169144065843</v>
          </cell>
          <cell r="L442">
            <v>0.94638214319129277</v>
          </cell>
          <cell r="M442">
            <v>15823392884</v>
          </cell>
        </row>
        <row r="443">
          <cell r="A443" t="str">
            <v>´3311402210584000000000</v>
          </cell>
          <cell r="B443" t="str">
            <v>Gesti󮠩ntegral de residuos s󬩤os para el Distrito Capital y la regi󮍊</v>
          </cell>
          <cell r="C443">
            <v>178879825000</v>
          </cell>
          <cell r="D443">
            <v>-152799073</v>
          </cell>
          <cell r="E443">
            <v>178727025927</v>
          </cell>
          <cell r="F443">
            <v>0</v>
          </cell>
          <cell r="I443">
            <v>153320672959</v>
          </cell>
          <cell r="J443">
            <v>0.85784828659109968</v>
          </cell>
          <cell r="K443">
            <v>169144065843</v>
          </cell>
          <cell r="L443">
            <v>0.94638214319129277</v>
          </cell>
          <cell r="M443">
            <v>15823392884</v>
          </cell>
        </row>
        <row r="444">
          <cell r="A444" t="str">
            <v>´3311402210584203000000</v>
          </cell>
          <cell r="B444" t="str">
            <v>203 - Gesti󮠩ntegral de residuos s󬩤os para el Distrito Capital y la regi󮍊</v>
          </cell>
          <cell r="C444">
            <v>40000000</v>
          </cell>
          <cell r="D444">
            <v>0</v>
          </cell>
          <cell r="E444">
            <v>40000000</v>
          </cell>
          <cell r="F444">
            <v>0</v>
          </cell>
          <cell r="I444">
            <v>0</v>
          </cell>
          <cell r="J444">
            <v>0</v>
          </cell>
          <cell r="K444">
            <v>16161600</v>
          </cell>
          <cell r="L444">
            <v>0.40404000000000001</v>
          </cell>
          <cell r="M444">
            <v>16161600</v>
          </cell>
        </row>
        <row r="445">
          <cell r="A445" t="str">
            <v>´3311402210584204000000</v>
          </cell>
          <cell r="B445" t="str">
            <v>204 - Gesti󮠩ntegral de residuos s󬩤os para el Distrito Capital y la regi󮍊</v>
          </cell>
          <cell r="C445">
            <v>15149800000</v>
          </cell>
          <cell r="D445">
            <v>20135399228</v>
          </cell>
          <cell r="E445">
            <v>35285199228</v>
          </cell>
          <cell r="F445">
            <v>0</v>
          </cell>
          <cell r="I445">
            <v>26641548380</v>
          </cell>
          <cell r="J445">
            <v>0.75503465937239289</v>
          </cell>
          <cell r="K445">
            <v>34988970494</v>
          </cell>
          <cell r="L445">
            <v>0.99160473114843761</v>
          </cell>
          <cell r="M445">
            <v>8347422114</v>
          </cell>
        </row>
        <row r="446">
          <cell r="A446" t="str">
            <v>´3311402210584205000000</v>
          </cell>
          <cell r="B446" t="str">
            <v>205 - Gesti󮠩ntegral de residuos s󬩤os para el Distrito Capital y la regi󮍊</v>
          </cell>
          <cell r="C446">
            <v>6055000000</v>
          </cell>
          <cell r="D446">
            <v>7892790188</v>
          </cell>
          <cell r="E446">
            <v>13947790188</v>
          </cell>
          <cell r="F446">
            <v>0</v>
          </cell>
          <cell r="I446">
            <v>4744946009</v>
          </cell>
          <cell r="J446">
            <v>0.34019338870485166</v>
          </cell>
          <cell r="K446">
            <v>10880332917</v>
          </cell>
          <cell r="L446">
            <v>0.78007575181055622</v>
          </cell>
          <cell r="M446">
            <v>6135386908</v>
          </cell>
        </row>
        <row r="447">
          <cell r="A447" t="str">
            <v>´3311402210584206000000</v>
          </cell>
          <cell r="B447" t="str">
            <v>206 - Gesti󮠩ntegral de residuos s󬩤os para el Distrito Capital y la regi󮍊</v>
          </cell>
          <cell r="C447">
            <v>150165025000</v>
          </cell>
          <cell r="D447">
            <v>-21083327489</v>
          </cell>
          <cell r="E447">
            <v>129081697511</v>
          </cell>
          <cell r="F447">
            <v>0</v>
          </cell>
          <cell r="I447">
            <v>121679707336</v>
          </cell>
          <cell r="J447">
            <v>0.94265654761497675</v>
          </cell>
          <cell r="K447">
            <v>122887039032</v>
          </cell>
          <cell r="L447">
            <v>0.95200978451285001</v>
          </cell>
          <cell r="M447">
            <v>1207331696</v>
          </cell>
        </row>
        <row r="448">
          <cell r="A448" t="str">
            <v>´3311402210584207000000</v>
          </cell>
          <cell r="B448" t="str">
            <v>207 - Gesti󮠩ntegral de residuos s󬩤os para el Distrito Capital y la regi󮍊</v>
          </cell>
          <cell r="C448">
            <v>7270000000</v>
          </cell>
          <cell r="D448">
            <v>-7097661000</v>
          </cell>
          <cell r="E448">
            <v>172339000</v>
          </cell>
          <cell r="F448">
            <v>0</v>
          </cell>
          <cell r="I448">
            <v>120637300</v>
          </cell>
          <cell r="J448">
            <v>0.7</v>
          </cell>
          <cell r="K448">
            <v>172339000</v>
          </cell>
          <cell r="L448">
            <v>1</v>
          </cell>
          <cell r="M448">
            <v>51701700</v>
          </cell>
        </row>
        <row r="449">
          <cell r="A449" t="str">
            <v>´3311402210584208000000</v>
          </cell>
          <cell r="B449" t="str">
            <v>208 - Gesti󮠩ntegral de residuos s󬩤os para el Distrito Capital y la regi󮍊</v>
          </cell>
          <cell r="C449">
            <v>200000000</v>
          </cell>
          <cell r="D449">
            <v>0</v>
          </cell>
          <cell r="E449">
            <v>200000000</v>
          </cell>
          <cell r="F449">
            <v>0</v>
          </cell>
          <cell r="I449">
            <v>133833934</v>
          </cell>
          <cell r="J449">
            <v>0.66916967000000005</v>
          </cell>
          <cell r="K449">
            <v>199222800</v>
          </cell>
          <cell r="L449">
            <v>0.99611400000000005</v>
          </cell>
          <cell r="M449">
            <v>65388866</v>
          </cell>
        </row>
        <row r="450">
          <cell r="A450" t="str">
            <v>´3311403000000000000000</v>
          </cell>
          <cell r="B450" t="str">
            <v>UNA BOGOTA QUE DEFIENDE Y FORTALECE LO</v>
          </cell>
          <cell r="C450">
            <v>898028389</v>
          </cell>
          <cell r="D450">
            <v>1385690612</v>
          </cell>
          <cell r="E450">
            <v>2283719001</v>
          </cell>
          <cell r="F450">
            <v>0</v>
          </cell>
          <cell r="I450">
            <v>1158670895</v>
          </cell>
          <cell r="J450">
            <v>0.50736141114236843</v>
          </cell>
          <cell r="K450">
            <v>1671701184</v>
          </cell>
          <cell r="L450">
            <v>0.73200826514470119</v>
          </cell>
          <cell r="M450">
            <v>513030289</v>
          </cell>
        </row>
        <row r="451">
          <cell r="B451" t="str">
            <v>Una Bogotᠱue defiende y fortalece lo pblico</v>
          </cell>
          <cell r="C451">
            <v>27645393000</v>
          </cell>
          <cell r="D451">
            <v>29873788543</v>
          </cell>
          <cell r="E451">
            <v>57519181543</v>
          </cell>
          <cell r="F451">
            <v>0</v>
          </cell>
          <cell r="I451">
            <v>25647155798</v>
          </cell>
          <cell r="J451">
            <v>0.44588874719691174</v>
          </cell>
          <cell r="K451">
            <v>47485243095</v>
          </cell>
          <cell r="L451">
            <v>0.82555491613699572</v>
          </cell>
          <cell r="M451">
            <v>21838087297</v>
          </cell>
        </row>
        <row r="452">
          <cell r="B452" t="str">
            <v>UNA CIUDAD QUE DEFIENDE LO PڂLICO</v>
          </cell>
          <cell r="C452">
            <v>2355540000</v>
          </cell>
          <cell r="D452">
            <v>167242160</v>
          </cell>
          <cell r="E452">
            <v>2522782160</v>
          </cell>
          <cell r="F452">
            <v>0</v>
          </cell>
          <cell r="I452">
            <v>681583894</v>
          </cell>
          <cell r="J452">
            <v>0.27017152126999344</v>
          </cell>
          <cell r="K452">
            <v>1402898465</v>
          </cell>
          <cell r="L452">
            <v>0.55609179708167911</v>
          </cell>
          <cell r="M452">
            <v>721314571</v>
          </cell>
        </row>
        <row r="453">
          <cell r="A453" t="str">
            <v>´3311403260000000000000</v>
          </cell>
          <cell r="B453" t="str">
            <v>TRANS. PROB. Y LUCHA CONTRA CORRUPCIӎ.</v>
          </cell>
          <cell r="C453">
            <v>40675000</v>
          </cell>
          <cell r="D453">
            <v>0</v>
          </cell>
          <cell r="E453">
            <v>40675000</v>
          </cell>
          <cell r="F453">
            <v>0</v>
          </cell>
          <cell r="I453">
            <v>20000000</v>
          </cell>
          <cell r="J453">
            <v>0.49170251997541486</v>
          </cell>
          <cell r="K453">
            <v>40675000</v>
          </cell>
          <cell r="L453">
            <v>1</v>
          </cell>
          <cell r="M453">
            <v>20675000</v>
          </cell>
        </row>
        <row r="454">
          <cell r="B454" t="str">
            <v>Transparencia, probidad, lucha contra la corrupci󮠹 control social efectivo e incluyente</v>
          </cell>
          <cell r="C454">
            <v>933542000</v>
          </cell>
          <cell r="D454">
            <v>-20000000</v>
          </cell>
          <cell r="E454">
            <v>913542000</v>
          </cell>
          <cell r="F454">
            <v>0</v>
          </cell>
          <cell r="I454">
            <v>417808971</v>
          </cell>
          <cell r="J454">
            <v>0.4573505881502985</v>
          </cell>
          <cell r="K454">
            <v>710054067</v>
          </cell>
          <cell r="L454">
            <v>0.77725388323689548</v>
          </cell>
          <cell r="M454">
            <v>292245096</v>
          </cell>
        </row>
        <row r="455">
          <cell r="A455" t="str">
            <v>´3311403260226000000000</v>
          </cell>
          <cell r="B455" t="str">
            <v>Ojo ciudadano</v>
          </cell>
          <cell r="C455">
            <v>434000000</v>
          </cell>
          <cell r="D455">
            <v>0</v>
          </cell>
          <cell r="E455">
            <v>434000000</v>
          </cell>
          <cell r="F455">
            <v>0</v>
          </cell>
          <cell r="I455">
            <v>105879200</v>
          </cell>
          <cell r="J455">
            <v>0.24396129032258065</v>
          </cell>
          <cell r="K455">
            <v>358360400</v>
          </cell>
          <cell r="L455">
            <v>0.82571520737327186</v>
          </cell>
          <cell r="M455">
            <v>252481200</v>
          </cell>
        </row>
        <row r="456">
          <cell r="A456" t="str">
            <v>´3311403260226222000000</v>
          </cell>
          <cell r="B456" t="str">
            <v>222 - Ojo ciudadano</v>
          </cell>
          <cell r="C456">
            <v>434000000</v>
          </cell>
          <cell r="D456">
            <v>-336902000</v>
          </cell>
          <cell r="E456">
            <v>97098000</v>
          </cell>
          <cell r="F456">
            <v>0</v>
          </cell>
          <cell r="I456">
            <v>27122480</v>
          </cell>
          <cell r="J456">
            <v>0.2793309851902202</v>
          </cell>
          <cell r="K456">
            <v>30458400</v>
          </cell>
          <cell r="L456">
            <v>0.31368720262003336</v>
          </cell>
          <cell r="M456">
            <v>3335920</v>
          </cell>
        </row>
        <row r="457">
          <cell r="A457" t="str">
            <v>´3311403260226223000000</v>
          </cell>
          <cell r="B457" t="str">
            <v>223 - Ojo ciudadano</v>
          </cell>
          <cell r="C457">
            <v>0</v>
          </cell>
          <cell r="D457">
            <v>336902000</v>
          </cell>
          <cell r="E457">
            <v>336902000</v>
          </cell>
          <cell r="F457">
            <v>0</v>
          </cell>
          <cell r="I457">
            <v>78756720</v>
          </cell>
          <cell r="J457">
            <v>0.23376744572605684</v>
          </cell>
          <cell r="K457">
            <v>327902000</v>
          </cell>
          <cell r="L457">
            <v>0.97328600008311017</v>
          </cell>
          <cell r="M457">
            <v>249145280</v>
          </cell>
        </row>
        <row r="458">
          <cell r="A458" t="str">
            <v>´3311403260943000000000</v>
          </cell>
          <cell r="B458" t="str">
            <v>Fortalecimiento institucional para la transparencia, participaci󮠣iudadana, control y responsabilidad social y anticorrupci󮍊</v>
          </cell>
          <cell r="C458">
            <v>250000000</v>
          </cell>
          <cell r="D458">
            <v>0</v>
          </cell>
          <cell r="E458">
            <v>250000000</v>
          </cell>
          <cell r="F458">
            <v>0</v>
          </cell>
          <cell r="I458">
            <v>123963000</v>
          </cell>
          <cell r="J458">
            <v>0.49585200000000001</v>
          </cell>
          <cell r="K458">
            <v>136913000</v>
          </cell>
          <cell r="L458">
            <v>0.54765200000000003</v>
          </cell>
          <cell r="M458">
            <v>12950000</v>
          </cell>
        </row>
        <row r="459">
          <cell r="A459" t="str">
            <v>´3311403260943222000000</v>
          </cell>
          <cell r="B459" t="str">
            <v>222 - Fortalecimiento institucional para la transparencia, participaci󮠣iudadana, control y responsabilidad social y anticorrupci󮍊</v>
          </cell>
          <cell r="C459">
            <v>250000000</v>
          </cell>
          <cell r="D459">
            <v>0</v>
          </cell>
          <cell r="E459">
            <v>250000000</v>
          </cell>
          <cell r="F459">
            <v>0</v>
          </cell>
          <cell r="I459">
            <v>123963000</v>
          </cell>
          <cell r="J459">
            <v>0.49585200000000001</v>
          </cell>
          <cell r="K459">
            <v>136913000</v>
          </cell>
          <cell r="L459">
            <v>0.54765200000000003</v>
          </cell>
          <cell r="M459">
            <v>12950000</v>
          </cell>
        </row>
        <row r="460">
          <cell r="A460" t="str">
            <v>´3311403260953000000000</v>
          </cell>
          <cell r="B460" t="str">
            <v>Implementaci󮠤e mecanismos para una gesti󮠴ransparente</v>
          </cell>
          <cell r="C460">
            <v>249542000</v>
          </cell>
          <cell r="D460">
            <v>-20000000</v>
          </cell>
          <cell r="E460">
            <v>229542000</v>
          </cell>
          <cell r="F460">
            <v>0</v>
          </cell>
          <cell r="I460">
            <v>187966771</v>
          </cell>
          <cell r="J460">
            <v>0.81887746469055767</v>
          </cell>
          <cell r="K460">
            <v>214780667</v>
          </cell>
          <cell r="L460">
            <v>0.93569223497224907</v>
          </cell>
          <cell r="M460">
            <v>26813896</v>
          </cell>
        </row>
        <row r="461">
          <cell r="A461" t="str">
            <v>´3311403260953222000000</v>
          </cell>
          <cell r="B461" t="str">
            <v>222 - Implementaci󮠤e mecanismos para una gesti󮠴ransparente</v>
          </cell>
          <cell r="C461">
            <v>249542000</v>
          </cell>
          <cell r="D461">
            <v>-20000000</v>
          </cell>
          <cell r="E461">
            <v>229542000</v>
          </cell>
          <cell r="F461">
            <v>0</v>
          </cell>
          <cell r="I461">
            <v>187966771</v>
          </cell>
          <cell r="J461">
            <v>0.81887746469055767</v>
          </cell>
          <cell r="K461">
            <v>214780667</v>
          </cell>
          <cell r="L461">
            <v>0.93569223497224907</v>
          </cell>
          <cell r="M461">
            <v>26813896</v>
          </cell>
        </row>
        <row r="462">
          <cell r="A462" t="str">
            <v>´3311403267600000000000</v>
          </cell>
          <cell r="B462" t="str">
            <v>PROGRAMA ERU DE TRANSPARENCIA PROBIDAD</v>
          </cell>
          <cell r="C462">
            <v>40675000</v>
          </cell>
          <cell r="D462">
            <v>0</v>
          </cell>
          <cell r="E462">
            <v>40675000</v>
          </cell>
          <cell r="F462">
            <v>0</v>
          </cell>
          <cell r="I462">
            <v>20000000</v>
          </cell>
          <cell r="J462">
            <v>0.49170251997541486</v>
          </cell>
          <cell r="K462">
            <v>40675000</v>
          </cell>
          <cell r="L462">
            <v>1</v>
          </cell>
          <cell r="M462">
            <v>20675000</v>
          </cell>
        </row>
        <row r="463">
          <cell r="A463" t="str">
            <v>´3311403310000000000000</v>
          </cell>
          <cell r="B463" t="str">
            <v>FORTALECIMIENTO DE LA FUNCION ADMINIST</v>
          </cell>
          <cell r="C463">
            <v>857353389</v>
          </cell>
          <cell r="D463">
            <v>1385690612</v>
          </cell>
          <cell r="E463">
            <v>2243044001</v>
          </cell>
          <cell r="F463">
            <v>0</v>
          </cell>
          <cell r="I463">
            <v>1138670895</v>
          </cell>
          <cell r="J463">
            <v>0.5076453669621972</v>
          </cell>
          <cell r="K463">
            <v>1631026184</v>
          </cell>
          <cell r="L463">
            <v>0.72714854602622658</v>
          </cell>
          <cell r="M463">
            <v>492355289</v>
          </cell>
        </row>
        <row r="464">
          <cell r="B464" t="str">
            <v>FORTALECIMIENTO DE LA FUNCIӎ ADMINISTRATIVA Y DESARROLLO INSTITUCIONAL</v>
          </cell>
          <cell r="C464">
            <v>2355540000</v>
          </cell>
          <cell r="D464">
            <v>167242160</v>
          </cell>
          <cell r="E464">
            <v>2522782160</v>
          </cell>
          <cell r="F464">
            <v>0</v>
          </cell>
          <cell r="I464">
            <v>681583894</v>
          </cell>
          <cell r="J464">
            <v>0.27017152126999344</v>
          </cell>
          <cell r="K464">
            <v>1402898465</v>
          </cell>
          <cell r="L464">
            <v>0.55609179708167911</v>
          </cell>
          <cell r="M464">
            <v>721314571</v>
          </cell>
        </row>
        <row r="465">
          <cell r="B465" t="str">
            <v>Fortalecimiento De La Funci󮠁dministrativa Y Desarrollo Institucional</v>
          </cell>
          <cell r="C465">
            <v>11926925000</v>
          </cell>
          <cell r="D465">
            <v>20911074869</v>
          </cell>
          <cell r="E465">
            <v>32837999869</v>
          </cell>
          <cell r="F465">
            <v>0</v>
          </cell>
          <cell r="I465">
            <v>11981020449</v>
          </cell>
          <cell r="J465">
            <v>0.36485232038478754</v>
          </cell>
          <cell r="K465">
            <v>24485554905</v>
          </cell>
          <cell r="L465">
            <v>0.74564696396491115</v>
          </cell>
          <cell r="M465">
            <v>12504534456</v>
          </cell>
        </row>
        <row r="466">
          <cell r="B466" t="str">
            <v>Fortalecimiento de la funci󮠡dministrativa y desarrollo institucional</v>
          </cell>
          <cell r="C466">
            <v>14784926000</v>
          </cell>
          <cell r="D466">
            <v>8982713674</v>
          </cell>
          <cell r="E466">
            <v>23767639674</v>
          </cell>
          <cell r="F466">
            <v>0</v>
          </cell>
          <cell r="I466">
            <v>13248326378</v>
          </cell>
          <cell r="J466">
            <v>0.55741026705704677</v>
          </cell>
          <cell r="K466">
            <v>22289634123</v>
          </cell>
          <cell r="L466">
            <v>0.9378143740281949</v>
          </cell>
          <cell r="M466">
            <v>9041307745</v>
          </cell>
        </row>
        <row r="467">
          <cell r="A467" t="str">
            <v>´3311403310055000000000</v>
          </cell>
          <cell r="B467" t="str">
            <v>Fortalecimiento administrativo y operativo empresarial</v>
          </cell>
          <cell r="C467">
            <v>11926925000</v>
          </cell>
          <cell r="D467">
            <v>20911074869</v>
          </cell>
          <cell r="E467">
            <v>32837999869</v>
          </cell>
          <cell r="F467">
            <v>0</v>
          </cell>
          <cell r="I467">
            <v>11981020449</v>
          </cell>
          <cell r="J467">
            <v>0.36485232038478754</v>
          </cell>
          <cell r="K467">
            <v>24485554905</v>
          </cell>
          <cell r="L467">
            <v>0.74564696396491115</v>
          </cell>
          <cell r="M467">
            <v>12504534456</v>
          </cell>
        </row>
        <row r="468">
          <cell r="A468" t="str">
            <v>´3311403310055235000000</v>
          </cell>
          <cell r="B468" t="str">
            <v>Sistemas de mejoramiento de la gesti󮠹 de la capacidad operativa de las entidades.</v>
          </cell>
          <cell r="C468">
            <v>11926925000</v>
          </cell>
          <cell r="D468">
            <v>20911074869</v>
          </cell>
          <cell r="E468">
            <v>32837999869</v>
          </cell>
          <cell r="F468">
            <v>0</v>
          </cell>
          <cell r="I468">
            <v>11981020449</v>
          </cell>
          <cell r="J468">
            <v>0.36485232038478754</v>
          </cell>
          <cell r="K468">
            <v>24485554905</v>
          </cell>
          <cell r="L468">
            <v>0.74564696396491115</v>
          </cell>
          <cell r="M468">
            <v>12504534456</v>
          </cell>
        </row>
        <row r="469">
          <cell r="A469" t="str">
            <v>´3311403310404000000000</v>
          </cell>
          <cell r="B469" t="str">
            <v>Fortalecimiento institucional para aumentar la eficiencia de la gesti󮍊</v>
          </cell>
          <cell r="C469">
            <v>4823000000</v>
          </cell>
          <cell r="D469">
            <v>190408917</v>
          </cell>
          <cell r="E469">
            <v>5013408917</v>
          </cell>
          <cell r="F469">
            <v>0</v>
          </cell>
          <cell r="I469">
            <v>4109855992</v>
          </cell>
          <cell r="J469">
            <v>0.81977274545945444</v>
          </cell>
          <cell r="K469">
            <v>4884684135</v>
          </cell>
          <cell r="L469">
            <v>0.9743239013351761</v>
          </cell>
          <cell r="M469">
            <v>774828143</v>
          </cell>
        </row>
        <row r="470">
          <cell r="A470" t="str">
            <v>´3311403310404235000000</v>
          </cell>
          <cell r="B470" t="str">
            <v>235 - Fortalecimiento institucional para aumentar la eficiencia de la gesti󮍊</v>
          </cell>
          <cell r="C470">
            <v>4823000000</v>
          </cell>
          <cell r="D470">
            <v>190408917</v>
          </cell>
          <cell r="E470">
            <v>5013408917</v>
          </cell>
          <cell r="F470">
            <v>0</v>
          </cell>
          <cell r="I470">
            <v>4109855992</v>
          </cell>
          <cell r="J470">
            <v>0.81977274545945444</v>
          </cell>
          <cell r="K470">
            <v>4884684135</v>
          </cell>
          <cell r="L470">
            <v>0.9743239013351761</v>
          </cell>
          <cell r="M470">
            <v>774828143</v>
          </cell>
        </row>
        <row r="471">
          <cell r="A471" t="str">
            <v>´3311403310418000000000</v>
          </cell>
          <cell r="B471" t="str">
            <v>Fortalecimiento de la gesti󮠰blica</v>
          </cell>
          <cell r="C471">
            <v>5349846000</v>
          </cell>
          <cell r="D471">
            <v>4815264646</v>
          </cell>
          <cell r="E471">
            <v>10165110646</v>
          </cell>
          <cell r="F471">
            <v>0</v>
          </cell>
          <cell r="I471">
            <v>5308180393</v>
          </cell>
          <cell r="J471">
            <v>0.52219602696491885</v>
          </cell>
          <cell r="K471">
            <v>10162296582</v>
          </cell>
          <cell r="L471">
            <v>0.99972316444965537</v>
          </cell>
          <cell r="M471">
            <v>4854116189</v>
          </cell>
        </row>
        <row r="472">
          <cell r="A472" t="str">
            <v>´3311403310418235000000</v>
          </cell>
          <cell r="B472" t="str">
            <v>235 - Fortalecimiento de la gesti󮠰blica</v>
          </cell>
          <cell r="C472">
            <v>5349846000</v>
          </cell>
          <cell r="D472">
            <v>4815264646</v>
          </cell>
          <cell r="E472">
            <v>10165110646</v>
          </cell>
          <cell r="F472">
            <v>0</v>
          </cell>
          <cell r="I472">
            <v>5308180393</v>
          </cell>
          <cell r="J472">
            <v>0.52219602696491885</v>
          </cell>
          <cell r="K472">
            <v>10162296582</v>
          </cell>
          <cell r="L472">
            <v>0.99972316444965537</v>
          </cell>
          <cell r="M472">
            <v>4854116189</v>
          </cell>
        </row>
        <row r="473">
          <cell r="A473" t="str">
            <v>´3311403310491000000000</v>
          </cell>
          <cell r="B473" t="str">
            <v>Implementaci󮠤e estrategias de comunicaci󮠳ocial y transparente</v>
          </cell>
          <cell r="C473">
            <v>894660000</v>
          </cell>
          <cell r="D473">
            <v>178740000</v>
          </cell>
          <cell r="E473">
            <v>1073400000</v>
          </cell>
          <cell r="F473">
            <v>0</v>
          </cell>
          <cell r="I473">
            <v>818160061</v>
          </cell>
          <cell r="J473">
            <v>0.76221358393888583</v>
          </cell>
          <cell r="K473">
            <v>962303048</v>
          </cell>
          <cell r="L473">
            <v>0.89649995155580398</v>
          </cell>
          <cell r="M473">
            <v>144142987</v>
          </cell>
        </row>
        <row r="474">
          <cell r="A474" t="str">
            <v>´3311403310491235000000</v>
          </cell>
          <cell r="B474" t="str">
            <v>235 - Implementaci󮠤e estrategias de comunicaci󮠳ocial y transparente</v>
          </cell>
          <cell r="C474">
            <v>894660000</v>
          </cell>
          <cell r="D474">
            <v>178740000</v>
          </cell>
          <cell r="E474">
            <v>1073400000</v>
          </cell>
          <cell r="F474">
            <v>0</v>
          </cell>
          <cell r="I474">
            <v>818160061</v>
          </cell>
          <cell r="J474">
            <v>0.76221358393888583</v>
          </cell>
          <cell r="K474">
            <v>962303048</v>
          </cell>
          <cell r="L474">
            <v>0.89649995155580398</v>
          </cell>
          <cell r="M474">
            <v>144142987</v>
          </cell>
        </row>
        <row r="475">
          <cell r="A475" t="str">
            <v>´3311403310581000000000</v>
          </cell>
          <cell r="B475" t="str">
            <v>Gesti󮠩nstitucional</v>
          </cell>
          <cell r="C475">
            <v>2697320000</v>
          </cell>
          <cell r="D475">
            <v>3626676111</v>
          </cell>
          <cell r="E475">
            <v>6323996111</v>
          </cell>
          <cell r="F475">
            <v>0</v>
          </cell>
          <cell r="I475">
            <v>2046437132</v>
          </cell>
          <cell r="J475">
            <v>0.32359873347177015</v>
          </cell>
          <cell r="K475">
            <v>5133335154</v>
          </cell>
          <cell r="L475">
            <v>0.81172332555218418</v>
          </cell>
          <cell r="M475">
            <v>3086898022</v>
          </cell>
        </row>
        <row r="476">
          <cell r="A476" t="str">
            <v>´3311403310581235000000</v>
          </cell>
          <cell r="B476" t="str">
            <v>235 - Gesti󮠩nstitucional</v>
          </cell>
          <cell r="C476">
            <v>2697320000</v>
          </cell>
          <cell r="D476">
            <v>3626676111</v>
          </cell>
          <cell r="E476">
            <v>6323996111</v>
          </cell>
          <cell r="F476">
            <v>0</v>
          </cell>
          <cell r="I476">
            <v>2046437132</v>
          </cell>
          <cell r="J476">
            <v>0.32359873347177015</v>
          </cell>
          <cell r="K476">
            <v>5133335154</v>
          </cell>
          <cell r="L476">
            <v>0.81172332555218418</v>
          </cell>
          <cell r="M476">
            <v>3086898022</v>
          </cell>
        </row>
        <row r="477">
          <cell r="A477" t="str">
            <v>´3311403310800000000000</v>
          </cell>
          <cell r="B477" t="str">
            <v>Apoyo al proceso de producci󮠤e vivienda de inter鳠prioritario</v>
          </cell>
          <cell r="C477">
            <v>1020100000</v>
          </cell>
          <cell r="D477">
            <v>171624000</v>
          </cell>
          <cell r="E477">
            <v>1191724000</v>
          </cell>
          <cell r="F477">
            <v>0</v>
          </cell>
          <cell r="I477">
            <v>965692800</v>
          </cell>
          <cell r="J477">
            <v>0.81033259378849465</v>
          </cell>
          <cell r="K477">
            <v>1147015204</v>
          </cell>
          <cell r="L477">
            <v>0.96248393419952938</v>
          </cell>
          <cell r="M477">
            <v>181322404</v>
          </cell>
        </row>
        <row r="478">
          <cell r="A478" t="str">
            <v>´3311403310800238000000</v>
          </cell>
          <cell r="B478" t="str">
            <v>238 - Apoyo al proceso de producci󮠤e vivienda de inter鳠prioritario</v>
          </cell>
          <cell r="C478">
            <v>1020100000</v>
          </cell>
          <cell r="D478">
            <v>171624000</v>
          </cell>
          <cell r="E478">
            <v>1191724000</v>
          </cell>
          <cell r="F478">
            <v>0</v>
          </cell>
          <cell r="I478">
            <v>965692800</v>
          </cell>
          <cell r="J478">
            <v>0.81033259378849465</v>
          </cell>
          <cell r="K478">
            <v>1147015204</v>
          </cell>
          <cell r="L478">
            <v>0.96248393419952938</v>
          </cell>
          <cell r="M478">
            <v>181322404</v>
          </cell>
        </row>
        <row r="479">
          <cell r="A479" t="str">
            <v>´3311403311400000000000</v>
          </cell>
          <cell r="B479" t="str">
            <v>FORTALECIMIENTO Y DESARROLLO INSTITUCIONAL</v>
          </cell>
          <cell r="C479">
            <v>2355540000</v>
          </cell>
          <cell r="D479">
            <v>167242160</v>
          </cell>
          <cell r="E479">
            <v>2522782160</v>
          </cell>
          <cell r="F479">
            <v>0</v>
          </cell>
          <cell r="I479">
            <v>681583894</v>
          </cell>
          <cell r="J479">
            <v>0.27017152126999344</v>
          </cell>
          <cell r="K479">
            <v>1402898465</v>
          </cell>
          <cell r="L479">
            <v>0.55609179708167911</v>
          </cell>
          <cell r="M479">
            <v>721314571</v>
          </cell>
        </row>
        <row r="480">
          <cell r="A480" t="str">
            <v>´3311403311401000000000</v>
          </cell>
          <cell r="B480" t="str">
            <v>RENOVACIӎ Y ACTUALIZACIӎ F͓ICA Y TECNOLӇICA</v>
          </cell>
          <cell r="C480">
            <v>630000000</v>
          </cell>
          <cell r="D480">
            <v>180000000</v>
          </cell>
          <cell r="E480">
            <v>810000000</v>
          </cell>
          <cell r="F480">
            <v>0</v>
          </cell>
          <cell r="I480">
            <v>311821758</v>
          </cell>
          <cell r="J480">
            <v>0.38496513333333332</v>
          </cell>
          <cell r="K480">
            <v>400764589</v>
          </cell>
          <cell r="L480">
            <v>0.49477109753086418</v>
          </cell>
          <cell r="M480">
            <v>88942831</v>
          </cell>
        </row>
        <row r="481">
          <cell r="A481" t="str">
            <v>´3311403311401235000000</v>
          </cell>
          <cell r="B481" t="str">
            <v>Sistemas De Mejoram. De La Gesti󮠙 De La Capac. Op. De Las Ent.</v>
          </cell>
          <cell r="C481">
            <v>630000000</v>
          </cell>
          <cell r="D481">
            <v>180000000</v>
          </cell>
          <cell r="E481">
            <v>810000000</v>
          </cell>
          <cell r="F481">
            <v>0</v>
          </cell>
          <cell r="I481">
            <v>311821758</v>
          </cell>
          <cell r="J481">
            <v>0.38496513333333332</v>
          </cell>
          <cell r="K481">
            <v>400764589</v>
          </cell>
          <cell r="L481">
            <v>0.49477109753086418</v>
          </cell>
          <cell r="M481">
            <v>88942831</v>
          </cell>
        </row>
        <row r="482">
          <cell r="A482" t="str">
            <v>´3311403311402000000000</v>
          </cell>
          <cell r="B482" t="str">
            <v>COMUNICACIӎ INSTITUCIONAL</v>
          </cell>
          <cell r="C482">
            <v>1153000000</v>
          </cell>
          <cell r="D482">
            <v>7200000</v>
          </cell>
          <cell r="E482">
            <v>1160200000</v>
          </cell>
          <cell r="F482">
            <v>0</v>
          </cell>
          <cell r="I482">
            <v>209849903</v>
          </cell>
          <cell r="J482">
            <v>0.18087390363730391</v>
          </cell>
          <cell r="K482">
            <v>512377424</v>
          </cell>
          <cell r="L482">
            <v>0.44162853301154975</v>
          </cell>
          <cell r="M482">
            <v>302527521</v>
          </cell>
        </row>
        <row r="483">
          <cell r="A483" t="str">
            <v>´3311403311402235000000</v>
          </cell>
          <cell r="B483" t="str">
            <v>Sistemas De Mejoram. De La Gesti󮠙 De La Capac. Op. De Las Ent.</v>
          </cell>
          <cell r="C483">
            <v>1153000000</v>
          </cell>
          <cell r="D483">
            <v>7200000</v>
          </cell>
          <cell r="E483">
            <v>1160200000</v>
          </cell>
          <cell r="F483">
            <v>0</v>
          </cell>
          <cell r="I483">
            <v>209849903</v>
          </cell>
          <cell r="J483">
            <v>0.18087390363730391</v>
          </cell>
          <cell r="K483">
            <v>512377424</v>
          </cell>
          <cell r="L483">
            <v>0.44162853301154975</v>
          </cell>
          <cell r="M483">
            <v>302527521</v>
          </cell>
        </row>
        <row r="484">
          <cell r="A484" t="str">
            <v>´3311403311403000000000</v>
          </cell>
          <cell r="B484" t="str">
            <v>SISTEMA INTEGRADO DE GESTIӎ</v>
          </cell>
          <cell r="C484">
            <v>572540000</v>
          </cell>
          <cell r="D484">
            <v>-19957840</v>
          </cell>
          <cell r="E484">
            <v>552582160</v>
          </cell>
          <cell r="F484">
            <v>0</v>
          </cell>
          <cell r="I484">
            <v>159912233</v>
          </cell>
          <cell r="J484">
            <v>0.28939087175742334</v>
          </cell>
          <cell r="K484">
            <v>489756452</v>
          </cell>
          <cell r="L484">
            <v>0.88630521839503473</v>
          </cell>
          <cell r="M484">
            <v>329844219</v>
          </cell>
        </row>
        <row r="485">
          <cell r="A485" t="str">
            <v>´3311403311403235000000</v>
          </cell>
          <cell r="B485" t="str">
            <v>Sistemas De Mejoram. De La Gesti󮠙 De La Capac. Op. De Las Ent.</v>
          </cell>
          <cell r="C485">
            <v>572540000</v>
          </cell>
          <cell r="D485">
            <v>-19957840</v>
          </cell>
          <cell r="E485">
            <v>552582160</v>
          </cell>
          <cell r="F485">
            <v>0</v>
          </cell>
          <cell r="I485">
            <v>159912233</v>
          </cell>
          <cell r="J485">
            <v>0.28939087175742334</v>
          </cell>
          <cell r="K485">
            <v>489756452</v>
          </cell>
          <cell r="L485">
            <v>0.88630521839503473</v>
          </cell>
          <cell r="M485">
            <v>329844219</v>
          </cell>
        </row>
        <row r="486">
          <cell r="A486" t="str">
            <v>´3311403313400000000000</v>
          </cell>
          <cell r="B486" t="str">
            <v>Fortalecimiento institucional</v>
          </cell>
          <cell r="C486">
            <v>857353389</v>
          </cell>
          <cell r="D486">
            <v>1385690612</v>
          </cell>
          <cell r="E486">
            <v>2243044001</v>
          </cell>
          <cell r="F486">
            <v>0</v>
          </cell>
          <cell r="I486">
            <v>1138670895</v>
          </cell>
          <cell r="J486">
            <v>0.5076453669621972</v>
          </cell>
          <cell r="K486">
            <v>1631026184</v>
          </cell>
          <cell r="L486">
            <v>0.72714854602622658</v>
          </cell>
          <cell r="M486">
            <v>492355289</v>
          </cell>
        </row>
        <row r="487">
          <cell r="A487" t="str">
            <v>´3320000000000000000000</v>
          </cell>
          <cell r="B487" t="str">
            <v>TRANSFERENCIAS PARA INVERSION</v>
          </cell>
          <cell r="C487">
            <v>113152594000</v>
          </cell>
          <cell r="D487">
            <v>133262615988</v>
          </cell>
          <cell r="E487">
            <v>246415209988</v>
          </cell>
          <cell r="F487">
            <v>0</v>
          </cell>
          <cell r="I487">
            <v>157793124638</v>
          </cell>
          <cell r="J487">
            <v>0.64035464631296202</v>
          </cell>
          <cell r="K487">
            <v>157793124638</v>
          </cell>
          <cell r="L487">
            <v>0.64035464631296202</v>
          </cell>
          <cell r="M487">
            <v>0</v>
          </cell>
        </row>
        <row r="488">
          <cell r="A488" t="str">
            <v>´3320200000000000000000</v>
          </cell>
          <cell r="B488" t="str">
            <v>Inversiones Patrimon</v>
          </cell>
          <cell r="C488">
            <v>0</v>
          </cell>
          <cell r="D488">
            <v>18909859491</v>
          </cell>
          <cell r="E488">
            <v>18909859491</v>
          </cell>
          <cell r="F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A489" t="str">
            <v>´3320300000000000000000</v>
          </cell>
          <cell r="B489" t="str">
            <v>Patri.Aut.Pensional</v>
          </cell>
          <cell r="C489">
            <v>56253557000</v>
          </cell>
          <cell r="D489">
            <v>0</v>
          </cell>
          <cell r="E489">
            <v>56253557000</v>
          </cell>
          <cell r="F489">
            <v>0</v>
          </cell>
          <cell r="I489">
            <v>28011711429</v>
          </cell>
          <cell r="J489">
            <v>0.49795449253102342</v>
          </cell>
          <cell r="K489">
            <v>28011711429</v>
          </cell>
          <cell r="L489">
            <v>0.49795449253102342</v>
          </cell>
          <cell r="M489">
            <v>0</v>
          </cell>
        </row>
        <row r="490">
          <cell r="A490" t="str">
            <v>´3320400000000000000000</v>
          </cell>
          <cell r="B490" t="str">
            <v>Fdo.Plan Expansion</v>
          </cell>
          <cell r="C490">
            <v>43753463000</v>
          </cell>
          <cell r="D490">
            <v>1931240369</v>
          </cell>
          <cell r="E490">
            <v>45684703369</v>
          </cell>
          <cell r="F490">
            <v>0</v>
          </cell>
          <cell r="I490">
            <v>7125000000</v>
          </cell>
          <cell r="J490">
            <v>0.15596029906226269</v>
          </cell>
          <cell r="K490">
            <v>7125000000</v>
          </cell>
          <cell r="L490">
            <v>0.15596029906226269</v>
          </cell>
          <cell r="M490">
            <v>0</v>
          </cell>
        </row>
        <row r="491">
          <cell r="A491" t="str">
            <v>´3320600000000000000000</v>
          </cell>
          <cell r="B491" t="str">
            <v>Fdo Cuentas por pagar liberadas</v>
          </cell>
          <cell r="C491">
            <v>2000000000</v>
          </cell>
          <cell r="D491">
            <v>-51623081</v>
          </cell>
          <cell r="E491">
            <v>1948376919</v>
          </cell>
          <cell r="F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</row>
        <row r="492">
          <cell r="A492" t="str">
            <v>´3320900000000000000000</v>
          </cell>
          <cell r="B492" t="str">
            <v>Transferencias Administraci󮠃entral - R_xDBE0_Bogotፊ</v>
          </cell>
          <cell r="C492">
            <v>2506716000</v>
          </cell>
          <cell r="D492">
            <v>0</v>
          </cell>
          <cell r="E492">
            <v>2506716000</v>
          </cell>
          <cell r="F492">
            <v>0</v>
          </cell>
          <cell r="I492">
            <v>2506716000</v>
          </cell>
          <cell r="J492">
            <v>1</v>
          </cell>
          <cell r="K492">
            <v>2506716000</v>
          </cell>
          <cell r="L492">
            <v>1</v>
          </cell>
          <cell r="M492">
            <v>0</v>
          </cell>
        </row>
        <row r="493">
          <cell r="A493" t="str">
            <v>´3321000000000000000000</v>
          </cell>
          <cell r="B493" t="str">
            <v>Fondo Equipos Siniestrados</v>
          </cell>
          <cell r="C493">
            <v>1000000000</v>
          </cell>
          <cell r="D493">
            <v>-37700000</v>
          </cell>
          <cell r="E493">
            <v>962300000</v>
          </cell>
          <cell r="F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A494" t="str">
            <v>´3321200000000000000000</v>
          </cell>
          <cell r="B494" t="str">
            <v>Fondo Reposicion equipos de aseo</v>
          </cell>
          <cell r="C494">
            <v>7638858000</v>
          </cell>
          <cell r="D494">
            <v>4737839209</v>
          </cell>
          <cell r="E494">
            <v>12376697209</v>
          </cell>
          <cell r="F494">
            <v>0</v>
          </cell>
          <cell r="I494">
            <v>12376697209</v>
          </cell>
          <cell r="J494">
            <v>1</v>
          </cell>
          <cell r="K494">
            <v>12376697209</v>
          </cell>
          <cell r="L494">
            <v>1</v>
          </cell>
          <cell r="M494">
            <v>0</v>
          </cell>
        </row>
        <row r="495">
          <cell r="A495" t="str">
            <v>´3321300000000000000000</v>
          </cell>
          <cell r="B495" t="str">
            <v>TRANSFERENCIAS FONDIGER</v>
          </cell>
          <cell r="C495">
            <v>0</v>
          </cell>
          <cell r="D495">
            <v>90000000000</v>
          </cell>
          <cell r="E495">
            <v>90000000000</v>
          </cell>
          <cell r="F495">
            <v>0</v>
          </cell>
          <cell r="I495">
            <v>90000000000</v>
          </cell>
          <cell r="J495">
            <v>1</v>
          </cell>
          <cell r="K495">
            <v>90000000000</v>
          </cell>
          <cell r="L495">
            <v>1</v>
          </cell>
          <cell r="M495">
            <v>0</v>
          </cell>
        </row>
        <row r="496">
          <cell r="A496" t="str">
            <v>´3321400000000000000000</v>
          </cell>
          <cell r="B496" t="str">
            <v>TRANSFERENCIAS ENTIDADES DISTRITALES</v>
          </cell>
          <cell r="C496">
            <v>0</v>
          </cell>
          <cell r="D496">
            <v>15773000000</v>
          </cell>
          <cell r="E496">
            <v>15773000000</v>
          </cell>
          <cell r="F496">
            <v>0</v>
          </cell>
          <cell r="I496">
            <v>15773000000</v>
          </cell>
          <cell r="J496">
            <v>1</v>
          </cell>
          <cell r="K496">
            <v>15773000000</v>
          </cell>
          <cell r="L496">
            <v>1</v>
          </cell>
          <cell r="M496">
            <v>0</v>
          </cell>
        </row>
        <row r="497">
          <cell r="A497" t="str">
            <v>´3321500000000000000000</v>
          </cell>
          <cell r="B497" t="str">
            <v>TRANSFERENCIAS OTRAS EMPRESAS</v>
          </cell>
          <cell r="C497">
            <v>0</v>
          </cell>
          <cell r="D497">
            <v>2000000000</v>
          </cell>
          <cell r="E497">
            <v>2000000000</v>
          </cell>
          <cell r="F497">
            <v>0</v>
          </cell>
          <cell r="I497">
            <v>2000000000</v>
          </cell>
          <cell r="J497">
            <v>1</v>
          </cell>
          <cell r="K497">
            <v>2000000000</v>
          </cell>
          <cell r="L497">
            <v>1</v>
          </cell>
          <cell r="M497">
            <v>0</v>
          </cell>
        </row>
        <row r="498">
          <cell r="A498" t="str">
            <v>´3330000000000000000000</v>
          </cell>
          <cell r="B498" t="str">
            <v>CUENTAS POR PAGAR</v>
          </cell>
          <cell r="C498">
            <v>461148529615</v>
          </cell>
          <cell r="D498">
            <v>-137788913868</v>
          </cell>
          <cell r="E498">
            <v>323359615747</v>
          </cell>
          <cell r="F498">
            <v>0</v>
          </cell>
          <cell r="I498">
            <v>205797998261</v>
          </cell>
          <cell r="J498">
            <v>0.63643692112133921</v>
          </cell>
          <cell r="K498">
            <v>322705592418</v>
          </cell>
          <cell r="L498">
            <v>0.99797741184381006</v>
          </cell>
          <cell r="M498">
            <v>116907594157</v>
          </cell>
        </row>
        <row r="499">
          <cell r="B499" t="str">
            <v>CUENTAS POR PAGAR INVERSIӎ</v>
          </cell>
          <cell r="C499">
            <v>5471117313</v>
          </cell>
          <cell r="D499">
            <v>4909383880</v>
          </cell>
          <cell r="E499">
            <v>10380501193</v>
          </cell>
          <cell r="F499">
            <v>0</v>
          </cell>
          <cell r="I499">
            <v>7883178809</v>
          </cell>
          <cell r="J499">
            <v>0.75942179114780628</v>
          </cell>
          <cell r="K499">
            <v>10119535106</v>
          </cell>
          <cell r="L499">
            <v>0.97485997235124056</v>
          </cell>
          <cell r="M499">
            <v>2236356297</v>
          </cell>
        </row>
        <row r="500">
          <cell r="A500" t="str">
            <v>´3340000000000000000000</v>
          </cell>
          <cell r="B500" t="str">
            <v>Pasivos Exigibles</v>
          </cell>
          <cell r="C500">
            <v>25173334000</v>
          </cell>
          <cell r="D500">
            <v>4877516337</v>
          </cell>
          <cell r="E500">
            <v>30050850337</v>
          </cell>
          <cell r="F500">
            <v>0</v>
          </cell>
          <cell r="I500">
            <v>13577070260</v>
          </cell>
          <cell r="J500">
            <v>0.45180319717220385</v>
          </cell>
          <cell r="K500">
            <v>13577070260</v>
          </cell>
          <cell r="L500">
            <v>0.45180319717220385</v>
          </cell>
          <cell r="M500">
            <v>0</v>
          </cell>
        </row>
        <row r="501">
          <cell r="A501" t="str">
            <v>´3400000000000000000000</v>
          </cell>
          <cell r="B501" t="str">
            <v>SERVICIO DE LA DEUDA</v>
          </cell>
          <cell r="C501">
            <v>53482395000</v>
          </cell>
          <cell r="D501">
            <v>4156279489</v>
          </cell>
          <cell r="E501">
            <v>57638674489</v>
          </cell>
          <cell r="F501">
            <v>0</v>
          </cell>
          <cell r="I501">
            <v>53984920528</v>
          </cell>
          <cell r="J501">
            <v>0.93660933403842761</v>
          </cell>
          <cell r="K501">
            <v>54008001463</v>
          </cell>
          <cell r="L501">
            <v>0.93700977584602696</v>
          </cell>
          <cell r="M501">
            <v>23080935</v>
          </cell>
        </row>
        <row r="502">
          <cell r="A502" t="str">
            <v>´3410000000000000000000</v>
          </cell>
          <cell r="B502" t="str">
            <v>DEUDA INTERNA</v>
          </cell>
          <cell r="C502">
            <v>42664076000</v>
          </cell>
          <cell r="D502">
            <v>0</v>
          </cell>
          <cell r="E502">
            <v>42664076000</v>
          </cell>
          <cell r="F502">
            <v>0</v>
          </cell>
          <cell r="I502">
            <v>39572623122</v>
          </cell>
          <cell r="J502">
            <v>0.92753967347142363</v>
          </cell>
          <cell r="K502">
            <v>39595704057</v>
          </cell>
          <cell r="L502">
            <v>0.92808066573386006</v>
          </cell>
          <cell r="M502">
            <v>23080935</v>
          </cell>
        </row>
        <row r="503">
          <cell r="A503" t="str">
            <v>´3410100000000000000000</v>
          </cell>
          <cell r="B503" t="str">
            <v>Amortizacion</v>
          </cell>
          <cell r="C503">
            <v>12932889000</v>
          </cell>
          <cell r="D503">
            <v>0</v>
          </cell>
          <cell r="E503">
            <v>12932889000</v>
          </cell>
          <cell r="F503">
            <v>0</v>
          </cell>
          <cell r="I503">
            <v>12932888888</v>
          </cell>
          <cell r="J503">
            <v>0.99999999133990869</v>
          </cell>
          <cell r="K503">
            <v>12932888888</v>
          </cell>
          <cell r="L503">
            <v>0.99999999133990869</v>
          </cell>
          <cell r="M503">
            <v>0</v>
          </cell>
        </row>
        <row r="504">
          <cell r="A504" t="str">
            <v>´3410200000000000000000</v>
          </cell>
          <cell r="B504" t="str">
            <v>Intereses</v>
          </cell>
          <cell r="C504">
            <v>29653309000</v>
          </cell>
          <cell r="D504">
            <v>0</v>
          </cell>
          <cell r="E504">
            <v>29653309000</v>
          </cell>
          <cell r="F504">
            <v>0</v>
          </cell>
          <cell r="I504">
            <v>26585022922</v>
          </cell>
          <cell r="J504">
            <v>0.89652803746118181</v>
          </cell>
          <cell r="K504">
            <v>26585022922</v>
          </cell>
          <cell r="L504">
            <v>0.89652803746118181</v>
          </cell>
          <cell r="M504">
            <v>0</v>
          </cell>
        </row>
        <row r="505">
          <cell r="A505" t="str">
            <v>´3410300000000000000000</v>
          </cell>
          <cell r="B505" t="str">
            <v>Comisiones y Otros</v>
          </cell>
          <cell r="C505">
            <v>77878000</v>
          </cell>
          <cell r="D505">
            <v>0</v>
          </cell>
          <cell r="E505">
            <v>77878000</v>
          </cell>
          <cell r="F505">
            <v>0</v>
          </cell>
          <cell r="I505">
            <v>54711312</v>
          </cell>
          <cell r="J505">
            <v>0.70252589948380806</v>
          </cell>
          <cell r="K505">
            <v>77792247</v>
          </cell>
          <cell r="L505">
            <v>0.99889888029995633</v>
          </cell>
          <cell r="M505">
            <v>23080935</v>
          </cell>
        </row>
        <row r="506">
          <cell r="A506" t="str">
            <v>´3430000000000000000000</v>
          </cell>
          <cell r="B506" t="str">
            <v>Bonos Pensionales</v>
          </cell>
          <cell r="C506">
            <v>1600000000</v>
          </cell>
          <cell r="D506">
            <v>0</v>
          </cell>
          <cell r="E506">
            <v>1600000000</v>
          </cell>
          <cell r="F506">
            <v>0</v>
          </cell>
          <cell r="I506">
            <v>1037698917</v>
          </cell>
          <cell r="J506">
            <v>0.64856182312499999</v>
          </cell>
          <cell r="K506">
            <v>1037698917</v>
          </cell>
          <cell r="L506">
            <v>0.64856182312499999</v>
          </cell>
          <cell r="M506">
            <v>0</v>
          </cell>
        </row>
        <row r="507">
          <cell r="A507" t="str">
            <v>´3430100000000000000000</v>
          </cell>
          <cell r="B507" t="str">
            <v>Bonos Pensionales</v>
          </cell>
          <cell r="C507">
            <v>1600000000</v>
          </cell>
          <cell r="D507">
            <v>0</v>
          </cell>
          <cell r="E507">
            <v>1600000000</v>
          </cell>
          <cell r="F507">
            <v>0</v>
          </cell>
          <cell r="I507">
            <v>1037698917</v>
          </cell>
          <cell r="J507">
            <v>0.64856182312499999</v>
          </cell>
          <cell r="K507">
            <v>1037698917</v>
          </cell>
          <cell r="L507">
            <v>0.64856182312499999</v>
          </cell>
          <cell r="M507">
            <v>0</v>
          </cell>
        </row>
        <row r="508">
          <cell r="A508" t="str">
            <v>´3440000000000000000000</v>
          </cell>
          <cell r="B508" t="str">
            <v>CUENTAS POR PAGAR</v>
          </cell>
          <cell r="C508">
            <v>28540000</v>
          </cell>
          <cell r="D508">
            <v>5154548</v>
          </cell>
          <cell r="E508">
            <v>33694548</v>
          </cell>
          <cell r="F508">
            <v>0</v>
          </cell>
          <cell r="I508">
            <v>33694548</v>
          </cell>
          <cell r="J508">
            <v>1</v>
          </cell>
          <cell r="K508">
            <v>33694548</v>
          </cell>
          <cell r="L508">
            <v>1</v>
          </cell>
          <cell r="M508">
            <v>0</v>
          </cell>
        </row>
        <row r="509">
          <cell r="A509" t="str">
            <v>´3480000000000000000000</v>
          </cell>
          <cell r="B509" t="str">
            <v>PASIVOS CONTINGENTES</v>
          </cell>
          <cell r="C509">
            <v>9189779000</v>
          </cell>
          <cell r="D509">
            <v>4151124941</v>
          </cell>
          <cell r="E509">
            <v>13340903941</v>
          </cell>
          <cell r="F509">
            <v>0</v>
          </cell>
          <cell r="I509">
            <v>13340903941</v>
          </cell>
          <cell r="J509">
            <v>1</v>
          </cell>
          <cell r="K509">
            <v>13340903941</v>
          </cell>
          <cell r="L509">
            <v>1</v>
          </cell>
          <cell r="M509">
            <v>0</v>
          </cell>
        </row>
        <row r="510">
          <cell r="A510" t="str">
            <v>´4000000000000000000000</v>
          </cell>
          <cell r="B510" t="str">
            <v>Disponibilidad Final</v>
          </cell>
          <cell r="C510">
            <v>145995300000</v>
          </cell>
          <cell r="D510">
            <v>-67324913669</v>
          </cell>
          <cell r="E510">
            <v>78670386331</v>
          </cell>
          <cell r="F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A511" t="str">
            <v>´9000000000000000000000</v>
          </cell>
          <cell r="B511" t="str">
            <v>TOTAL GASTOS + DISPONIBILIDAD FINAL</v>
          </cell>
          <cell r="C511">
            <v>2398011840000</v>
          </cell>
          <cell r="D511">
            <v>171398968161</v>
          </cell>
          <cell r="E511">
            <v>2569410808161</v>
          </cell>
          <cell r="F511">
            <v>115406400000</v>
          </cell>
          <cell r="I511">
            <v>1677258783181</v>
          </cell>
          <cell r="J511">
            <v>0.68347830900512385</v>
          </cell>
          <cell r="K511">
            <v>2197279845962</v>
          </cell>
          <cell r="L511">
            <v>0.89538545189843965</v>
          </cell>
          <cell r="M511">
            <v>520021062781</v>
          </cell>
        </row>
      </sheetData>
      <sheetData sheetId="7">
        <row r="7">
          <cell r="A7" t="str">
            <v>´3000000000000000000000</v>
          </cell>
          <cell r="B7" t="str">
            <v>GASTOS</v>
          </cell>
          <cell r="C7">
            <v>164937901000</v>
          </cell>
          <cell r="D7">
            <v>20040975198</v>
          </cell>
          <cell r="E7">
            <v>184978876198</v>
          </cell>
          <cell r="F7">
            <v>0</v>
          </cell>
          <cell r="I7">
            <v>109741609039</v>
          </cell>
          <cell r="J7">
            <v>0.59326562737646549</v>
          </cell>
          <cell r="K7">
            <v>156510596720</v>
          </cell>
          <cell r="L7">
            <v>0.84609983548863299</v>
          </cell>
          <cell r="M7">
            <v>46768987681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39467761000</v>
          </cell>
          <cell r="D8">
            <v>0</v>
          </cell>
          <cell r="E8">
            <v>39467761000</v>
          </cell>
          <cell r="F8">
            <v>0</v>
          </cell>
          <cell r="I8">
            <v>32655044168</v>
          </cell>
          <cell r="J8">
            <v>0.82738527194385314</v>
          </cell>
          <cell r="K8">
            <v>35093846484</v>
          </cell>
          <cell r="L8">
            <v>0.88917753616679696</v>
          </cell>
          <cell r="M8">
            <v>2438802316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31127508000</v>
          </cell>
          <cell r="D9">
            <v>-34383022</v>
          </cell>
          <cell r="E9">
            <v>31093124978</v>
          </cell>
          <cell r="F9">
            <v>0</v>
          </cell>
          <cell r="I9">
            <v>26514215104</v>
          </cell>
          <cell r="J9">
            <v>0.85273561672428178</v>
          </cell>
          <cell r="K9">
            <v>27105503174</v>
          </cell>
          <cell r="L9">
            <v>0.87175229872129456</v>
          </cell>
          <cell r="M9">
            <v>591288070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20643597000</v>
          </cell>
          <cell r="D10">
            <v>-603117022</v>
          </cell>
          <cell r="E10">
            <v>20040479978</v>
          </cell>
          <cell r="F10">
            <v>0</v>
          </cell>
          <cell r="I10">
            <v>17375710023</v>
          </cell>
          <cell r="J10">
            <v>0.86703063210435449</v>
          </cell>
          <cell r="K10">
            <v>17375710023</v>
          </cell>
          <cell r="L10">
            <v>0.86703063210435449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12530826000</v>
          </cell>
          <cell r="D11">
            <v>-1685023134</v>
          </cell>
          <cell r="E11">
            <v>10845802866</v>
          </cell>
          <cell r="F11">
            <v>0</v>
          </cell>
          <cell r="I11">
            <v>9744929551</v>
          </cell>
          <cell r="J11">
            <v>0.89849775727981596</v>
          </cell>
          <cell r="K11">
            <v>9744929551</v>
          </cell>
          <cell r="L11">
            <v>0.89849775727981596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886094000</v>
          </cell>
          <cell r="D12">
            <v>39630771</v>
          </cell>
          <cell r="E12">
            <v>925724771</v>
          </cell>
          <cell r="F12">
            <v>0</v>
          </cell>
          <cell r="I12">
            <v>859742457</v>
          </cell>
          <cell r="J12">
            <v>0.92872361627665678</v>
          </cell>
          <cell r="K12">
            <v>859742457</v>
          </cell>
          <cell r="L12">
            <v>0.92872361627665678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517492000</v>
          </cell>
          <cell r="D13">
            <v>184638338</v>
          </cell>
          <cell r="E13">
            <v>702130338</v>
          </cell>
          <cell r="F13">
            <v>0</v>
          </cell>
          <cell r="I13">
            <v>290017645</v>
          </cell>
          <cell r="J13">
            <v>0.41305385810006118</v>
          </cell>
          <cell r="K13">
            <v>290017645</v>
          </cell>
          <cell r="L13">
            <v>0.41305385810006118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19050000</v>
          </cell>
          <cell r="D14">
            <v>0</v>
          </cell>
          <cell r="E14">
            <v>19050000</v>
          </cell>
          <cell r="F14">
            <v>0</v>
          </cell>
          <cell r="I14">
            <v>14145196</v>
          </cell>
          <cell r="J14">
            <v>0.74252997375328089</v>
          </cell>
          <cell r="K14">
            <v>14145196</v>
          </cell>
          <cell r="L14">
            <v>0.74252997375328089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23365000</v>
          </cell>
          <cell r="D15">
            <v>0</v>
          </cell>
          <cell r="E15">
            <v>23365000</v>
          </cell>
          <cell r="F15">
            <v>0</v>
          </cell>
          <cell r="I15">
            <v>18766368</v>
          </cell>
          <cell r="J15">
            <v>0.80318288037663177</v>
          </cell>
          <cell r="K15">
            <v>18766368</v>
          </cell>
          <cell r="L15">
            <v>0.80318288037663177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292093000</v>
          </cell>
          <cell r="D16">
            <v>5044497</v>
          </cell>
          <cell r="E16">
            <v>297137497</v>
          </cell>
          <cell r="F16">
            <v>0</v>
          </cell>
          <cell r="I16">
            <v>248736704</v>
          </cell>
          <cell r="J16">
            <v>0.83710977749805837</v>
          </cell>
          <cell r="K16">
            <v>248736704</v>
          </cell>
          <cell r="L16">
            <v>0.83710977749805837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1401315000</v>
          </cell>
          <cell r="D17">
            <v>-242518638</v>
          </cell>
          <cell r="E17">
            <v>1158796362</v>
          </cell>
          <cell r="F17">
            <v>0</v>
          </cell>
          <cell r="I17">
            <v>1153429253</v>
          </cell>
          <cell r="J17">
            <v>0.99536837603568518</v>
          </cell>
          <cell r="K17">
            <v>1153429253</v>
          </cell>
          <cell r="L17">
            <v>0.99536837603568518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1225564000</v>
          </cell>
          <cell r="D18">
            <v>274614764</v>
          </cell>
          <cell r="E18">
            <v>1500178764</v>
          </cell>
          <cell r="F18">
            <v>0</v>
          </cell>
          <cell r="I18">
            <v>1288235846</v>
          </cell>
          <cell r="J18">
            <v>0.85872155833289743</v>
          </cell>
          <cell r="K18">
            <v>1288235846</v>
          </cell>
          <cell r="L18">
            <v>0.85872155833289743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588271000</v>
          </cell>
          <cell r="D19">
            <v>-15698562</v>
          </cell>
          <cell r="E19">
            <v>572572438</v>
          </cell>
          <cell r="F19">
            <v>0</v>
          </cell>
          <cell r="I19">
            <v>416209245</v>
          </cell>
          <cell r="J19">
            <v>0.72691107251655729</v>
          </cell>
          <cell r="K19">
            <v>416209245</v>
          </cell>
          <cell r="L19">
            <v>0.72691107251655729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2654519000</v>
          </cell>
          <cell r="D20">
            <v>755910721</v>
          </cell>
          <cell r="E20">
            <v>3410429721</v>
          </cell>
          <cell r="F20">
            <v>0</v>
          </cell>
          <cell r="I20">
            <v>2854616413</v>
          </cell>
          <cell r="J20">
            <v>0.83702543272552021</v>
          </cell>
          <cell r="K20">
            <v>2854616413</v>
          </cell>
          <cell r="L20">
            <v>0.83702543272552021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303636000</v>
          </cell>
          <cell r="D21">
            <v>2470349</v>
          </cell>
          <cell r="E21">
            <v>306106349</v>
          </cell>
          <cell r="F21">
            <v>0</v>
          </cell>
          <cell r="I21">
            <v>251297742</v>
          </cell>
          <cell r="J21">
            <v>0.82094913359670307</v>
          </cell>
          <cell r="K21">
            <v>251297742</v>
          </cell>
          <cell r="L21">
            <v>0.82094913359670307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7615000</v>
          </cell>
          <cell r="D22">
            <v>0</v>
          </cell>
          <cell r="E22">
            <v>7615000</v>
          </cell>
          <cell r="F22">
            <v>0</v>
          </cell>
          <cell r="I22">
            <v>6330989</v>
          </cell>
          <cell r="J22">
            <v>0.83138397898883787</v>
          </cell>
          <cell r="K22">
            <v>6330989</v>
          </cell>
          <cell r="L22">
            <v>0.83138397898883787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74313858</v>
          </cell>
          <cell r="E23">
            <v>74313858</v>
          </cell>
          <cell r="F23">
            <v>0</v>
          </cell>
          <cell r="I23">
            <v>73650200</v>
          </cell>
          <cell r="J23">
            <v>0.99106952568658191</v>
          </cell>
          <cell r="K23">
            <v>73650200</v>
          </cell>
          <cell r="L23">
            <v>0.99106952568658191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47391000</v>
          </cell>
          <cell r="D24">
            <v>684380</v>
          </cell>
          <cell r="E24">
            <v>48075380</v>
          </cell>
          <cell r="F24">
            <v>0</v>
          </cell>
          <cell r="I24">
            <v>34047761</v>
          </cell>
          <cell r="J24">
            <v>0.70821615970586194</v>
          </cell>
          <cell r="K24">
            <v>34047761</v>
          </cell>
          <cell r="L24">
            <v>0.70821615970586194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146366000</v>
          </cell>
          <cell r="D25">
            <v>2815634</v>
          </cell>
          <cell r="E25">
            <v>149181634</v>
          </cell>
          <cell r="F25">
            <v>0</v>
          </cell>
          <cell r="I25">
            <v>121554653</v>
          </cell>
          <cell r="J25">
            <v>0.8148097707523434</v>
          </cell>
          <cell r="K25">
            <v>121554653</v>
          </cell>
          <cell r="L25">
            <v>0.8148097707523434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3360510000</v>
          </cell>
          <cell r="D26">
            <v>415000000</v>
          </cell>
          <cell r="E26">
            <v>3775510000</v>
          </cell>
          <cell r="F26">
            <v>0</v>
          </cell>
          <cell r="I26">
            <v>3102108693</v>
          </cell>
          <cell r="J26">
            <v>0.82163964418052127</v>
          </cell>
          <cell r="K26">
            <v>3693396763</v>
          </cell>
          <cell r="L26">
            <v>0.97825108740276145</v>
          </cell>
          <cell r="M26">
            <v>591288070</v>
          </cell>
        </row>
        <row r="27">
          <cell r="A27" t="str">
            <v>´3110203000000000000000</v>
          </cell>
          <cell r="B27" t="str">
            <v>Honorarios</v>
          </cell>
          <cell r="C27">
            <v>2500000000</v>
          </cell>
          <cell r="D27">
            <v>415000000</v>
          </cell>
          <cell r="E27">
            <v>2915000000</v>
          </cell>
          <cell r="F27">
            <v>0</v>
          </cell>
          <cell r="I27">
            <v>2399204884</v>
          </cell>
          <cell r="J27">
            <v>0.82305484871355061</v>
          </cell>
          <cell r="K27">
            <v>2840240252</v>
          </cell>
          <cell r="L27">
            <v>0.97435343121783879</v>
          </cell>
          <cell r="M27">
            <v>441035368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2500000000</v>
          </cell>
          <cell r="D28">
            <v>415000000</v>
          </cell>
          <cell r="E28">
            <v>2915000000</v>
          </cell>
          <cell r="F28">
            <v>0</v>
          </cell>
          <cell r="I28">
            <v>2399204884</v>
          </cell>
          <cell r="J28">
            <v>0.82305484871355061</v>
          </cell>
          <cell r="K28">
            <v>2840240252</v>
          </cell>
          <cell r="L28">
            <v>0.97435343121783879</v>
          </cell>
          <cell r="M28">
            <v>441035368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860510000</v>
          </cell>
          <cell r="D29">
            <v>0</v>
          </cell>
          <cell r="E29">
            <v>860510000</v>
          </cell>
          <cell r="F29">
            <v>0</v>
          </cell>
          <cell r="I29">
            <v>702903809</v>
          </cell>
          <cell r="J29">
            <v>0.81684560202670509</v>
          </cell>
          <cell r="K29">
            <v>853156511</v>
          </cell>
          <cell r="L29">
            <v>0.99145449907612926</v>
          </cell>
          <cell r="M29">
            <v>150252702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7123401000</v>
          </cell>
          <cell r="D30">
            <v>153734000</v>
          </cell>
          <cell r="E30">
            <v>7277135000</v>
          </cell>
          <cell r="F30">
            <v>0</v>
          </cell>
          <cell r="I30">
            <v>6036396388</v>
          </cell>
          <cell r="J30">
            <v>0.82950177343143972</v>
          </cell>
          <cell r="K30">
            <v>6036396388</v>
          </cell>
          <cell r="L30">
            <v>0.82950177343143972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4243637000</v>
          </cell>
          <cell r="D31">
            <v>43609427</v>
          </cell>
          <cell r="E31">
            <v>4287246427</v>
          </cell>
          <cell r="F31">
            <v>0</v>
          </cell>
          <cell r="I31">
            <v>3556034285</v>
          </cell>
          <cell r="J31">
            <v>0.82944480695231093</v>
          </cell>
          <cell r="K31">
            <v>3556034285</v>
          </cell>
          <cell r="L31">
            <v>0.82944480695231093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1448054000</v>
          </cell>
          <cell r="D32">
            <v>-564352426</v>
          </cell>
          <cell r="E32">
            <v>883701574</v>
          </cell>
          <cell r="F32">
            <v>0</v>
          </cell>
          <cell r="I32">
            <v>672932025</v>
          </cell>
          <cell r="J32">
            <v>0.76149239154800918</v>
          </cell>
          <cell r="K32">
            <v>672932025</v>
          </cell>
          <cell r="L32">
            <v>0.76149239154800918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907027000</v>
          </cell>
          <cell r="D33">
            <v>270927085</v>
          </cell>
          <cell r="E33">
            <v>1177954085</v>
          </cell>
          <cell r="F33">
            <v>0</v>
          </cell>
          <cell r="I33">
            <v>821684349</v>
          </cell>
          <cell r="J33">
            <v>0.69755210280543323</v>
          </cell>
          <cell r="K33">
            <v>821684349</v>
          </cell>
          <cell r="L33">
            <v>0.69755210280543323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1121344000</v>
          </cell>
          <cell r="D34">
            <v>164612212</v>
          </cell>
          <cell r="E34">
            <v>1285956212</v>
          </cell>
          <cell r="F34">
            <v>0</v>
          </cell>
          <cell r="I34">
            <v>1208912392</v>
          </cell>
          <cell r="J34">
            <v>0.94008830216685479</v>
          </cell>
          <cell r="K34">
            <v>1208912392</v>
          </cell>
          <cell r="L34">
            <v>0.94008830216685479</v>
          </cell>
          <cell r="M34">
            <v>0</v>
          </cell>
        </row>
        <row r="35">
          <cell r="A35" t="str">
            <v>´3110301040000000000000</v>
          </cell>
          <cell r="B35" t="str">
            <v>Riesgos Profesionales Sector Privado</v>
          </cell>
          <cell r="C35">
            <v>159004000</v>
          </cell>
          <cell r="D35">
            <v>108029270</v>
          </cell>
          <cell r="E35">
            <v>267033270</v>
          </cell>
          <cell r="F35">
            <v>0</v>
          </cell>
          <cell r="I35">
            <v>234967699</v>
          </cell>
          <cell r="J35">
            <v>0.87991919134271168</v>
          </cell>
          <cell r="K35">
            <v>234967699</v>
          </cell>
          <cell r="L35">
            <v>0.87991919134271168</v>
          </cell>
          <cell r="M35">
            <v>0</v>
          </cell>
        </row>
        <row r="36">
          <cell r="A36" t="str">
            <v>´3110301050000000000000</v>
          </cell>
          <cell r="B36" t="str">
            <v>Caja de Compensaci󮍊</v>
          </cell>
          <cell r="C36">
            <v>608208000</v>
          </cell>
          <cell r="D36">
            <v>64393286</v>
          </cell>
          <cell r="E36">
            <v>672601286</v>
          </cell>
          <cell r="F36">
            <v>0</v>
          </cell>
          <cell r="I36">
            <v>617537820</v>
          </cell>
          <cell r="J36">
            <v>0.91813357014604335</v>
          </cell>
          <cell r="K36">
            <v>617537820</v>
          </cell>
          <cell r="L36">
            <v>0.91813357014604335</v>
          </cell>
          <cell r="M36">
            <v>0</v>
          </cell>
        </row>
        <row r="37">
          <cell r="A37" t="str">
            <v>´3110302000000000000000</v>
          </cell>
          <cell r="B37" t="str">
            <v>Aportes Patronales Sector Pblico</v>
          </cell>
          <cell r="C37">
            <v>2879764000</v>
          </cell>
          <cell r="D37">
            <v>110124573</v>
          </cell>
          <cell r="E37">
            <v>2989888573</v>
          </cell>
          <cell r="F37">
            <v>0</v>
          </cell>
          <cell r="I37">
            <v>2480362103</v>
          </cell>
          <cell r="J37">
            <v>0.82958345852710147</v>
          </cell>
          <cell r="K37">
            <v>2480362103</v>
          </cell>
          <cell r="L37">
            <v>0.82958345852710147</v>
          </cell>
          <cell r="M37">
            <v>0</v>
          </cell>
        </row>
        <row r="38">
          <cell r="A38" t="str">
            <v>´3110302010000000000000</v>
          </cell>
          <cell r="B38" t="str">
            <v>Cesant_xD873_ Fondos Pblicos</v>
          </cell>
          <cell r="C38">
            <v>1446261000</v>
          </cell>
          <cell r="D38">
            <v>-219403916</v>
          </cell>
          <cell r="E38">
            <v>1226857084</v>
          </cell>
          <cell r="F38">
            <v>0</v>
          </cell>
          <cell r="I38">
            <v>825100337</v>
          </cell>
          <cell r="J38">
            <v>0.67253174616710287</v>
          </cell>
          <cell r="K38">
            <v>825100337</v>
          </cell>
          <cell r="L38">
            <v>0.67253174616710287</v>
          </cell>
          <cell r="M38">
            <v>0</v>
          </cell>
        </row>
        <row r="39">
          <cell r="A39" t="str">
            <v>´3110302020000000000000</v>
          </cell>
          <cell r="B39" t="str">
            <v>Pensiones Fondos Pblicos</v>
          </cell>
          <cell r="C39">
            <v>676049000</v>
          </cell>
          <cell r="D39">
            <v>225290331</v>
          </cell>
          <cell r="E39">
            <v>901339331</v>
          </cell>
          <cell r="F39">
            <v>0</v>
          </cell>
          <cell r="I39">
            <v>882480367</v>
          </cell>
          <cell r="J39">
            <v>0.9790767324232077</v>
          </cell>
          <cell r="K39">
            <v>882480367</v>
          </cell>
          <cell r="L39">
            <v>0.9790767324232077</v>
          </cell>
          <cell r="M39">
            <v>0</v>
          </cell>
        </row>
        <row r="40">
          <cell r="A40" t="str">
            <v>´3110302050000000000000</v>
          </cell>
          <cell r="B40" t="str">
            <v>ESAP</v>
          </cell>
          <cell r="C40">
            <v>49519000</v>
          </cell>
          <cell r="D40">
            <v>0</v>
          </cell>
          <cell r="E40">
            <v>49519000</v>
          </cell>
          <cell r="F40">
            <v>0</v>
          </cell>
          <cell r="I40">
            <v>41760200</v>
          </cell>
          <cell r="J40">
            <v>0.84331670671863324</v>
          </cell>
          <cell r="K40">
            <v>41760200</v>
          </cell>
          <cell r="L40">
            <v>0.84331670671863324</v>
          </cell>
          <cell r="M40">
            <v>0</v>
          </cell>
        </row>
        <row r="41">
          <cell r="A41" t="str">
            <v>´3110302060000000000000</v>
          </cell>
          <cell r="B41" t="str">
            <v>ICBF</v>
          </cell>
          <cell r="C41">
            <v>456153000</v>
          </cell>
          <cell r="D41">
            <v>56545015</v>
          </cell>
          <cell r="E41">
            <v>512698015</v>
          </cell>
          <cell r="F41">
            <v>0</v>
          </cell>
          <cell r="I41">
            <v>463138990</v>
          </cell>
          <cell r="J41">
            <v>0.90333681124160392</v>
          </cell>
          <cell r="K41">
            <v>463138990</v>
          </cell>
          <cell r="L41">
            <v>0.90333681124160392</v>
          </cell>
          <cell r="M41">
            <v>0</v>
          </cell>
        </row>
        <row r="42">
          <cell r="A42" t="str">
            <v>´3110302070000000000000</v>
          </cell>
          <cell r="B42" t="str">
            <v>SENA</v>
          </cell>
          <cell r="C42">
            <v>155541000</v>
          </cell>
          <cell r="D42">
            <v>57693143</v>
          </cell>
          <cell r="E42">
            <v>213234143</v>
          </cell>
          <cell r="F42">
            <v>0</v>
          </cell>
          <cell r="I42">
            <v>183394060</v>
          </cell>
          <cell r="J42">
            <v>0.86005954496696146</v>
          </cell>
          <cell r="K42">
            <v>183394060</v>
          </cell>
          <cell r="L42">
            <v>0.86005954496696146</v>
          </cell>
          <cell r="M42">
            <v>0</v>
          </cell>
        </row>
        <row r="43">
          <cell r="A43" t="str">
            <v>´3110302080000000000000</v>
          </cell>
          <cell r="B43" t="str">
            <v>Institutos T飮icos</v>
          </cell>
          <cell r="C43">
            <v>95241000</v>
          </cell>
          <cell r="D43">
            <v>-10000000</v>
          </cell>
          <cell r="E43">
            <v>85241000</v>
          </cell>
          <cell r="F43">
            <v>0</v>
          </cell>
          <cell r="I43">
            <v>83540300</v>
          </cell>
          <cell r="J43">
            <v>0.98004833354840981</v>
          </cell>
          <cell r="K43">
            <v>83540300</v>
          </cell>
          <cell r="L43">
            <v>0.98004833354840981</v>
          </cell>
          <cell r="M43">
            <v>0</v>
          </cell>
        </row>
        <row r="44">
          <cell r="A44" t="str">
            <v>´3110302090000000000000</v>
          </cell>
          <cell r="B44" t="str">
            <v>Comisiones</v>
          </cell>
          <cell r="C44">
            <v>1000000</v>
          </cell>
          <cell r="D44">
            <v>0</v>
          </cell>
          <cell r="E44">
            <v>1000000</v>
          </cell>
          <cell r="F44">
            <v>0</v>
          </cell>
          <cell r="I44">
            <v>947849</v>
          </cell>
          <cell r="J44">
            <v>0.94784900000000005</v>
          </cell>
          <cell r="K44">
            <v>947849</v>
          </cell>
          <cell r="L44">
            <v>0.94784900000000005</v>
          </cell>
          <cell r="M44">
            <v>0</v>
          </cell>
        </row>
        <row r="45">
          <cell r="A45" t="str">
            <v>´3120000000000000000000</v>
          </cell>
          <cell r="B45" t="str">
            <v>GASTOS GENERALES</v>
          </cell>
          <cell r="C45">
            <v>8340253000</v>
          </cell>
          <cell r="D45">
            <v>34383022</v>
          </cell>
          <cell r="E45">
            <v>8374636022</v>
          </cell>
          <cell r="F45">
            <v>0</v>
          </cell>
          <cell r="I45">
            <v>6140829064</v>
          </cell>
          <cell r="J45">
            <v>0.73326518882351022</v>
          </cell>
          <cell r="K45">
            <v>7988343310</v>
          </cell>
          <cell r="L45">
            <v>0.95387349241385333</v>
          </cell>
          <cell r="M45">
            <v>1847514246</v>
          </cell>
        </row>
        <row r="46">
          <cell r="A46" t="str">
            <v>´3120100000000000000000</v>
          </cell>
          <cell r="B46" t="str">
            <v>Adquisici󮠤e Bienes</v>
          </cell>
          <cell r="C46">
            <v>2162365000</v>
          </cell>
          <cell r="D46">
            <v>-185653620</v>
          </cell>
          <cell r="E46">
            <v>1976711380</v>
          </cell>
          <cell r="F46">
            <v>0</v>
          </cell>
          <cell r="I46">
            <v>1232356662</v>
          </cell>
          <cell r="J46">
            <v>0.62343783440959399</v>
          </cell>
          <cell r="K46">
            <v>1866166774</v>
          </cell>
          <cell r="L46">
            <v>0.94407650650546671</v>
          </cell>
          <cell r="M46">
            <v>633810112</v>
          </cell>
        </row>
        <row r="47">
          <cell r="A47" t="str">
            <v>´3120101000000000000000</v>
          </cell>
          <cell r="B47" t="str">
            <v>Dotaci󮍊</v>
          </cell>
          <cell r="C47">
            <v>11664000</v>
          </cell>
          <cell r="D47">
            <v>-1900000</v>
          </cell>
          <cell r="E47">
            <v>9764000</v>
          </cell>
          <cell r="F47">
            <v>0</v>
          </cell>
          <cell r="I47">
            <v>9644882</v>
          </cell>
          <cell r="J47">
            <v>0.98780028676771814</v>
          </cell>
          <cell r="K47">
            <v>9666645</v>
          </cell>
          <cell r="L47">
            <v>0.99002918885702584</v>
          </cell>
          <cell r="M47">
            <v>21763</v>
          </cell>
        </row>
        <row r="48">
          <cell r="A48" t="str">
            <v>´3120102000000000000000</v>
          </cell>
          <cell r="B48" t="str">
            <v>Gastos de Computador</v>
          </cell>
          <cell r="C48">
            <v>1455625000</v>
          </cell>
          <cell r="D48">
            <v>-25119620</v>
          </cell>
          <cell r="E48">
            <v>1430505380</v>
          </cell>
          <cell r="F48">
            <v>0</v>
          </cell>
          <cell r="I48">
            <v>962216263</v>
          </cell>
          <cell r="J48">
            <v>0.67264078587387066</v>
          </cell>
          <cell r="K48">
            <v>1367772092</v>
          </cell>
          <cell r="L48">
            <v>0.9561460663643222</v>
          </cell>
          <cell r="M48">
            <v>405555829</v>
          </cell>
        </row>
        <row r="49">
          <cell r="A49" t="str">
            <v>´3120103000000000000000</v>
          </cell>
          <cell r="B49" t="str">
            <v>Combustibles, Lubricantes y Llantas</v>
          </cell>
          <cell r="C49">
            <v>150500000</v>
          </cell>
          <cell r="D49">
            <v>0</v>
          </cell>
          <cell r="E49">
            <v>150500000</v>
          </cell>
          <cell r="F49">
            <v>0</v>
          </cell>
          <cell r="I49">
            <v>105177466</v>
          </cell>
          <cell r="J49">
            <v>0.69885359468438535</v>
          </cell>
          <cell r="K49">
            <v>132000000</v>
          </cell>
          <cell r="L49">
            <v>0.87707641196013286</v>
          </cell>
          <cell r="M49">
            <v>26822534</v>
          </cell>
        </row>
        <row r="50">
          <cell r="A50" t="str">
            <v>´3120104000000000000000</v>
          </cell>
          <cell r="B50" t="str">
            <v>Materiales y Suministros</v>
          </cell>
          <cell r="C50">
            <v>509176000</v>
          </cell>
          <cell r="D50">
            <v>-162234000</v>
          </cell>
          <cell r="E50">
            <v>346942000</v>
          </cell>
          <cell r="F50">
            <v>0</v>
          </cell>
          <cell r="I50">
            <v>133869389</v>
          </cell>
          <cell r="J50">
            <v>0.3858552409336431</v>
          </cell>
          <cell r="K50">
            <v>328821177</v>
          </cell>
          <cell r="L50">
            <v>0.94776987796231071</v>
          </cell>
          <cell r="M50">
            <v>194951788</v>
          </cell>
        </row>
        <row r="51">
          <cell r="A51" t="str">
            <v>´3120105000000000000000</v>
          </cell>
          <cell r="B51" t="str">
            <v>Compra de Equipo</v>
          </cell>
          <cell r="C51">
            <v>35400000</v>
          </cell>
          <cell r="D51">
            <v>3600000</v>
          </cell>
          <cell r="E51">
            <v>39000000</v>
          </cell>
          <cell r="F51">
            <v>0</v>
          </cell>
          <cell r="I51">
            <v>21448662</v>
          </cell>
          <cell r="J51">
            <v>0.54996569230769232</v>
          </cell>
          <cell r="K51">
            <v>27906860</v>
          </cell>
          <cell r="L51">
            <v>0.71556051282051281</v>
          </cell>
          <cell r="M51">
            <v>6458198</v>
          </cell>
        </row>
        <row r="52">
          <cell r="A52" t="str">
            <v>´3120200000000000000000</v>
          </cell>
          <cell r="B52" t="str">
            <v>Adquisici󮠤e Servicios</v>
          </cell>
          <cell r="C52">
            <v>6159888000</v>
          </cell>
          <cell r="D52">
            <v>194836642</v>
          </cell>
          <cell r="E52">
            <v>6354724642</v>
          </cell>
          <cell r="F52">
            <v>0</v>
          </cell>
          <cell r="I52">
            <v>4879174043</v>
          </cell>
          <cell r="J52">
            <v>0.76780259065078782</v>
          </cell>
          <cell r="K52">
            <v>6091383293</v>
          </cell>
          <cell r="L52">
            <v>0.95855975453924314</v>
          </cell>
          <cell r="M52">
            <v>1212209250</v>
          </cell>
        </row>
        <row r="53">
          <cell r="A53" t="str">
            <v>´3120201000000000000000</v>
          </cell>
          <cell r="B53" t="str">
            <v>Arrendamientos</v>
          </cell>
          <cell r="C53">
            <v>135182000</v>
          </cell>
          <cell r="D53">
            <v>58910000</v>
          </cell>
          <cell r="E53">
            <v>194092000</v>
          </cell>
          <cell r="F53">
            <v>0</v>
          </cell>
          <cell r="I53">
            <v>131539170</v>
          </cell>
          <cell r="J53">
            <v>0.67771556787502829</v>
          </cell>
          <cell r="K53">
            <v>185924190</v>
          </cell>
          <cell r="L53">
            <v>0.95791784308472272</v>
          </cell>
          <cell r="M53">
            <v>54385020</v>
          </cell>
        </row>
        <row r="54">
          <cell r="A54" t="str">
            <v>´3120202000000000000000</v>
          </cell>
          <cell r="B54" t="str">
            <v>Viᴩcos y Gastos de Viaje</v>
          </cell>
          <cell r="C54">
            <v>0</v>
          </cell>
          <cell r="D54">
            <v>66942642</v>
          </cell>
          <cell r="E54">
            <v>66942642</v>
          </cell>
          <cell r="F54">
            <v>0</v>
          </cell>
          <cell r="I54">
            <v>62610989</v>
          </cell>
          <cell r="J54">
            <v>0.93529306775791732</v>
          </cell>
          <cell r="K54">
            <v>62846861</v>
          </cell>
          <cell r="L54">
            <v>0.93881656179629125</v>
          </cell>
          <cell r="M54">
            <v>235872</v>
          </cell>
        </row>
        <row r="55">
          <cell r="A55" t="str">
            <v>´3120203000000000000000</v>
          </cell>
          <cell r="B55" t="str">
            <v>Gastos de Transporte y Comunicaci󮍊</v>
          </cell>
          <cell r="C55">
            <v>935873000</v>
          </cell>
          <cell r="D55">
            <v>-78800000</v>
          </cell>
          <cell r="E55">
            <v>857073000</v>
          </cell>
          <cell r="F55">
            <v>0</v>
          </cell>
          <cell r="I55">
            <v>679931168</v>
          </cell>
          <cell r="J55">
            <v>0.79331768472463837</v>
          </cell>
          <cell r="K55">
            <v>842065444</v>
          </cell>
          <cell r="L55">
            <v>0.9824897575819096</v>
          </cell>
          <cell r="M55">
            <v>162134276</v>
          </cell>
        </row>
        <row r="56">
          <cell r="A56" t="str">
            <v>´3120204000000000000000</v>
          </cell>
          <cell r="B56" t="str">
            <v>Impresos y Publicaciones</v>
          </cell>
          <cell r="C56">
            <v>174726000</v>
          </cell>
          <cell r="D56">
            <v>-86550000</v>
          </cell>
          <cell r="E56">
            <v>88176000</v>
          </cell>
          <cell r="F56">
            <v>0</v>
          </cell>
          <cell r="I56">
            <v>43598736</v>
          </cell>
          <cell r="J56">
            <v>0.49445127925966248</v>
          </cell>
          <cell r="K56">
            <v>50840669</v>
          </cell>
          <cell r="L56">
            <v>0.57658171157684635</v>
          </cell>
          <cell r="M56">
            <v>7241933</v>
          </cell>
        </row>
        <row r="57">
          <cell r="A57" t="str">
            <v>´3120205000000000000000</v>
          </cell>
          <cell r="B57" t="str">
            <v>Mantenimiento y Reparaciones</v>
          </cell>
          <cell r="C57">
            <v>2824345000</v>
          </cell>
          <cell r="D57">
            <v>166900000</v>
          </cell>
          <cell r="E57">
            <v>2991245000</v>
          </cell>
          <cell r="F57">
            <v>0</v>
          </cell>
          <cell r="I57">
            <v>2210120030</v>
          </cell>
          <cell r="J57">
            <v>0.73886292496936889</v>
          </cell>
          <cell r="K57">
            <v>2920476943</v>
          </cell>
          <cell r="L57">
            <v>0.97634160458270725</v>
          </cell>
          <cell r="M57">
            <v>710356913</v>
          </cell>
        </row>
        <row r="58">
          <cell r="A58" t="str">
            <v>´3120205010000000000000</v>
          </cell>
          <cell r="B58" t="str">
            <v>Mantenimiento Entidad</v>
          </cell>
          <cell r="C58">
            <v>2824345000</v>
          </cell>
          <cell r="D58">
            <v>166900000</v>
          </cell>
          <cell r="E58">
            <v>2991245000</v>
          </cell>
          <cell r="F58">
            <v>0</v>
          </cell>
          <cell r="I58">
            <v>2210120030</v>
          </cell>
          <cell r="J58">
            <v>0.73886292496936889</v>
          </cell>
          <cell r="K58">
            <v>2920476943</v>
          </cell>
          <cell r="L58">
            <v>0.97634160458270725</v>
          </cell>
          <cell r="M58">
            <v>710356913</v>
          </cell>
        </row>
        <row r="59">
          <cell r="A59" t="str">
            <v>´3120206000000000000000</v>
          </cell>
          <cell r="B59" t="str">
            <v>Seguros</v>
          </cell>
          <cell r="C59">
            <v>624374000</v>
          </cell>
          <cell r="D59">
            <v>9400000</v>
          </cell>
          <cell r="E59">
            <v>633774000</v>
          </cell>
          <cell r="F59">
            <v>0</v>
          </cell>
          <cell r="I59">
            <v>609971669</v>
          </cell>
          <cell r="J59">
            <v>0.96244350352018226</v>
          </cell>
          <cell r="K59">
            <v>632378491</v>
          </cell>
          <cell r="L59">
            <v>0.9977980967979122</v>
          </cell>
          <cell r="M59">
            <v>22406822</v>
          </cell>
        </row>
        <row r="60">
          <cell r="A60" t="str">
            <v>´3120206010000000000000</v>
          </cell>
          <cell r="B60" t="str">
            <v>Seguros Entidad</v>
          </cell>
          <cell r="C60">
            <v>624374000</v>
          </cell>
          <cell r="D60">
            <v>9400000</v>
          </cell>
          <cell r="E60">
            <v>633774000</v>
          </cell>
          <cell r="F60">
            <v>0</v>
          </cell>
          <cell r="I60">
            <v>609971669</v>
          </cell>
          <cell r="J60">
            <v>0.96244350352018226</v>
          </cell>
          <cell r="K60">
            <v>632378491</v>
          </cell>
          <cell r="L60">
            <v>0.9977980967979122</v>
          </cell>
          <cell r="M60">
            <v>22406822</v>
          </cell>
        </row>
        <row r="61">
          <cell r="A61" t="str">
            <v>´3120208000000000000000</v>
          </cell>
          <cell r="B61" t="str">
            <v>Servicios Pblicos</v>
          </cell>
          <cell r="C61">
            <v>981968000</v>
          </cell>
          <cell r="D61">
            <v>49300000</v>
          </cell>
          <cell r="E61">
            <v>1031268000</v>
          </cell>
          <cell r="F61">
            <v>0</v>
          </cell>
          <cell r="I61">
            <v>956489452</v>
          </cell>
          <cell r="J61">
            <v>0.92748873425724443</v>
          </cell>
          <cell r="K61">
            <v>956489452</v>
          </cell>
          <cell r="L61">
            <v>0.92748873425724443</v>
          </cell>
          <cell r="M61">
            <v>0</v>
          </cell>
        </row>
        <row r="62">
          <cell r="A62" t="str">
            <v>´3120208010000000000000</v>
          </cell>
          <cell r="B62" t="str">
            <v>Energ_xD84D_</v>
          </cell>
          <cell r="C62">
            <v>492372000</v>
          </cell>
          <cell r="D62">
            <v>36700000</v>
          </cell>
          <cell r="E62">
            <v>529072000</v>
          </cell>
          <cell r="F62">
            <v>0</v>
          </cell>
          <cell r="I62">
            <v>517128589</v>
          </cell>
          <cell r="J62">
            <v>0.97742573600568539</v>
          </cell>
          <cell r="K62">
            <v>517128589</v>
          </cell>
          <cell r="L62">
            <v>0.97742573600568539</v>
          </cell>
          <cell r="M62">
            <v>0</v>
          </cell>
        </row>
        <row r="63">
          <cell r="A63" t="str">
            <v>´3120208020000000000000</v>
          </cell>
          <cell r="B63" t="str">
            <v>Acueducto y Alcantarillado</v>
          </cell>
          <cell r="C63">
            <v>168390000</v>
          </cell>
          <cell r="D63">
            <v>29600000</v>
          </cell>
          <cell r="E63">
            <v>197990000</v>
          </cell>
          <cell r="F63">
            <v>0</v>
          </cell>
          <cell r="I63">
            <v>162296697</v>
          </cell>
          <cell r="J63">
            <v>0.81972168796403855</v>
          </cell>
          <cell r="K63">
            <v>162296697</v>
          </cell>
          <cell r="L63">
            <v>0.81972168796403855</v>
          </cell>
          <cell r="M63">
            <v>0</v>
          </cell>
        </row>
        <row r="64">
          <cell r="A64" t="str">
            <v>´3120208030000000000000</v>
          </cell>
          <cell r="B64" t="str">
            <v>Aseo</v>
          </cell>
          <cell r="C64">
            <v>53682000</v>
          </cell>
          <cell r="D64">
            <v>-9000000</v>
          </cell>
          <cell r="E64">
            <v>44682000</v>
          </cell>
          <cell r="F64">
            <v>0</v>
          </cell>
          <cell r="I64">
            <v>31980441</v>
          </cell>
          <cell r="J64">
            <v>0.71573432254599167</v>
          </cell>
          <cell r="K64">
            <v>31980441</v>
          </cell>
          <cell r="L64">
            <v>0.71573432254599167</v>
          </cell>
          <cell r="M64">
            <v>0</v>
          </cell>
        </row>
        <row r="65">
          <cell r="A65" t="str">
            <v>´3120208040000000000000</v>
          </cell>
          <cell r="B65" t="str">
            <v>Tel馯no</v>
          </cell>
          <cell r="C65">
            <v>267524000</v>
          </cell>
          <cell r="D65">
            <v>-8000000</v>
          </cell>
          <cell r="E65">
            <v>259524000</v>
          </cell>
          <cell r="F65">
            <v>0</v>
          </cell>
          <cell r="I65">
            <v>245083725</v>
          </cell>
          <cell r="J65">
            <v>0.94435861423220979</v>
          </cell>
          <cell r="K65">
            <v>245083725</v>
          </cell>
          <cell r="L65">
            <v>0.94435861423220979</v>
          </cell>
          <cell r="M65">
            <v>0</v>
          </cell>
        </row>
        <row r="66">
          <cell r="A66" t="str">
            <v>´3120209000000000000000</v>
          </cell>
          <cell r="B66" t="str">
            <v>Capacitaci󮍊</v>
          </cell>
          <cell r="C66">
            <v>96900000</v>
          </cell>
          <cell r="D66">
            <v>0</v>
          </cell>
          <cell r="E66">
            <v>96900000</v>
          </cell>
          <cell r="F66">
            <v>0</v>
          </cell>
          <cell r="I66">
            <v>11088209</v>
          </cell>
          <cell r="J66">
            <v>0.11442940144478844</v>
          </cell>
          <cell r="K66">
            <v>91156758</v>
          </cell>
          <cell r="L66">
            <v>0.94073021671826629</v>
          </cell>
          <cell r="M66">
            <v>80068549</v>
          </cell>
        </row>
        <row r="67">
          <cell r="A67" t="str">
            <v>´3120209010000000000000</v>
          </cell>
          <cell r="B67" t="str">
            <v>Capacitaci󮠉nterna</v>
          </cell>
          <cell r="C67">
            <v>56900000</v>
          </cell>
          <cell r="D67">
            <v>40000000</v>
          </cell>
          <cell r="E67">
            <v>96900000</v>
          </cell>
          <cell r="F67">
            <v>0</v>
          </cell>
          <cell r="I67">
            <v>11088209</v>
          </cell>
          <cell r="J67">
            <v>0.11442940144478844</v>
          </cell>
          <cell r="K67">
            <v>91156758</v>
          </cell>
          <cell r="L67">
            <v>0.94073021671826629</v>
          </cell>
          <cell r="M67">
            <v>80068549</v>
          </cell>
        </row>
        <row r="68">
          <cell r="A68" t="str">
            <v>´3120209020000000000000</v>
          </cell>
          <cell r="B68" t="str">
            <v>Capacitaci󮠅xterna</v>
          </cell>
          <cell r="C68">
            <v>40000000</v>
          </cell>
          <cell r="D68">
            <v>-40000000</v>
          </cell>
          <cell r="E68">
            <v>0</v>
          </cell>
          <cell r="F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´3120210000000000000000</v>
          </cell>
          <cell r="B69" t="str">
            <v>Bienestar e Incentivos</v>
          </cell>
          <cell r="C69">
            <v>246000000</v>
          </cell>
          <cell r="D69">
            <v>12000000</v>
          </cell>
          <cell r="E69">
            <v>258000000</v>
          </cell>
          <cell r="F69">
            <v>0</v>
          </cell>
          <cell r="I69">
            <v>127851655</v>
          </cell>
          <cell r="J69">
            <v>0.49554905038759689</v>
          </cell>
          <cell r="K69">
            <v>246507461</v>
          </cell>
          <cell r="L69">
            <v>0.95545527519379847</v>
          </cell>
          <cell r="M69">
            <v>118655806</v>
          </cell>
        </row>
        <row r="70">
          <cell r="A70" t="str">
            <v>´3120211000000000000000</v>
          </cell>
          <cell r="B70" t="str">
            <v>Promoci󮠉nstitucional</v>
          </cell>
          <cell r="C70">
            <v>5320000</v>
          </cell>
          <cell r="D70">
            <v>-2000000</v>
          </cell>
          <cell r="E70">
            <v>3320000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´3120212000000000000000</v>
          </cell>
          <cell r="B71" t="str">
            <v>Salud Ocupacional</v>
          </cell>
          <cell r="C71">
            <v>135200000</v>
          </cell>
          <cell r="D71">
            <v>-1266000</v>
          </cell>
          <cell r="E71">
            <v>133934000</v>
          </cell>
          <cell r="F71">
            <v>0</v>
          </cell>
          <cell r="I71">
            <v>45972965</v>
          </cell>
          <cell r="J71">
            <v>0.34325089223050159</v>
          </cell>
          <cell r="K71">
            <v>102697024</v>
          </cell>
          <cell r="L71">
            <v>0.76677336598623203</v>
          </cell>
          <cell r="M71">
            <v>56724059</v>
          </cell>
        </row>
        <row r="72">
          <cell r="A72" t="str">
            <v>´3120300000000000000000</v>
          </cell>
          <cell r="B72" t="str">
            <v>Otros Gastos Generales</v>
          </cell>
          <cell r="C72">
            <v>18000000</v>
          </cell>
          <cell r="D72">
            <v>25200000</v>
          </cell>
          <cell r="E72">
            <v>43200000</v>
          </cell>
          <cell r="F72">
            <v>0</v>
          </cell>
          <cell r="I72">
            <v>29298359</v>
          </cell>
          <cell r="J72">
            <v>0.67820275462962964</v>
          </cell>
          <cell r="K72">
            <v>30793243</v>
          </cell>
          <cell r="L72">
            <v>0.71280655092592593</v>
          </cell>
          <cell r="M72">
            <v>1494884</v>
          </cell>
        </row>
        <row r="73">
          <cell r="A73" t="str">
            <v>´3120302000000000000000</v>
          </cell>
          <cell r="B73" t="str">
            <v>Impuestos, Tasas, Contribuciones, Derechos y Multas</v>
          </cell>
          <cell r="C73">
            <v>16000000</v>
          </cell>
          <cell r="D73">
            <v>25200000</v>
          </cell>
          <cell r="E73">
            <v>41200000</v>
          </cell>
          <cell r="F73">
            <v>0</v>
          </cell>
          <cell r="I73">
            <v>29298359</v>
          </cell>
          <cell r="J73">
            <v>0.71112521844660193</v>
          </cell>
          <cell r="K73">
            <v>30793243</v>
          </cell>
          <cell r="L73">
            <v>0.74740881067961162</v>
          </cell>
          <cell r="M73">
            <v>1494884</v>
          </cell>
        </row>
        <row r="74">
          <cell r="A74" t="str">
            <v>´3120303000000000000000</v>
          </cell>
          <cell r="B74" t="str">
            <v>Intereses y Comisiones</v>
          </cell>
          <cell r="C74">
            <v>2000000</v>
          </cell>
          <cell r="D74">
            <v>0</v>
          </cell>
          <cell r="E74">
            <v>2000000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´3300000000000000000000</v>
          </cell>
          <cell r="B75" t="str">
            <v>INVERSIӎ</v>
          </cell>
          <cell r="C75">
            <v>125470140000</v>
          </cell>
          <cell r="D75">
            <v>20040975198</v>
          </cell>
          <cell r="E75">
            <v>145511115198</v>
          </cell>
          <cell r="F75">
            <v>0</v>
          </cell>
          <cell r="I75">
            <v>77086564871</v>
          </cell>
          <cell r="J75">
            <v>0.52976409923122858</v>
          </cell>
          <cell r="K75">
            <v>121416750236</v>
          </cell>
          <cell r="L75">
            <v>0.83441563945672259</v>
          </cell>
          <cell r="M75">
            <v>44330185365</v>
          </cell>
        </row>
        <row r="76">
          <cell r="A76" t="str">
            <v>´3310000000000000000000</v>
          </cell>
          <cell r="B76" t="str">
            <v>DIRECTA</v>
          </cell>
          <cell r="C76">
            <v>123341489000</v>
          </cell>
          <cell r="D76">
            <v>18974807711</v>
          </cell>
          <cell r="E76">
            <v>142316296711</v>
          </cell>
          <cell r="F76">
            <v>0</v>
          </cell>
          <cell r="I76">
            <v>75122830347</v>
          </cell>
          <cell r="J76">
            <v>0.52785824310444951</v>
          </cell>
          <cell r="K76">
            <v>119452995378</v>
          </cell>
          <cell r="L76">
            <v>0.83934867712705996</v>
          </cell>
          <cell r="M76">
            <v>44330165031</v>
          </cell>
        </row>
        <row r="77">
          <cell r="A77" t="str">
            <v>´3311400000000000000000</v>
          </cell>
          <cell r="B77" t="str">
            <v>Bogot᠈umana</v>
          </cell>
          <cell r="C77">
            <v>123341489000</v>
          </cell>
          <cell r="D77">
            <v>18974807711</v>
          </cell>
          <cell r="E77">
            <v>142316296711</v>
          </cell>
          <cell r="F77">
            <v>0</v>
          </cell>
          <cell r="I77">
            <v>75122830347</v>
          </cell>
          <cell r="J77">
            <v>0.52785824310444951</v>
          </cell>
          <cell r="K77">
            <v>119452995378</v>
          </cell>
          <cell r="L77">
            <v>0.83934867712705996</v>
          </cell>
          <cell r="M77">
            <v>44330165031</v>
          </cell>
        </row>
        <row r="78">
          <cell r="A78" t="str">
            <v>´3311402000000000000000</v>
          </cell>
          <cell r="B78" t="str">
            <v>Un territorio que enfrenta el cambio climᴩco y se ordena alrededor del agua</v>
          </cell>
          <cell r="C78">
            <v>104473599000</v>
          </cell>
          <cell r="D78">
            <v>19995906445</v>
          </cell>
          <cell r="E78">
            <v>124469505445</v>
          </cell>
          <cell r="F78">
            <v>0</v>
          </cell>
          <cell r="I78">
            <v>63301517942</v>
          </cell>
          <cell r="J78">
            <v>0.50857049456158865</v>
          </cell>
          <cell r="K78">
            <v>102240636637</v>
          </cell>
          <cell r="L78">
            <v>0.82141112613464684</v>
          </cell>
          <cell r="M78">
            <v>38939118695</v>
          </cell>
        </row>
        <row r="79">
          <cell r="A79" t="str">
            <v>´3311402170000000000000</v>
          </cell>
          <cell r="B79" t="str">
            <v>Recuperaci󮠲ehabilitaci󮠹 restauraci󮠤e la estructura ecol󧩣a principal y de los espacios del agua</v>
          </cell>
          <cell r="C79">
            <v>61449000000</v>
          </cell>
          <cell r="D79">
            <v>11544340255</v>
          </cell>
          <cell r="E79">
            <v>72993340255</v>
          </cell>
          <cell r="F79">
            <v>0</v>
          </cell>
          <cell r="I79">
            <v>38005915933</v>
          </cell>
          <cell r="J79">
            <v>0.52067648637844899</v>
          </cell>
          <cell r="K79">
            <v>64945236252</v>
          </cell>
          <cell r="L79">
            <v>0.88974194118416561</v>
          </cell>
          <cell r="M79">
            <v>26939320319</v>
          </cell>
        </row>
        <row r="80">
          <cell r="A80" t="str">
            <v>´3311402170131000000000</v>
          </cell>
          <cell r="B80" t="str">
            <v>Participaci󮠣iudadana y educaci󮠡mbiental como instrumentos de gesti󮠰ara la apropiaci󮠳ocial de los territorios ambientales del Distrito Capital</v>
          </cell>
          <cell r="C80">
            <v>2903000000</v>
          </cell>
          <cell r="D80">
            <v>-5500900</v>
          </cell>
          <cell r="E80">
            <v>2897499100</v>
          </cell>
          <cell r="F80">
            <v>0</v>
          </cell>
          <cell r="I80">
            <v>2530566823</v>
          </cell>
          <cell r="J80">
            <v>0.87336241899091527</v>
          </cell>
          <cell r="K80">
            <v>2897401702</v>
          </cell>
          <cell r="L80">
            <v>0.99996638549430439</v>
          </cell>
          <cell r="M80">
            <v>366834879</v>
          </cell>
        </row>
        <row r="81">
          <cell r="A81" t="str">
            <v>´3311402170131182000000</v>
          </cell>
          <cell r="B81" t="str">
            <v>182 - Participaci󮠣iudadana y educaci󮠡mbiental como instrumentos de gesti󮠰ara la apropiaci󮠳ocial de los territorios ambientales del Distrito Capital</v>
          </cell>
          <cell r="C81">
            <v>2903000000</v>
          </cell>
          <cell r="D81">
            <v>-5500900</v>
          </cell>
          <cell r="E81">
            <v>2897499100</v>
          </cell>
          <cell r="F81">
            <v>0</v>
          </cell>
          <cell r="I81">
            <v>2530566823</v>
          </cell>
          <cell r="J81">
            <v>0.87336241899091527</v>
          </cell>
          <cell r="K81">
            <v>2897401702</v>
          </cell>
          <cell r="L81">
            <v>0.99996638549430439</v>
          </cell>
          <cell r="M81">
            <v>366834879</v>
          </cell>
        </row>
        <row r="82">
          <cell r="A82" t="str">
            <v>´3311402170820000000000</v>
          </cell>
          <cell r="B82" t="str">
            <v>Control ambiental a los recursos h_xD932_ico y del suelo en el Distrito Capital</v>
          </cell>
          <cell r="C82">
            <v>11696000000</v>
          </cell>
          <cell r="D82">
            <v>-2420940628</v>
          </cell>
          <cell r="E82">
            <v>9275059372</v>
          </cell>
          <cell r="F82">
            <v>0</v>
          </cell>
          <cell r="I82">
            <v>6216002004</v>
          </cell>
          <cell r="J82">
            <v>0.67018460526141421</v>
          </cell>
          <cell r="K82">
            <v>8122624169</v>
          </cell>
          <cell r="L82">
            <v>0.87574902145866285</v>
          </cell>
          <cell r="M82">
            <v>1906622165</v>
          </cell>
        </row>
        <row r="83">
          <cell r="A83" t="str">
            <v>´3311402170820178000000</v>
          </cell>
          <cell r="B83" t="str">
            <v>178 - Control ambiental a los recursos h_xD932_ico y del suelo en el Distrito Capital</v>
          </cell>
          <cell r="C83">
            <v>10759510000</v>
          </cell>
          <cell r="D83">
            <v>-2467256028</v>
          </cell>
          <cell r="E83">
            <v>8292253972</v>
          </cell>
          <cell r="F83">
            <v>0</v>
          </cell>
          <cell r="I83">
            <v>5324747813</v>
          </cell>
          <cell r="J83">
            <v>0.6421351578207547</v>
          </cell>
          <cell r="K83">
            <v>7142993229</v>
          </cell>
          <cell r="L83">
            <v>0.86140550604447885</v>
          </cell>
          <cell r="M83">
            <v>1818245416</v>
          </cell>
        </row>
        <row r="84">
          <cell r="A84" t="str">
            <v>´3311402170820181000000</v>
          </cell>
          <cell r="B84" t="str">
            <v>181 - Control ambiental a los recursos h_xD932_ico y del suelo en el Distrito Capital</v>
          </cell>
          <cell r="C84">
            <v>936490000</v>
          </cell>
          <cell r="D84">
            <v>46315400</v>
          </cell>
          <cell r="E84">
            <v>982805400</v>
          </cell>
          <cell r="F84">
            <v>0</v>
          </cell>
          <cell r="I84">
            <v>891254191</v>
          </cell>
          <cell r="J84">
            <v>0.90684706351837296</v>
          </cell>
          <cell r="K84">
            <v>979630940</v>
          </cell>
          <cell r="L84">
            <v>0.99677000146722838</v>
          </cell>
          <cell r="M84">
            <v>88376749</v>
          </cell>
        </row>
        <row r="85">
          <cell r="A85" t="str">
            <v>´3311402170821000000000</v>
          </cell>
          <cell r="B85" t="str">
            <v>Fortalecimiento de la gesti󮠡mbiental para la restauraci󮬠conservaci󮬠manejo y uso sostenible de los ecosistemas urbanos y las Ქas rurales del Distrito Capital</v>
          </cell>
          <cell r="C85">
            <v>17600000000</v>
          </cell>
          <cell r="D85">
            <v>-1476403518</v>
          </cell>
          <cell r="E85">
            <v>16123596482</v>
          </cell>
          <cell r="F85">
            <v>0</v>
          </cell>
          <cell r="I85">
            <v>9040380686</v>
          </cell>
          <cell r="J85">
            <v>0.56069256608427698</v>
          </cell>
          <cell r="K85">
            <v>13997255134</v>
          </cell>
          <cell r="L85">
            <v>0.86812239128076685</v>
          </cell>
          <cell r="M85">
            <v>4956874448</v>
          </cell>
        </row>
        <row r="86">
          <cell r="A86" t="str">
            <v>´3311402170821179000000</v>
          </cell>
          <cell r="B86" t="str">
            <v>179 - Fortalecimiento de la gesti󮠡mbiental para la restauraci󮬠conservaci󮬠manejo y uso sostenible de los ecosistemas urbanos y las Ქas rurales del Distrito Capital</v>
          </cell>
          <cell r="C86">
            <v>8646638000</v>
          </cell>
          <cell r="D86">
            <v>-1299095315</v>
          </cell>
          <cell r="E86">
            <v>7347542685</v>
          </cell>
          <cell r="F86">
            <v>0</v>
          </cell>
          <cell r="I86">
            <v>3484338486</v>
          </cell>
          <cell r="J86">
            <v>0.47421820265342224</v>
          </cell>
          <cell r="K86">
            <v>5992454796</v>
          </cell>
          <cell r="L86">
            <v>0.81557264148102049</v>
          </cell>
          <cell r="M86">
            <v>2508116310</v>
          </cell>
        </row>
        <row r="87">
          <cell r="A87" t="str">
            <v>´3311402170821180000000</v>
          </cell>
          <cell r="B87" t="str">
            <v>180 - Fortalecimiento de la gesti󮠡mbiental para la restauraci󮬠conservaci󮬠manejo y uso sostenible de los ecosistemas urbanos y las Ქas rurales del Distrito Capital</v>
          </cell>
          <cell r="C87">
            <v>342538000</v>
          </cell>
          <cell r="D87">
            <v>-2350151</v>
          </cell>
          <cell r="E87">
            <v>340187849</v>
          </cell>
          <cell r="F87">
            <v>0</v>
          </cell>
          <cell r="I87">
            <v>149008230</v>
          </cell>
          <cell r="J87">
            <v>0.43801749662140343</v>
          </cell>
          <cell r="K87">
            <v>159122143</v>
          </cell>
          <cell r="L87">
            <v>0.46774787361673226</v>
          </cell>
          <cell r="M87">
            <v>10113913</v>
          </cell>
        </row>
        <row r="88">
          <cell r="A88" t="str">
            <v>´3311402170821182000000</v>
          </cell>
          <cell r="B88" t="str">
            <v>182 - Fortalecimiento de la gesti󮠡mbiental para la restauraci󮬠conservaci󮬠manejo y uso sostenible de los ecosistemas urbanos y las Ქas rurales del Distrito Capital</v>
          </cell>
          <cell r="C88">
            <v>7415819000</v>
          </cell>
          <cell r="D88">
            <v>-199020225</v>
          </cell>
          <cell r="E88">
            <v>7216798775</v>
          </cell>
          <cell r="F88">
            <v>0</v>
          </cell>
          <cell r="I88">
            <v>4655871209</v>
          </cell>
          <cell r="J88">
            <v>0.64514355383284194</v>
          </cell>
          <cell r="K88">
            <v>6692768699</v>
          </cell>
          <cell r="L88">
            <v>0.92738746190134702</v>
          </cell>
          <cell r="M88">
            <v>2036897490</v>
          </cell>
        </row>
        <row r="89">
          <cell r="A89" t="str">
            <v>´3311402170821183000000</v>
          </cell>
          <cell r="B89" t="str">
            <v>183 - Fortalecimiento de la gesti󮠡mbiental para la restauraci󮬠conservaci󮬠manejo y uso sostenible de los ecosistemas urbanos y las Ქas rurales del Distrito Capital</v>
          </cell>
          <cell r="C89">
            <v>1195005000</v>
          </cell>
          <cell r="D89">
            <v>24062173</v>
          </cell>
          <cell r="E89">
            <v>1219067173</v>
          </cell>
          <cell r="F89">
            <v>0</v>
          </cell>
          <cell r="I89">
            <v>751162761</v>
          </cell>
          <cell r="J89">
            <v>0.61617831866595596</v>
          </cell>
          <cell r="K89">
            <v>1152909496</v>
          </cell>
          <cell r="L89">
            <v>0.94573090108136315</v>
          </cell>
          <cell r="M89">
            <v>401746735</v>
          </cell>
        </row>
        <row r="90">
          <cell r="A90" t="str">
            <v>´3311402170863000000000</v>
          </cell>
          <cell r="B90" t="str">
            <v>Intervenci󮠴erritorial para el mejoramiento de la cobertura vegetal del Distrito Capital</v>
          </cell>
          <cell r="C90">
            <v>15000000000</v>
          </cell>
          <cell r="D90">
            <v>14640935301</v>
          </cell>
          <cell r="E90">
            <v>29640935301</v>
          </cell>
          <cell r="F90">
            <v>0</v>
          </cell>
          <cell r="I90">
            <v>12100968784</v>
          </cell>
          <cell r="J90">
            <v>0.40825192124054693</v>
          </cell>
          <cell r="K90">
            <v>25412499071</v>
          </cell>
          <cell r="L90">
            <v>0.85734470970430732</v>
          </cell>
          <cell r="M90">
            <v>13311530287</v>
          </cell>
        </row>
        <row r="91">
          <cell r="A91" t="str">
            <v>´3311402170863183000000</v>
          </cell>
          <cell r="B91" t="str">
            <v>183 - Intervenci󮠴erritorial para el mejoramiento de la cobertura vegetal del Distrito Capital</v>
          </cell>
          <cell r="C91">
            <v>15000000000</v>
          </cell>
          <cell r="D91">
            <v>14640935301</v>
          </cell>
          <cell r="E91">
            <v>29640935301</v>
          </cell>
          <cell r="F91">
            <v>0</v>
          </cell>
          <cell r="I91">
            <v>12100968784</v>
          </cell>
          <cell r="J91">
            <v>0.40825192124054693</v>
          </cell>
          <cell r="K91">
            <v>25412499071</v>
          </cell>
          <cell r="L91">
            <v>0.85734470970430732</v>
          </cell>
          <cell r="M91">
            <v>13311530287</v>
          </cell>
        </row>
        <row r="92">
          <cell r="A92" t="str">
            <v>´3311402170864000000000</v>
          </cell>
          <cell r="B92" t="str">
            <v>Investigaci󮠹 conservaci󮠤e la flora y ecosistemas de la regi󮠣apital como estrategia de adaptaci󮠡l cambio climᴩco</v>
          </cell>
          <cell r="C92">
            <v>10600000000</v>
          </cell>
          <cell r="D92">
            <v>0</v>
          </cell>
          <cell r="E92">
            <v>10600000000</v>
          </cell>
          <cell r="F92">
            <v>0</v>
          </cell>
          <cell r="I92">
            <v>5019272637</v>
          </cell>
          <cell r="J92">
            <v>0.47351628650943395</v>
          </cell>
          <cell r="K92">
            <v>10529963186</v>
          </cell>
          <cell r="L92">
            <v>0.99339275339622646</v>
          </cell>
          <cell r="M92">
            <v>5510690549</v>
          </cell>
        </row>
        <row r="93">
          <cell r="A93" t="str">
            <v>´3311402170864183000000</v>
          </cell>
          <cell r="B93" t="str">
            <v>183 - Investigaci󮠹 conservaci󮠤e la flora y ecosistemas de la regi󮠣apital como estrategia de adaptaci󮠡l cambio climᴩco</v>
          </cell>
          <cell r="C93">
            <v>10600000000</v>
          </cell>
          <cell r="D93">
            <v>0</v>
          </cell>
          <cell r="E93">
            <v>10600000000</v>
          </cell>
          <cell r="F93">
            <v>0</v>
          </cell>
          <cell r="I93">
            <v>5019272637</v>
          </cell>
          <cell r="J93">
            <v>0.47351628650943395</v>
          </cell>
          <cell r="K93">
            <v>10529963186</v>
          </cell>
          <cell r="L93">
            <v>0.99339275339622646</v>
          </cell>
          <cell r="M93">
            <v>5510690549</v>
          </cell>
        </row>
        <row r="94">
          <cell r="A94" t="str">
            <v>´3311402170865000000000</v>
          </cell>
          <cell r="B94" t="str">
            <v>Armonizaci󮠤e las relaciones ecosistema-cultura para disminuir la vulnerabilidad de la regi󮠣apital frente a los efectos del cambio climᴩco</v>
          </cell>
          <cell r="C94">
            <v>3650000000</v>
          </cell>
          <cell r="D94">
            <v>806250000</v>
          </cell>
          <cell r="E94">
            <v>4456250000</v>
          </cell>
          <cell r="F94">
            <v>0</v>
          </cell>
          <cell r="I94">
            <v>3098724999</v>
          </cell>
          <cell r="J94">
            <v>0.69536605868162693</v>
          </cell>
          <cell r="K94">
            <v>3985492990</v>
          </cell>
          <cell r="L94">
            <v>0.89436027826086961</v>
          </cell>
          <cell r="M94">
            <v>886767991</v>
          </cell>
        </row>
        <row r="95">
          <cell r="A95" t="str">
            <v>´3311402170865183000000</v>
          </cell>
          <cell r="B95" t="str">
            <v>183 - Armonizaci󮠤e las relaciones ecosistema-cultura para disminuir la vulnerabilidad de la regi󮠣apital frente a los efectos del cambio climᴩco</v>
          </cell>
          <cell r="C95">
            <v>3650000000</v>
          </cell>
          <cell r="D95">
            <v>806250000</v>
          </cell>
          <cell r="E95">
            <v>4456250000</v>
          </cell>
          <cell r="F95">
            <v>0</v>
          </cell>
          <cell r="I95">
            <v>3098724999</v>
          </cell>
          <cell r="J95">
            <v>0.69536605868162693</v>
          </cell>
          <cell r="K95">
            <v>3985492990</v>
          </cell>
          <cell r="L95">
            <v>0.89436027826086961</v>
          </cell>
          <cell r="M95">
            <v>886767991</v>
          </cell>
        </row>
        <row r="96">
          <cell r="A96" t="str">
            <v>´3311402180000000000000</v>
          </cell>
          <cell r="B96" t="str">
            <v>Estrategia territorial regional frente al cambio climᴩco</v>
          </cell>
          <cell r="C96">
            <v>3982000000</v>
          </cell>
          <cell r="D96">
            <v>205000000</v>
          </cell>
          <cell r="E96">
            <v>4187000000</v>
          </cell>
          <cell r="F96">
            <v>0</v>
          </cell>
          <cell r="I96">
            <v>3426294912</v>
          </cell>
          <cell r="J96">
            <v>0.81831739001671844</v>
          </cell>
          <cell r="K96">
            <v>4183887457</v>
          </cell>
          <cell r="L96">
            <v>0.99925661738715066</v>
          </cell>
          <cell r="M96">
            <v>757592545</v>
          </cell>
        </row>
        <row r="97">
          <cell r="A97" t="str">
            <v>´3311402180811000000000</v>
          </cell>
          <cell r="B97" t="str">
            <v>Planeaci󮠡mbiental con visi󮠲egional para la adaptaci󮠹 mitigaci󮠡l cambio climᴩco en el Distrito Capital</v>
          </cell>
          <cell r="C97">
            <v>3982000000</v>
          </cell>
          <cell r="D97">
            <v>205000000</v>
          </cell>
          <cell r="E97">
            <v>4187000000</v>
          </cell>
          <cell r="F97">
            <v>0</v>
          </cell>
          <cell r="I97">
            <v>3426294912</v>
          </cell>
          <cell r="J97">
            <v>0.81831739001671844</v>
          </cell>
          <cell r="K97">
            <v>4183887457</v>
          </cell>
          <cell r="L97">
            <v>0.99925661738715066</v>
          </cell>
          <cell r="M97">
            <v>757592545</v>
          </cell>
        </row>
        <row r="98">
          <cell r="A98" t="str">
            <v>´3311402180811184000000</v>
          </cell>
          <cell r="B98" t="str">
            <v>184 - Planeaci󮠡mbiental con visi󮠲egional para la adaptaci󮠹 mitigaci󮠡l cambio climᴩco en el Distrito Capital</v>
          </cell>
          <cell r="C98">
            <v>3855217000</v>
          </cell>
          <cell r="D98">
            <v>205000000</v>
          </cell>
          <cell r="E98">
            <v>4060217000</v>
          </cell>
          <cell r="F98">
            <v>0</v>
          </cell>
          <cell r="I98">
            <v>3310284295</v>
          </cell>
          <cell r="J98">
            <v>0.81529738312016331</v>
          </cell>
          <cell r="K98">
            <v>4059587057</v>
          </cell>
          <cell r="L98">
            <v>0.99984484991812017</v>
          </cell>
          <cell r="M98">
            <v>749302762</v>
          </cell>
        </row>
        <row r="99">
          <cell r="A99" t="str">
            <v>´3311402180811185000000</v>
          </cell>
          <cell r="B99" t="str">
            <v>185 - Planeaci󮠡mbiental con visi󮠲egional para la adaptaci󮠹 mitigaci󮠡l cambio climᴩco en el Distrito Capital</v>
          </cell>
          <cell r="C99">
            <v>126783000</v>
          </cell>
          <cell r="D99">
            <v>0</v>
          </cell>
          <cell r="E99">
            <v>126783000</v>
          </cell>
          <cell r="F99">
            <v>0</v>
          </cell>
          <cell r="I99">
            <v>116010617</v>
          </cell>
          <cell r="J99">
            <v>0.91503290661997272</v>
          </cell>
          <cell r="K99">
            <v>124300400</v>
          </cell>
          <cell r="L99">
            <v>0.98041851036810934</v>
          </cell>
          <cell r="M99">
            <v>8289783</v>
          </cell>
        </row>
        <row r="100">
          <cell r="A100" t="str">
            <v>´3311402200000000000000</v>
          </cell>
          <cell r="B100" t="str">
            <v>Gesti󮠩ntegral de riesgos</v>
          </cell>
          <cell r="C100">
            <v>6109599000</v>
          </cell>
          <cell r="D100">
            <v>7500488000</v>
          </cell>
          <cell r="E100">
            <v>13610087000</v>
          </cell>
          <cell r="F100">
            <v>0</v>
          </cell>
          <cell r="I100">
            <v>4972353374</v>
          </cell>
          <cell r="J100">
            <v>0.3653432468139256</v>
          </cell>
          <cell r="K100">
            <v>11724128475</v>
          </cell>
          <cell r="L100">
            <v>0.86142935566833634</v>
          </cell>
          <cell r="M100">
            <v>6751775101</v>
          </cell>
        </row>
        <row r="101">
          <cell r="A101" t="str">
            <v>´3311402200729000000000</v>
          </cell>
          <cell r="B101" t="str">
            <v>Generaci󮠹 actualizaci󮠤el conocimiento en el marco de la gesti󮠤el riesgo</v>
          </cell>
          <cell r="C101">
            <v>710519000</v>
          </cell>
          <cell r="D101">
            <v>0</v>
          </cell>
          <cell r="E101">
            <v>710519000</v>
          </cell>
          <cell r="F101">
            <v>0</v>
          </cell>
          <cell r="I101">
            <v>575212000</v>
          </cell>
          <cell r="J101">
            <v>0.80956596516067836</v>
          </cell>
          <cell r="K101">
            <v>696280000</v>
          </cell>
          <cell r="L101">
            <v>0.97995971958526096</v>
          </cell>
          <cell r="M101">
            <v>121068000</v>
          </cell>
        </row>
        <row r="102">
          <cell r="A102" t="str">
            <v>´3311402200729199000000</v>
          </cell>
          <cell r="B102" t="str">
            <v>199 - Generaci󮠹 actualizaci󮠤el conocimiento en el marco de la gesti󮠤el riesgo</v>
          </cell>
          <cell r="C102">
            <v>710519000</v>
          </cell>
          <cell r="D102">
            <v>0</v>
          </cell>
          <cell r="E102">
            <v>710519000</v>
          </cell>
          <cell r="F102">
            <v>0</v>
          </cell>
          <cell r="I102">
            <v>575212000</v>
          </cell>
          <cell r="J102">
            <v>0.80956596516067836</v>
          </cell>
          <cell r="K102">
            <v>696280000</v>
          </cell>
          <cell r="L102">
            <v>0.97995971958526096</v>
          </cell>
          <cell r="M102">
            <v>121068000</v>
          </cell>
        </row>
        <row r="103">
          <cell r="A103" t="str">
            <v>´3311402200780000000000</v>
          </cell>
          <cell r="B103" t="str">
            <v>Mitigaci󮠹 manejo de zonas de alto riesgo para su recuperaci󮠥 integraci󮠡l espacio urbano y rural</v>
          </cell>
          <cell r="C103">
            <v>616898000</v>
          </cell>
          <cell r="D103">
            <v>4500488000</v>
          </cell>
          <cell r="E103">
            <v>5117386000</v>
          </cell>
          <cell r="F103">
            <v>0</v>
          </cell>
          <cell r="I103">
            <v>1008337755</v>
          </cell>
          <cell r="J103">
            <v>0.1970415667295764</v>
          </cell>
          <cell r="K103">
            <v>3605277547</v>
          </cell>
          <cell r="L103">
            <v>0.70451545906445201</v>
          </cell>
          <cell r="M103">
            <v>2596939792</v>
          </cell>
        </row>
        <row r="104">
          <cell r="A104" t="str">
            <v>´3311402200780199000000</v>
          </cell>
          <cell r="B104" t="str">
            <v>199 - Mitigaci󮠹 manejo de zonas de alto riesgo para su recuperaci󮠥 integraci󮠡l espacio urbano y rural</v>
          </cell>
          <cell r="C104">
            <v>616898000</v>
          </cell>
          <cell r="D104">
            <v>4500488000</v>
          </cell>
          <cell r="E104">
            <v>5117386000</v>
          </cell>
          <cell r="F104">
            <v>0</v>
          </cell>
          <cell r="I104">
            <v>1008337755</v>
          </cell>
          <cell r="J104">
            <v>0.1970415667295764</v>
          </cell>
          <cell r="K104">
            <v>3605277547</v>
          </cell>
          <cell r="L104">
            <v>0.70451545906445201</v>
          </cell>
          <cell r="M104">
            <v>2596939792</v>
          </cell>
        </row>
        <row r="105">
          <cell r="A105" t="str">
            <v>´3311402200785000000000</v>
          </cell>
          <cell r="B105" t="str">
            <v>Optimizaci󮠤e la capacidad del Sistema distrital de gesti󮠤el riesgo en el manejo de emergencias y desastres</v>
          </cell>
          <cell r="C105">
            <v>840360000</v>
          </cell>
          <cell r="D105">
            <v>0</v>
          </cell>
          <cell r="E105">
            <v>840360000</v>
          </cell>
          <cell r="F105">
            <v>0</v>
          </cell>
          <cell r="I105">
            <v>659994496</v>
          </cell>
          <cell r="J105">
            <v>0.78537114569946209</v>
          </cell>
          <cell r="K105">
            <v>781395147</v>
          </cell>
          <cell r="L105">
            <v>0.92983381764957873</v>
          </cell>
          <cell r="M105">
            <v>121400651</v>
          </cell>
        </row>
        <row r="106">
          <cell r="A106" t="str">
            <v>´3311402200785201000000</v>
          </cell>
          <cell r="B106" t="str">
            <v>201 -Optimizaci󮠤e la capacidad del Sistema distrital de gesti󮠤el riesgo en el manejo de emergencias y desastres</v>
          </cell>
          <cell r="C106">
            <v>840360000</v>
          </cell>
          <cell r="D106">
            <v>0</v>
          </cell>
          <cell r="E106">
            <v>840360000</v>
          </cell>
          <cell r="F106">
            <v>0</v>
          </cell>
          <cell r="I106">
            <v>659994496</v>
          </cell>
          <cell r="J106">
            <v>0.78537114569946209</v>
          </cell>
          <cell r="K106">
            <v>781395147</v>
          </cell>
          <cell r="L106">
            <v>0.92983381764957873</v>
          </cell>
          <cell r="M106">
            <v>121400651</v>
          </cell>
        </row>
        <row r="107">
          <cell r="A107" t="str">
            <v>´3311402200788000000000</v>
          </cell>
          <cell r="B107" t="str">
            <v>Reducci󮠹 manejo integral del riesgo de familias localizadas en zonas de alto riesgo no mitigable</v>
          </cell>
          <cell r="C107">
            <v>370772000</v>
          </cell>
          <cell r="D107">
            <v>0</v>
          </cell>
          <cell r="E107">
            <v>370772000</v>
          </cell>
          <cell r="F107">
            <v>0</v>
          </cell>
          <cell r="I107">
            <v>303447015</v>
          </cell>
          <cell r="J107">
            <v>0.81841944645226716</v>
          </cell>
          <cell r="K107">
            <v>356637537</v>
          </cell>
          <cell r="L107">
            <v>0.96187828908331807</v>
          </cell>
          <cell r="M107">
            <v>53190522</v>
          </cell>
        </row>
        <row r="108">
          <cell r="A108" t="str">
            <v>´3311402200788200000000</v>
          </cell>
          <cell r="B108" t="str">
            <v>200 - Reducci󮠹 manejo integral del riesgo de familias localizadas en zonas de alto riesgo no mitigable</v>
          </cell>
          <cell r="C108">
            <v>370772000</v>
          </cell>
          <cell r="D108">
            <v>0</v>
          </cell>
          <cell r="E108">
            <v>370772000</v>
          </cell>
          <cell r="F108">
            <v>0</v>
          </cell>
          <cell r="I108">
            <v>303447015</v>
          </cell>
          <cell r="J108">
            <v>0.81841944645226716</v>
          </cell>
          <cell r="K108">
            <v>356637537</v>
          </cell>
          <cell r="L108">
            <v>0.96187828908331807</v>
          </cell>
          <cell r="M108">
            <v>53190522</v>
          </cell>
        </row>
        <row r="109">
          <cell r="A109" t="str">
            <v>´3311402200789000000000</v>
          </cell>
          <cell r="B109" t="str">
            <v>Fortalecimiento del sistema de informaci󮠤e gesti󮠤el riesgo - SIRE para la toma de decisiones del Sistema Distrital de Gesti󮠤el Riesgo</v>
          </cell>
          <cell r="C109">
            <v>981963000</v>
          </cell>
          <cell r="D109">
            <v>0</v>
          </cell>
          <cell r="E109">
            <v>981963000</v>
          </cell>
          <cell r="F109">
            <v>0</v>
          </cell>
          <cell r="I109">
            <v>759176748</v>
          </cell>
          <cell r="J109">
            <v>0.77312154123933385</v>
          </cell>
          <cell r="K109">
            <v>963043546</v>
          </cell>
          <cell r="L109">
            <v>0.98073302761916692</v>
          </cell>
          <cell r="M109">
            <v>203866798</v>
          </cell>
        </row>
        <row r="110">
          <cell r="A110" t="str">
            <v>´3311402200789201000000</v>
          </cell>
          <cell r="B110" t="str">
            <v>201 - Fortalecimiento del sistema de informaci󮠤e gesti󮠤el riesgo - SIRE para la toma de decisiones del Sistema Distrital de Gesti󮠤el Riesgo</v>
          </cell>
          <cell r="C110">
            <v>981963000</v>
          </cell>
          <cell r="D110">
            <v>0</v>
          </cell>
          <cell r="E110">
            <v>981963000</v>
          </cell>
          <cell r="F110">
            <v>0</v>
          </cell>
          <cell r="I110">
            <v>759176748</v>
          </cell>
          <cell r="J110">
            <v>0.77312154123933385</v>
          </cell>
          <cell r="K110">
            <v>963043546</v>
          </cell>
          <cell r="L110">
            <v>0.98073302761916692</v>
          </cell>
          <cell r="M110">
            <v>203866798</v>
          </cell>
        </row>
        <row r="111">
          <cell r="A111" t="str">
            <v>´3311402200790000000000</v>
          </cell>
          <cell r="B111" t="str">
            <v>Fortalecimiento de capacidades sociales, sectoriales y comunitarias para la gesti󮠩ntegral del riesgo</v>
          </cell>
          <cell r="C111">
            <v>1228205000</v>
          </cell>
          <cell r="D111">
            <v>0</v>
          </cell>
          <cell r="E111">
            <v>1228205000</v>
          </cell>
          <cell r="F111">
            <v>0</v>
          </cell>
          <cell r="I111">
            <v>962720985</v>
          </cell>
          <cell r="J111">
            <v>0.78384389006721189</v>
          </cell>
          <cell r="K111">
            <v>1226053960</v>
          </cell>
          <cell r="L111">
            <v>0.99824863113242501</v>
          </cell>
          <cell r="M111">
            <v>263332975</v>
          </cell>
        </row>
        <row r="112">
          <cell r="A112" t="str">
            <v>´3311402200790200000000</v>
          </cell>
          <cell r="B112" t="str">
            <v>200 - Fortalecimiento de capacidades sociales, sectoriales y comunitarias para la gesti󮠩ntegral del riesgo</v>
          </cell>
          <cell r="C112">
            <v>1228205000</v>
          </cell>
          <cell r="D112">
            <v>0</v>
          </cell>
          <cell r="E112">
            <v>1228205000</v>
          </cell>
          <cell r="F112">
            <v>0</v>
          </cell>
          <cell r="I112">
            <v>962720985</v>
          </cell>
          <cell r="J112">
            <v>0.78384389006721189</v>
          </cell>
          <cell r="K112">
            <v>1226053960</v>
          </cell>
          <cell r="L112">
            <v>0.99824863113242501</v>
          </cell>
          <cell r="M112">
            <v>263332975</v>
          </cell>
        </row>
        <row r="113">
          <cell r="A113" t="str">
            <v>´3311402200793000000000</v>
          </cell>
          <cell r="B113" t="str">
            <v>Consolidar el sistema distrital de gesti󮠤el riesgo</v>
          </cell>
          <cell r="C113">
            <v>1000832000</v>
          </cell>
          <cell r="D113">
            <v>0</v>
          </cell>
          <cell r="E113">
            <v>1000832000</v>
          </cell>
          <cell r="F113">
            <v>0</v>
          </cell>
          <cell r="I113">
            <v>487814375</v>
          </cell>
          <cell r="J113">
            <v>0.48740885083610436</v>
          </cell>
          <cell r="K113">
            <v>834008498</v>
          </cell>
          <cell r="L113">
            <v>0.83331517977043101</v>
          </cell>
          <cell r="M113">
            <v>346194123</v>
          </cell>
        </row>
        <row r="114">
          <cell r="A114" t="str">
            <v>´3311402200793201000000</v>
          </cell>
          <cell r="B114" t="str">
            <v>201 - Consolidar el sistema distrital de gesti󮠤el riesgo</v>
          </cell>
          <cell r="C114">
            <v>1000832000</v>
          </cell>
          <cell r="D114">
            <v>0</v>
          </cell>
          <cell r="E114">
            <v>1000832000</v>
          </cell>
          <cell r="F114">
            <v>0</v>
          </cell>
          <cell r="I114">
            <v>487814375</v>
          </cell>
          <cell r="J114">
            <v>0.48740885083610436</v>
          </cell>
          <cell r="K114">
            <v>834008498</v>
          </cell>
          <cell r="L114">
            <v>0.83331517977043101</v>
          </cell>
          <cell r="M114">
            <v>346194123</v>
          </cell>
        </row>
        <row r="115">
          <cell r="A115" t="str">
            <v>´3311402200970000000000</v>
          </cell>
          <cell r="B115" t="str">
            <v>Recuperaci󮠤e Suelos de Protecci󮠰or Riesgo</v>
          </cell>
          <cell r="C115">
            <v>360050000</v>
          </cell>
          <cell r="D115">
            <v>3000000000</v>
          </cell>
          <cell r="E115">
            <v>3360050000</v>
          </cell>
          <cell r="F115">
            <v>0</v>
          </cell>
          <cell r="I115">
            <v>215650000</v>
          </cell>
          <cell r="J115">
            <v>6.4180592550706086E-2</v>
          </cell>
          <cell r="K115">
            <v>3261432240</v>
          </cell>
          <cell r="L115">
            <v>0.97064991294772396</v>
          </cell>
          <cell r="M115">
            <v>3045782240</v>
          </cell>
        </row>
        <row r="116">
          <cell r="A116" t="str">
            <v>´3311402200970199000000</v>
          </cell>
          <cell r="B116" t="str">
            <v>199 - Recuperaci󮠤e Suelos de Protecci󮠰or Riesgo</v>
          </cell>
          <cell r="C116">
            <v>360050000</v>
          </cell>
          <cell r="D116">
            <v>3000000000</v>
          </cell>
          <cell r="E116">
            <v>3360050000</v>
          </cell>
          <cell r="F116">
            <v>0</v>
          </cell>
          <cell r="I116">
            <v>215650000</v>
          </cell>
          <cell r="J116">
            <v>6.4180592550706086E-2</v>
          </cell>
          <cell r="K116">
            <v>3261432240</v>
          </cell>
          <cell r="L116">
            <v>0.97064991294772396</v>
          </cell>
          <cell r="M116">
            <v>3045782240</v>
          </cell>
        </row>
        <row r="117">
          <cell r="A117" t="str">
            <v>´3311402210000000000000</v>
          </cell>
          <cell r="B117" t="str">
            <v>Basura cero</v>
          </cell>
          <cell r="C117">
            <v>4000000000</v>
          </cell>
          <cell r="D117">
            <v>12653999</v>
          </cell>
          <cell r="E117">
            <v>4012653999</v>
          </cell>
          <cell r="F117">
            <v>0</v>
          </cell>
          <cell r="I117">
            <v>3152107174</v>
          </cell>
          <cell r="J117">
            <v>0.78554173242585623</v>
          </cell>
          <cell r="K117">
            <v>4008148921</v>
          </cell>
          <cell r="L117">
            <v>0.99887728221742444</v>
          </cell>
          <cell r="M117">
            <v>856041747</v>
          </cell>
        </row>
        <row r="118">
          <cell r="A118" t="str">
            <v>´3311402210826000000000</v>
          </cell>
          <cell r="B118" t="str">
            <v>Control y gesti󮠡mbiental a residuos peligrosos, orgᮩcos y escombros generados en Bogotፊ</v>
          </cell>
          <cell r="C118">
            <v>4000000000</v>
          </cell>
          <cell r="D118">
            <v>12653999</v>
          </cell>
          <cell r="E118">
            <v>4012653999</v>
          </cell>
          <cell r="F118">
            <v>0</v>
          </cell>
          <cell r="I118">
            <v>3152107174</v>
          </cell>
          <cell r="J118">
            <v>0.78554173242585623</v>
          </cell>
          <cell r="K118">
            <v>4008148921</v>
          </cell>
          <cell r="L118">
            <v>0.99887728221742444</v>
          </cell>
          <cell r="M118">
            <v>856041747</v>
          </cell>
        </row>
        <row r="119">
          <cell r="A119" t="str">
            <v>´3311402210826207000000</v>
          </cell>
          <cell r="B119" t="str">
            <v>207 - Control y gesti󮠡mbiental a residuos peligrosos, orgᮩcos y escombros generados en Bogotፊ</v>
          </cell>
          <cell r="C119">
            <v>3112310000</v>
          </cell>
          <cell r="D119">
            <v>12653999</v>
          </cell>
          <cell r="E119">
            <v>3124963999</v>
          </cell>
          <cell r="F119">
            <v>0</v>
          </cell>
          <cell r="I119">
            <v>2429246377</v>
          </cell>
          <cell r="J119">
            <v>0.77736779616576956</v>
          </cell>
          <cell r="K119">
            <v>3124536094</v>
          </cell>
          <cell r="L119">
            <v>0.99986306882250897</v>
          </cell>
          <cell r="M119">
            <v>695289717</v>
          </cell>
        </row>
        <row r="120">
          <cell r="A120" t="str">
            <v>´3311402210826208000000</v>
          </cell>
          <cell r="B120" t="str">
            <v>208 - Control y gesti󮠡mbiental a residuos peligrosos, orgᮩcos y escombros generados en Bogotፊ</v>
          </cell>
          <cell r="C120">
            <v>887690000</v>
          </cell>
          <cell r="D120">
            <v>0</v>
          </cell>
          <cell r="E120">
            <v>887690000</v>
          </cell>
          <cell r="F120">
            <v>0</v>
          </cell>
          <cell r="I120">
            <v>722860797</v>
          </cell>
          <cell r="J120">
            <v>0.81431670628259867</v>
          </cell>
          <cell r="K120">
            <v>883612827</v>
          </cell>
          <cell r="L120">
            <v>0.99540698554675622</v>
          </cell>
          <cell r="M120">
            <v>160752030</v>
          </cell>
        </row>
        <row r="121">
          <cell r="A121" t="str">
            <v>´3311402220000000000000</v>
          </cell>
          <cell r="B121" t="str">
            <v>Bogot᠈umana ambientalmente saludable</v>
          </cell>
          <cell r="C121">
            <v>28933000000</v>
          </cell>
          <cell r="D121">
            <v>733424191</v>
          </cell>
          <cell r="E121">
            <v>29666424191</v>
          </cell>
          <cell r="F121">
            <v>0</v>
          </cell>
          <cell r="I121">
            <v>13744846549</v>
          </cell>
          <cell r="J121">
            <v>0.46331322105108369</v>
          </cell>
          <cell r="K121">
            <v>17379235532</v>
          </cell>
          <cell r="L121">
            <v>0.58582171616329803</v>
          </cell>
          <cell r="M121">
            <v>3634388983</v>
          </cell>
        </row>
        <row r="122">
          <cell r="A122" t="str">
            <v>´3311402220574000000000</v>
          </cell>
          <cell r="B122" t="str">
            <v>Control de deterioro ambiental en los componentes aire y paisaje</v>
          </cell>
          <cell r="C122">
            <v>10445000000</v>
          </cell>
          <cell r="D122">
            <v>175236221</v>
          </cell>
          <cell r="E122">
            <v>10620236221</v>
          </cell>
          <cell r="F122">
            <v>0</v>
          </cell>
          <cell r="I122">
            <v>8085477490</v>
          </cell>
          <cell r="J122">
            <v>0.76132746219073011</v>
          </cell>
          <cell r="K122">
            <v>10351491521</v>
          </cell>
          <cell r="L122">
            <v>0.97469503555216641</v>
          </cell>
          <cell r="M122">
            <v>2266014031</v>
          </cell>
        </row>
        <row r="123">
          <cell r="A123" t="str">
            <v>´3311402220574210000000</v>
          </cell>
          <cell r="B123" t="str">
            <v>210 - Control de deterioro ambiental en los componentes aire y paisaje</v>
          </cell>
          <cell r="C123">
            <v>10445000000</v>
          </cell>
          <cell r="D123">
            <v>175236221</v>
          </cell>
          <cell r="E123">
            <v>10620236221</v>
          </cell>
          <cell r="F123">
            <v>0</v>
          </cell>
          <cell r="I123">
            <v>8085477490</v>
          </cell>
          <cell r="J123">
            <v>0.76132746219073011</v>
          </cell>
          <cell r="K123">
            <v>10351491521</v>
          </cell>
          <cell r="L123">
            <v>0.97469503555216641</v>
          </cell>
          <cell r="M123">
            <v>2266014031</v>
          </cell>
        </row>
        <row r="124">
          <cell r="A124" t="str">
            <v>´3311402220819000000000</v>
          </cell>
          <cell r="B124" t="str">
            <v>Evaluaci󮬠control, seguimiento y conservaci󮠤e la flora, fauna silvestre y arbolado urbano</v>
          </cell>
          <cell r="C124">
            <v>5288000000</v>
          </cell>
          <cell r="D124">
            <v>462685978</v>
          </cell>
          <cell r="E124">
            <v>5750685978</v>
          </cell>
          <cell r="F124">
            <v>0</v>
          </cell>
          <cell r="I124">
            <v>4449515779</v>
          </cell>
          <cell r="J124">
            <v>0.77373652395943782</v>
          </cell>
          <cell r="K124">
            <v>5739365153</v>
          </cell>
          <cell r="L124">
            <v>0.99803139572508226</v>
          </cell>
          <cell r="M124">
            <v>1289849374</v>
          </cell>
        </row>
        <row r="125">
          <cell r="A125" t="str">
            <v>´3311402220819210000000</v>
          </cell>
          <cell r="B125" t="str">
            <v>210 - Evaluaci󮬠control, seguimiento y conservaci󮠤e la flora, fauna silvestre y arbolado urbano</v>
          </cell>
          <cell r="C125">
            <v>5288000000</v>
          </cell>
          <cell r="D125">
            <v>462685978</v>
          </cell>
          <cell r="E125">
            <v>5750685978</v>
          </cell>
          <cell r="F125">
            <v>0</v>
          </cell>
          <cell r="I125">
            <v>4449515779</v>
          </cell>
          <cell r="J125">
            <v>0.77373652395943782</v>
          </cell>
          <cell r="K125">
            <v>5739365153</v>
          </cell>
          <cell r="L125">
            <v>0.99803139572508226</v>
          </cell>
          <cell r="M125">
            <v>1289849374</v>
          </cell>
        </row>
        <row r="126">
          <cell r="A126" t="str">
            <v>´3311402220961000000000</v>
          </cell>
          <cell r="B126" t="str">
            <v>Gesti󮠩ntegral a la fauna dom鳴ica en el Distrito Capital</v>
          </cell>
          <cell r="C126">
            <v>13200000000</v>
          </cell>
          <cell r="D126">
            <v>95501992</v>
          </cell>
          <cell r="E126">
            <v>13295501992</v>
          </cell>
          <cell r="F126">
            <v>0</v>
          </cell>
          <cell r="I126">
            <v>1209853280</v>
          </cell>
          <cell r="J126">
            <v>9.0997186922914045E-2</v>
          </cell>
          <cell r="K126">
            <v>1288378858</v>
          </cell>
          <cell r="L126">
            <v>9.6903363165619996E-2</v>
          </cell>
          <cell r="M126">
            <v>78525578</v>
          </cell>
        </row>
        <row r="127">
          <cell r="A127" t="str">
            <v>´3311402220961211000000</v>
          </cell>
          <cell r="B127" t="str">
            <v>211 - Gesti󮠩ntegral a la fauna dom鳴ica en el Distrito Capital</v>
          </cell>
          <cell r="C127">
            <v>13200000000</v>
          </cell>
          <cell r="D127">
            <v>95501992</v>
          </cell>
          <cell r="E127">
            <v>13295501992</v>
          </cell>
          <cell r="F127">
            <v>0</v>
          </cell>
          <cell r="I127">
            <v>1209853280</v>
          </cell>
          <cell r="J127">
            <v>9.0997186922914045E-2</v>
          </cell>
          <cell r="K127">
            <v>1288378858</v>
          </cell>
          <cell r="L127">
            <v>9.6903363165619996E-2</v>
          </cell>
          <cell r="M127">
            <v>78525578</v>
          </cell>
        </row>
        <row r="128">
          <cell r="A128" t="str">
            <v>´3311403000000000000000</v>
          </cell>
          <cell r="B128" t="str">
            <v>Una Bogotᠱue defiende y fortalece lo pblico</v>
          </cell>
          <cell r="C128">
            <v>18867890000</v>
          </cell>
          <cell r="D128">
            <v>-1021098734</v>
          </cell>
          <cell r="E128">
            <v>17846791266</v>
          </cell>
          <cell r="F128">
            <v>0</v>
          </cell>
          <cell r="I128">
            <v>11821312405</v>
          </cell>
          <cell r="J128">
            <v>0.66237746768074968</v>
          </cell>
          <cell r="K128">
            <v>17212358741</v>
          </cell>
          <cell r="L128">
            <v>0.96445117133136082</v>
          </cell>
          <cell r="M128">
            <v>5391046336</v>
          </cell>
        </row>
        <row r="129">
          <cell r="A129" t="str">
            <v>´3311403240000000000000</v>
          </cell>
          <cell r="B129" t="str">
            <v>Bogot᠈umana: participa y decide</v>
          </cell>
          <cell r="C129">
            <v>1084000000</v>
          </cell>
          <cell r="D129">
            <v>33916000</v>
          </cell>
          <cell r="E129">
            <v>1117916000</v>
          </cell>
          <cell r="F129">
            <v>0</v>
          </cell>
          <cell r="I129">
            <v>839982956</v>
          </cell>
          <cell r="J129">
            <v>0.75138289102222344</v>
          </cell>
          <cell r="K129">
            <v>1046808987</v>
          </cell>
          <cell r="L129">
            <v>0.93639324153156411</v>
          </cell>
          <cell r="M129">
            <v>206826031</v>
          </cell>
        </row>
        <row r="130">
          <cell r="A130" t="str">
            <v>´3311403240817000000000</v>
          </cell>
          <cell r="B130" t="str">
            <v>Planeaci󮠡mbiental participativa, comunicaci󮠥strat駩ca y fortalecimiento de procesos de formaci󮠰ara la participaci󮬠con 鮦asis en adaptaci󮠡l cambio climᴩco</v>
          </cell>
          <cell r="C130">
            <v>1084000000</v>
          </cell>
          <cell r="D130">
            <v>33916000</v>
          </cell>
          <cell r="E130">
            <v>1117916000</v>
          </cell>
          <cell r="F130">
            <v>0</v>
          </cell>
          <cell r="I130">
            <v>839982956</v>
          </cell>
          <cell r="J130">
            <v>0.75138289102222344</v>
          </cell>
          <cell r="K130">
            <v>1046808987</v>
          </cell>
          <cell r="L130">
            <v>0.93639324153156411</v>
          </cell>
          <cell r="M130">
            <v>206826031</v>
          </cell>
        </row>
        <row r="131">
          <cell r="A131" t="str">
            <v>´3311403240817215000000</v>
          </cell>
          <cell r="B131" t="str">
            <v>215 - Planeaci󮠡mbiental participativa, comunicaci󮠥strat駩ca y fortalecimiento de procesos de formaci󮠰ara la participaci󮬠con 鮦asis en adaptaci󮠡l cambio climᴩco</v>
          </cell>
          <cell r="C131">
            <v>353201000</v>
          </cell>
          <cell r="D131">
            <v>-183849733</v>
          </cell>
          <cell r="E131">
            <v>169351267</v>
          </cell>
          <cell r="F131">
            <v>0</v>
          </cell>
          <cell r="I131">
            <v>130812403</v>
          </cell>
          <cell r="J131">
            <v>0.77243238457731767</v>
          </cell>
          <cell r="K131">
            <v>165690950</v>
          </cell>
          <cell r="L131">
            <v>0.97838624378287053</v>
          </cell>
          <cell r="M131">
            <v>34878547</v>
          </cell>
        </row>
        <row r="132">
          <cell r="A132" t="str">
            <v>´3311403240817217000000</v>
          </cell>
          <cell r="B132" t="str">
            <v>217 - Planeaci󮠡mbiental participativa, comunicaci󮠥strat駩ca y fortalecimiento de procesos de formaci󮠰ara la participaci󮬠con 鮦asis en adaptaci󮠡l cambio climᴩco</v>
          </cell>
          <cell r="C132">
            <v>0</v>
          </cell>
          <cell r="D132">
            <v>173960400</v>
          </cell>
          <cell r="E132">
            <v>173960400</v>
          </cell>
          <cell r="F132">
            <v>0</v>
          </cell>
          <cell r="I132">
            <v>76330259</v>
          </cell>
          <cell r="J132">
            <v>0.43877950958953876</v>
          </cell>
          <cell r="K132">
            <v>106513704</v>
          </cell>
          <cell r="L132">
            <v>0.61228707223023171</v>
          </cell>
          <cell r="M132">
            <v>30183445</v>
          </cell>
        </row>
        <row r="133">
          <cell r="A133" t="str">
            <v>´3311403240817218000000</v>
          </cell>
          <cell r="B133" t="str">
            <v>218 - Planeaci󮠡mbiental participativa, comunicaci󮠥strat駩ca y fortalecimiento de procesos de formaci󮠰ara la participaci󮬠con 鮦asis en adaptaci󮠡l cambio climᴩco</v>
          </cell>
          <cell r="C133">
            <v>730799000</v>
          </cell>
          <cell r="D133">
            <v>43805333</v>
          </cell>
          <cell r="E133">
            <v>774604333</v>
          </cell>
          <cell r="F133">
            <v>0</v>
          </cell>
          <cell r="I133">
            <v>632840294</v>
          </cell>
          <cell r="J133">
            <v>0.81698522334498735</v>
          </cell>
          <cell r="K133">
            <v>774604333</v>
          </cell>
          <cell r="L133">
            <v>1</v>
          </cell>
          <cell r="M133">
            <v>141764039</v>
          </cell>
        </row>
        <row r="134">
          <cell r="A134" t="str">
            <v>´3311403260000000000000</v>
          </cell>
          <cell r="B134" t="str">
            <v>Transparencia, probidad, lucha contra la corrupci󮠹 control social efectivo e incluyente</v>
          </cell>
          <cell r="C134">
            <v>1684000000</v>
          </cell>
          <cell r="D134">
            <v>-787148900</v>
          </cell>
          <cell r="E134">
            <v>896851100</v>
          </cell>
          <cell r="F134">
            <v>0</v>
          </cell>
          <cell r="I134">
            <v>672136118</v>
          </cell>
          <cell r="J134">
            <v>0.74944003302220397</v>
          </cell>
          <cell r="K134">
            <v>871105328</v>
          </cell>
          <cell r="L134">
            <v>0.97129314777001441</v>
          </cell>
          <cell r="M134">
            <v>198969210</v>
          </cell>
        </row>
        <row r="135">
          <cell r="A135" t="str">
            <v>´3311403260956000000000</v>
          </cell>
          <cell r="B135" t="str">
            <v>Cultura de transparencia, probidad y control social a la gesti󮠰blica en la Secretar_xD860_Distrital de Ambiente</v>
          </cell>
          <cell r="C135">
            <v>1684000000</v>
          </cell>
          <cell r="D135">
            <v>-787148900</v>
          </cell>
          <cell r="E135">
            <v>896851100</v>
          </cell>
          <cell r="F135">
            <v>0</v>
          </cell>
          <cell r="I135">
            <v>672136118</v>
          </cell>
          <cell r="J135">
            <v>0.74944003302220397</v>
          </cell>
          <cell r="K135">
            <v>871105328</v>
          </cell>
          <cell r="L135">
            <v>0.97129314777001441</v>
          </cell>
          <cell r="M135">
            <v>198969210</v>
          </cell>
        </row>
        <row r="136">
          <cell r="A136" t="str">
            <v>´3311403260956222000000</v>
          </cell>
          <cell r="B136" t="str">
            <v>222 - Cultura de transparencia, probidad y control social a la gesti󮠰blica en la Secretar_xD860_Distrital de Ambiente</v>
          </cell>
          <cell r="C136">
            <v>1648000000</v>
          </cell>
          <cell r="D136">
            <v>-787148900</v>
          </cell>
          <cell r="E136">
            <v>860851100</v>
          </cell>
          <cell r="F136">
            <v>0</v>
          </cell>
          <cell r="I136">
            <v>642609914</v>
          </cell>
          <cell r="J136">
            <v>0.74648207338063455</v>
          </cell>
          <cell r="K136">
            <v>841578850</v>
          </cell>
          <cell r="L136">
            <v>0.97761256273007024</v>
          </cell>
          <cell r="M136">
            <v>198968936</v>
          </cell>
        </row>
        <row r="137">
          <cell r="A137" t="str">
            <v>´3311403260956223000000</v>
          </cell>
          <cell r="B137" t="str">
            <v>223 - Cultura de transparencia, probidad y control social a la gesti󮠰blica en la Secretar_xD860_Distrital de Ambiente</v>
          </cell>
          <cell r="C137">
            <v>36000000</v>
          </cell>
          <cell r="D137">
            <v>0</v>
          </cell>
          <cell r="E137">
            <v>36000000</v>
          </cell>
          <cell r="F137">
            <v>0</v>
          </cell>
          <cell r="I137">
            <v>29526204</v>
          </cell>
          <cell r="J137">
            <v>0.82017233333333328</v>
          </cell>
          <cell r="K137">
            <v>29526478</v>
          </cell>
          <cell r="L137">
            <v>0.82017994444444442</v>
          </cell>
          <cell r="M137">
            <v>274</v>
          </cell>
        </row>
        <row r="138">
          <cell r="A138" t="str">
            <v>´3311403310000000000000</v>
          </cell>
          <cell r="B138" t="str">
            <v>Fortalecimiento de la funci󮠡dministrativa y desarrollo institucional</v>
          </cell>
          <cell r="C138">
            <v>13412890000</v>
          </cell>
          <cell r="D138">
            <v>25902599</v>
          </cell>
          <cell r="E138">
            <v>13438792599</v>
          </cell>
          <cell r="F138">
            <v>0</v>
          </cell>
          <cell r="I138">
            <v>8325602947</v>
          </cell>
          <cell r="J138">
            <v>0.61952016043610347</v>
          </cell>
          <cell r="K138">
            <v>12902237746</v>
          </cell>
          <cell r="L138">
            <v>0.96007417712213772</v>
          </cell>
          <cell r="M138">
            <v>4576634799</v>
          </cell>
        </row>
        <row r="139">
          <cell r="A139" t="str">
            <v>´3311403310844000000000</v>
          </cell>
          <cell r="B139" t="str">
            <v>Fortalecimiento de la funci󮠡dministrativa y desarrollo institucional</v>
          </cell>
          <cell r="C139">
            <v>3488000000</v>
          </cell>
          <cell r="D139">
            <v>31611884</v>
          </cell>
          <cell r="E139">
            <v>3519611884</v>
          </cell>
          <cell r="F139">
            <v>0</v>
          </cell>
          <cell r="I139">
            <v>2809686672</v>
          </cell>
          <cell r="J139">
            <v>0.79829446103779544</v>
          </cell>
          <cell r="K139">
            <v>3507913852</v>
          </cell>
          <cell r="L139">
            <v>0.99667632898582403</v>
          </cell>
          <cell r="M139">
            <v>698227180</v>
          </cell>
        </row>
        <row r="140">
          <cell r="A140" t="str">
            <v>´3311403310844235000000</v>
          </cell>
          <cell r="B140" t="str">
            <v>235 - Fortalecimiento de la funci󮠡dministrativa y desarrollo institucional</v>
          </cell>
          <cell r="C140">
            <v>1992828000</v>
          </cell>
          <cell r="D140">
            <v>658674196</v>
          </cell>
          <cell r="E140">
            <v>2651502196</v>
          </cell>
          <cell r="F140">
            <v>0</v>
          </cell>
          <cell r="I140">
            <v>2092021116</v>
          </cell>
          <cell r="J140">
            <v>0.78899467598253503</v>
          </cell>
          <cell r="K140">
            <v>2646080984</v>
          </cell>
          <cell r="L140">
            <v>0.99795541862715476</v>
          </cell>
          <cell r="M140">
            <v>554059868</v>
          </cell>
        </row>
        <row r="141">
          <cell r="A141" t="str">
            <v>´3311403310844238000000</v>
          </cell>
          <cell r="B141" t="str">
            <v>238 - Fortalecimiento de la funci󮠡dministrativa y desarrollo institucional</v>
          </cell>
          <cell r="C141">
            <v>1495172000</v>
          </cell>
          <cell r="D141">
            <v>-627062312</v>
          </cell>
          <cell r="E141">
            <v>868109688</v>
          </cell>
          <cell r="F141">
            <v>0</v>
          </cell>
          <cell r="I141">
            <v>717665556</v>
          </cell>
          <cell r="J141">
            <v>0.82669916707576241</v>
          </cell>
          <cell r="K141">
            <v>861832868</v>
          </cell>
          <cell r="L141">
            <v>0.99276955425476143</v>
          </cell>
          <cell r="M141">
            <v>144167312</v>
          </cell>
        </row>
        <row r="142">
          <cell r="A142" t="str">
            <v>´3311403310866000000000</v>
          </cell>
          <cell r="B142" t="str">
            <v>Modernizaci󮠹 fortalecimiento institucional</v>
          </cell>
          <cell r="C142">
            <v>5213714000</v>
          </cell>
          <cell r="D142">
            <v>700000000</v>
          </cell>
          <cell r="E142">
            <v>5913714000</v>
          </cell>
          <cell r="F142">
            <v>0</v>
          </cell>
          <cell r="I142">
            <v>3035904926</v>
          </cell>
          <cell r="J142">
            <v>0.51336688348472714</v>
          </cell>
          <cell r="K142">
            <v>5859544290</v>
          </cell>
          <cell r="L142">
            <v>0.9908399848217212</v>
          </cell>
          <cell r="M142">
            <v>2823639364</v>
          </cell>
        </row>
        <row r="143">
          <cell r="A143" t="str">
            <v>´3311403310866235000000</v>
          </cell>
          <cell r="B143" t="str">
            <v>235 - Modernizaci󮠹 fortalecimiento institucional</v>
          </cell>
          <cell r="C143">
            <v>5213714000</v>
          </cell>
          <cell r="D143">
            <v>700000000</v>
          </cell>
          <cell r="E143">
            <v>5913714000</v>
          </cell>
          <cell r="F143">
            <v>0</v>
          </cell>
          <cell r="I143">
            <v>3035904926</v>
          </cell>
          <cell r="J143">
            <v>0.51336688348472714</v>
          </cell>
          <cell r="K143">
            <v>5859544290</v>
          </cell>
          <cell r="L143">
            <v>0.9908399848217212</v>
          </cell>
          <cell r="M143">
            <v>2823639364</v>
          </cell>
        </row>
        <row r="144">
          <cell r="A144" t="str">
            <v>´3311403310906000000000</v>
          </cell>
          <cell r="B144" t="str">
            <v>Fortalecimiento institucional del FOPAE para la gesti󮠤el riesgo</v>
          </cell>
          <cell r="C144">
            <v>4711176000</v>
          </cell>
          <cell r="D144">
            <v>-705709285</v>
          </cell>
          <cell r="E144">
            <v>4005466715</v>
          </cell>
          <cell r="F144">
            <v>0</v>
          </cell>
          <cell r="I144">
            <v>2480011349</v>
          </cell>
          <cell r="J144">
            <v>0.61915664901487022</v>
          </cell>
          <cell r="K144">
            <v>3534779604</v>
          </cell>
          <cell r="L144">
            <v>0.88248882227947811</v>
          </cell>
          <cell r="M144">
            <v>1054768255</v>
          </cell>
        </row>
        <row r="145">
          <cell r="A145" t="str">
            <v>´3311403310906235000000</v>
          </cell>
          <cell r="B145" t="str">
            <v>235 - Fortalecimiento institucional del FOPAE para la gesti󮠤el riesgo</v>
          </cell>
          <cell r="C145">
            <v>4711176000</v>
          </cell>
          <cell r="D145">
            <v>-705709285</v>
          </cell>
          <cell r="E145">
            <v>4005466715</v>
          </cell>
          <cell r="F145">
            <v>0</v>
          </cell>
          <cell r="I145">
            <v>2480011349</v>
          </cell>
          <cell r="J145">
            <v>0.61915664901487022</v>
          </cell>
          <cell r="K145">
            <v>3534779604</v>
          </cell>
          <cell r="L145">
            <v>0.88248882227947811</v>
          </cell>
          <cell r="M145">
            <v>1054768255</v>
          </cell>
        </row>
        <row r="146">
          <cell r="A146" t="str">
            <v>´3311403320000000000000</v>
          </cell>
          <cell r="B146" t="str">
            <v>TIC para gobierno digital, ciudad inteligente y sociedad del conocimiento y del emprendimiento</v>
          </cell>
          <cell r="C146">
            <v>2687000000</v>
          </cell>
          <cell r="D146">
            <v>-293768433</v>
          </cell>
          <cell r="E146">
            <v>2393231567</v>
          </cell>
          <cell r="F146">
            <v>0</v>
          </cell>
          <cell r="I146">
            <v>1983590384</v>
          </cell>
          <cell r="J146">
            <v>0.82883345320674517</v>
          </cell>
          <cell r="K146">
            <v>2392206680</v>
          </cell>
          <cell r="L146">
            <v>0.99957175602472736</v>
          </cell>
          <cell r="M146">
            <v>408616296</v>
          </cell>
        </row>
        <row r="147">
          <cell r="A147" t="str">
            <v>´3311403320957000000000</v>
          </cell>
          <cell r="B147" t="str">
            <v>Gobierno electr󮩣o, gesti󮠤el conocimiento y fortalecimiento del uso de las tecnolog_xD873_ de la informaci󮠹 comunicaciones, para una gesti󮠥ficiente y efectiva en la SDA</v>
          </cell>
          <cell r="C147">
            <v>2687000000</v>
          </cell>
          <cell r="D147">
            <v>-293768433</v>
          </cell>
          <cell r="E147">
            <v>2393231567</v>
          </cell>
          <cell r="F147">
            <v>0</v>
          </cell>
          <cell r="I147">
            <v>1983590384</v>
          </cell>
          <cell r="J147">
            <v>0.82883345320674517</v>
          </cell>
          <cell r="K147">
            <v>2392206680</v>
          </cell>
          <cell r="L147">
            <v>0.99957175602472736</v>
          </cell>
          <cell r="M147">
            <v>408616296</v>
          </cell>
        </row>
        <row r="148">
          <cell r="A148" t="str">
            <v>´3311403320957241000000</v>
          </cell>
          <cell r="B148" t="str">
            <v>241 - Gobierno electr󮩣o, gesti󮠤el conocimiento y fortalecimiento del uso de las tecnolog_xD873_ de la informaci󮠹 comunicaciones, para una gesti󮠥ficiente y efectiva en la SDA</v>
          </cell>
          <cell r="C148">
            <v>2687000000</v>
          </cell>
          <cell r="D148">
            <v>-293768433</v>
          </cell>
          <cell r="E148">
            <v>2393231567</v>
          </cell>
          <cell r="F148">
            <v>0</v>
          </cell>
          <cell r="I148">
            <v>1983590384</v>
          </cell>
          <cell r="J148">
            <v>0.82883345320674517</v>
          </cell>
          <cell r="K148">
            <v>2392206680</v>
          </cell>
          <cell r="L148">
            <v>0.99957175602472736</v>
          </cell>
          <cell r="M148">
            <v>408616296</v>
          </cell>
        </row>
        <row r="149">
          <cell r="A149" t="str">
            <v>´3340000000000000000000</v>
          </cell>
          <cell r="B149" t="str">
            <v>Pasivos Exigibles</v>
          </cell>
          <cell r="C149">
            <v>2128651000</v>
          </cell>
          <cell r="D149">
            <v>1066167487</v>
          </cell>
          <cell r="E149">
            <v>3194818487</v>
          </cell>
          <cell r="F149">
            <v>0</v>
          </cell>
          <cell r="I149">
            <v>1963734524</v>
          </cell>
          <cell r="J149">
            <v>0.61466231399079796</v>
          </cell>
          <cell r="K149">
            <v>1963754858</v>
          </cell>
          <cell r="L149">
            <v>0.61466867867163433</v>
          </cell>
          <cell r="M149">
            <v>20334</v>
          </cell>
        </row>
      </sheetData>
      <sheetData sheetId="8">
        <row r="7">
          <cell r="A7" t="str">
            <v>´3000000000000000000000</v>
          </cell>
          <cell r="B7" t="str">
            <v>GASTOS</v>
          </cell>
          <cell r="C7">
            <v>574395696000</v>
          </cell>
          <cell r="D7">
            <v>19039375458</v>
          </cell>
          <cell r="E7">
            <v>593435071458</v>
          </cell>
          <cell r="F7">
            <v>0</v>
          </cell>
          <cell r="I7">
            <v>419308976519</v>
          </cell>
          <cell r="J7">
            <v>0.7065793659427767</v>
          </cell>
          <cell r="K7">
            <v>537534813379.88</v>
          </cell>
          <cell r="L7">
            <v>0.90580223386396819</v>
          </cell>
          <cell r="M7">
            <v>118225836860.88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89597705000</v>
          </cell>
          <cell r="D8">
            <v>1297737145</v>
          </cell>
          <cell r="E8">
            <v>90895442145</v>
          </cell>
          <cell r="F8">
            <v>0</v>
          </cell>
          <cell r="I8">
            <v>79921873017</v>
          </cell>
          <cell r="J8">
            <v>0.87927261401628332</v>
          </cell>
          <cell r="K8">
            <v>84202430003</v>
          </cell>
          <cell r="L8">
            <v>0.92636581126561834</v>
          </cell>
          <cell r="M8">
            <v>4280556986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69346674000</v>
          </cell>
          <cell r="D9">
            <v>105249755</v>
          </cell>
          <cell r="E9">
            <v>69451923755</v>
          </cell>
          <cell r="F9">
            <v>0</v>
          </cell>
          <cell r="I9">
            <v>63430646582</v>
          </cell>
          <cell r="J9">
            <v>0.91330294616113472</v>
          </cell>
          <cell r="K9">
            <v>63966476452</v>
          </cell>
          <cell r="L9">
            <v>0.9210180653548119</v>
          </cell>
          <cell r="M9">
            <v>535829870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49307709000</v>
          </cell>
          <cell r="D10">
            <v>-389636496</v>
          </cell>
          <cell r="E10">
            <v>48918072504</v>
          </cell>
          <cell r="F10">
            <v>0</v>
          </cell>
          <cell r="I10">
            <v>45490339917</v>
          </cell>
          <cell r="J10">
            <v>0.92992911593727012</v>
          </cell>
          <cell r="K10">
            <v>45497336381</v>
          </cell>
          <cell r="L10">
            <v>0.93007214005171013</v>
          </cell>
          <cell r="M10">
            <v>6996464</v>
          </cell>
        </row>
        <row r="11">
          <cell r="A11" t="str">
            <v>´3110101000000000000000</v>
          </cell>
          <cell r="B11" t="str">
            <v>Sueldo Personal De N󭩮a</v>
          </cell>
          <cell r="C11">
            <v>1501728000</v>
          </cell>
          <cell r="D11">
            <v>44000000</v>
          </cell>
          <cell r="E11">
            <v>1545728000</v>
          </cell>
          <cell r="F11">
            <v>0</v>
          </cell>
          <cell r="I11">
            <v>1526922140</v>
          </cell>
          <cell r="J11">
            <v>0.98783365508032461</v>
          </cell>
          <cell r="K11">
            <v>1526922140</v>
          </cell>
          <cell r="L11">
            <v>0.98783365508032461</v>
          </cell>
          <cell r="M11">
            <v>0</v>
          </cell>
        </row>
        <row r="12">
          <cell r="B12" t="str">
            <v>Sueldos Personal de N󭩮a</v>
          </cell>
          <cell r="C12">
            <v>24405054000</v>
          </cell>
          <cell r="D12">
            <v>-149392277</v>
          </cell>
          <cell r="E12">
            <v>24255661723</v>
          </cell>
          <cell r="F12">
            <v>0</v>
          </cell>
          <cell r="I12">
            <v>23062039846</v>
          </cell>
          <cell r="J12">
            <v>0.95078996851822972</v>
          </cell>
          <cell r="K12">
            <v>23062151858</v>
          </cell>
          <cell r="L12">
            <v>0.95079458649160353</v>
          </cell>
          <cell r="M12">
            <v>112012</v>
          </cell>
        </row>
        <row r="13">
          <cell r="A13" t="str">
            <v>´3110102000000000000000</v>
          </cell>
          <cell r="B13" t="str">
            <v>Gastos de Representaci󮍊</v>
          </cell>
          <cell r="C13">
            <v>79000000</v>
          </cell>
          <cell r="D13">
            <v>2000000</v>
          </cell>
          <cell r="E13">
            <v>81000000</v>
          </cell>
          <cell r="F13">
            <v>0</v>
          </cell>
          <cell r="I13">
            <v>80802376</v>
          </cell>
          <cell r="J13">
            <v>0.99756019753086422</v>
          </cell>
          <cell r="K13">
            <v>80802376</v>
          </cell>
          <cell r="L13">
            <v>0.99756019753086422</v>
          </cell>
          <cell r="M13">
            <v>0</v>
          </cell>
        </row>
        <row r="14">
          <cell r="A14" t="str">
            <v>´3110104000000000000000</v>
          </cell>
          <cell r="B14" t="str">
            <v>Gastos de Representaci󮍊</v>
          </cell>
          <cell r="C14">
            <v>1573075000</v>
          </cell>
          <cell r="D14">
            <v>47438339</v>
          </cell>
          <cell r="E14">
            <v>1620513339</v>
          </cell>
          <cell r="F14">
            <v>0</v>
          </cell>
          <cell r="I14">
            <v>1567930358</v>
          </cell>
          <cell r="J14">
            <v>0.96755165185345016</v>
          </cell>
          <cell r="K14">
            <v>1567930358</v>
          </cell>
          <cell r="L14">
            <v>0.96755165185345016</v>
          </cell>
          <cell r="M14">
            <v>0</v>
          </cell>
        </row>
        <row r="15">
          <cell r="A15" t="str">
            <v>´3110105000000000000000</v>
          </cell>
          <cell r="B15" t="str">
            <v>Horas Extras, Dominicales, Festivos, Recargo Nocturno y Trabajo Suplementario</v>
          </cell>
          <cell r="C15">
            <v>731911000</v>
          </cell>
          <cell r="D15">
            <v>-150036581</v>
          </cell>
          <cell r="E15">
            <v>581874419</v>
          </cell>
          <cell r="F15">
            <v>0</v>
          </cell>
          <cell r="I15">
            <v>333339630</v>
          </cell>
          <cell r="J15">
            <v>0.57287211658637982</v>
          </cell>
          <cell r="K15">
            <v>333339630</v>
          </cell>
          <cell r="L15">
            <v>0.57287211658637982</v>
          </cell>
          <cell r="M15">
            <v>0</v>
          </cell>
        </row>
        <row r="16">
          <cell r="A16" t="str">
            <v>´3110106000000000000000</v>
          </cell>
          <cell r="B16" t="str">
            <v>Auxilio de Transporte</v>
          </cell>
          <cell r="C16">
            <v>55698000</v>
          </cell>
          <cell r="D16">
            <v>2853132</v>
          </cell>
          <cell r="E16">
            <v>58551132</v>
          </cell>
          <cell r="F16">
            <v>0</v>
          </cell>
          <cell r="I16">
            <v>53908389</v>
          </cell>
          <cell r="J16">
            <v>0.92070617866107185</v>
          </cell>
          <cell r="K16">
            <v>53908389</v>
          </cell>
          <cell r="L16">
            <v>0.92070617866107185</v>
          </cell>
          <cell r="M16">
            <v>0</v>
          </cell>
        </row>
        <row r="17">
          <cell r="B17" t="str">
            <v>Bonificaci󮠰or Servicios Prestados</v>
          </cell>
          <cell r="C17">
            <v>20000000</v>
          </cell>
          <cell r="D17">
            <v>-11000000</v>
          </cell>
          <cell r="E17">
            <v>9000000</v>
          </cell>
          <cell r="F17">
            <v>0</v>
          </cell>
          <cell r="I17">
            <v>8826052</v>
          </cell>
          <cell r="J17">
            <v>0.98067244444444446</v>
          </cell>
          <cell r="K17">
            <v>8826052</v>
          </cell>
          <cell r="L17">
            <v>0.98067244444444446</v>
          </cell>
          <cell r="M17">
            <v>0</v>
          </cell>
        </row>
        <row r="18">
          <cell r="A18" t="str">
            <v>´3110107000000000000000</v>
          </cell>
          <cell r="B18" t="str">
            <v>Subsidio de Alimentaci󮍊</v>
          </cell>
          <cell r="C18">
            <v>55061000</v>
          </cell>
          <cell r="D18">
            <v>3931255</v>
          </cell>
          <cell r="E18">
            <v>58992255</v>
          </cell>
          <cell r="F18">
            <v>0</v>
          </cell>
          <cell r="I18">
            <v>55425210</v>
          </cell>
          <cell r="J18">
            <v>0.93953367268296495</v>
          </cell>
          <cell r="K18">
            <v>55425210</v>
          </cell>
          <cell r="L18">
            <v>0.93953367268296495</v>
          </cell>
          <cell r="M18">
            <v>0</v>
          </cell>
        </row>
        <row r="19">
          <cell r="A19" t="str">
            <v>´3110108000000000000000</v>
          </cell>
          <cell r="B19" t="str">
            <v>Bonificaci󮠰or Servicios Prestados</v>
          </cell>
          <cell r="C19">
            <v>798880000</v>
          </cell>
          <cell r="D19">
            <v>56141290</v>
          </cell>
          <cell r="E19">
            <v>855021290</v>
          </cell>
          <cell r="F19">
            <v>0</v>
          </cell>
          <cell r="I19">
            <v>767573658</v>
          </cell>
          <cell r="J19">
            <v>0.8977246145531651</v>
          </cell>
          <cell r="K19">
            <v>767573658</v>
          </cell>
          <cell r="L19">
            <v>0.8977246145531651</v>
          </cell>
          <cell r="M19">
            <v>0</v>
          </cell>
        </row>
        <row r="20">
          <cell r="B20" t="str">
            <v>Prima de Servicios</v>
          </cell>
          <cell r="C20">
            <v>70000000</v>
          </cell>
          <cell r="D20">
            <v>-15000000</v>
          </cell>
          <cell r="E20">
            <v>55000000</v>
          </cell>
          <cell r="F20">
            <v>0</v>
          </cell>
          <cell r="I20">
            <v>49074199</v>
          </cell>
          <cell r="J20">
            <v>0.89225816363636368</v>
          </cell>
          <cell r="K20">
            <v>49074199</v>
          </cell>
          <cell r="L20">
            <v>0.89225816363636368</v>
          </cell>
          <cell r="M20">
            <v>0</v>
          </cell>
        </row>
        <row r="21">
          <cell r="A21" t="str">
            <v>´3110109000000000000000</v>
          </cell>
          <cell r="B21" t="str">
            <v>Prima de Navidad</v>
          </cell>
          <cell r="C21">
            <v>130000000</v>
          </cell>
          <cell r="D21">
            <v>34000000</v>
          </cell>
          <cell r="E21">
            <v>164000000</v>
          </cell>
          <cell r="F21">
            <v>0</v>
          </cell>
          <cell r="I21">
            <v>150665008</v>
          </cell>
          <cell r="J21">
            <v>0.91868907317073167</v>
          </cell>
          <cell r="K21">
            <v>150665008</v>
          </cell>
          <cell r="L21">
            <v>0.91868907317073167</v>
          </cell>
          <cell r="M21">
            <v>0</v>
          </cell>
        </row>
        <row r="22">
          <cell r="A22" t="str">
            <v>´3110110000000000000000</v>
          </cell>
          <cell r="B22" t="str">
            <v>Prima de Vacaciones</v>
          </cell>
          <cell r="C22">
            <v>94577000</v>
          </cell>
          <cell r="D22">
            <v>-29000000</v>
          </cell>
          <cell r="E22">
            <v>65577000</v>
          </cell>
          <cell r="F22">
            <v>0</v>
          </cell>
          <cell r="I22">
            <v>41494098</v>
          </cell>
          <cell r="J22">
            <v>0.63275383137380481</v>
          </cell>
          <cell r="K22">
            <v>41494098</v>
          </cell>
          <cell r="L22">
            <v>0.63275383137380481</v>
          </cell>
          <cell r="M22">
            <v>0</v>
          </cell>
        </row>
        <row r="23">
          <cell r="A23" t="str">
            <v>´3110111000000000000000</v>
          </cell>
          <cell r="B23" t="str">
            <v>Prima Semestral</v>
          </cell>
          <cell r="C23">
            <v>937967000</v>
          </cell>
          <cell r="D23">
            <v>-73655740</v>
          </cell>
          <cell r="E23">
            <v>864311260</v>
          </cell>
          <cell r="F23">
            <v>0</v>
          </cell>
          <cell r="I23">
            <v>862035286</v>
          </cell>
          <cell r="J23">
            <v>0.99736671948483002</v>
          </cell>
          <cell r="K23">
            <v>862035286</v>
          </cell>
          <cell r="L23">
            <v>0.99736671948483002</v>
          </cell>
          <cell r="M23">
            <v>0</v>
          </cell>
        </row>
        <row r="24">
          <cell r="B24" t="str">
            <v>Prima T飮ica</v>
          </cell>
          <cell r="C24">
            <v>168922000</v>
          </cell>
          <cell r="D24">
            <v>5000000</v>
          </cell>
          <cell r="E24">
            <v>173922000</v>
          </cell>
          <cell r="F24">
            <v>0</v>
          </cell>
          <cell r="I24">
            <v>173592708</v>
          </cell>
          <cell r="J24">
            <v>0.99810666850657193</v>
          </cell>
          <cell r="K24">
            <v>173592708</v>
          </cell>
          <cell r="L24">
            <v>0.99810666850657193</v>
          </cell>
          <cell r="M24">
            <v>0</v>
          </cell>
        </row>
        <row r="25">
          <cell r="A25" t="str">
            <v>´3110112000000000000000</v>
          </cell>
          <cell r="B25" t="str">
            <v>Otras Primas y Bonificaciones</v>
          </cell>
          <cell r="C25">
            <v>14000000</v>
          </cell>
          <cell r="D25">
            <v>-2000000</v>
          </cell>
          <cell r="E25">
            <v>12000000</v>
          </cell>
          <cell r="F25">
            <v>0</v>
          </cell>
          <cell r="I25">
            <v>5200837</v>
          </cell>
          <cell r="J25">
            <v>0.43340308333333333</v>
          </cell>
          <cell r="K25">
            <v>5200837</v>
          </cell>
          <cell r="L25">
            <v>0.43340308333333333</v>
          </cell>
          <cell r="M25">
            <v>0</v>
          </cell>
        </row>
        <row r="26">
          <cell r="B26" t="str">
            <v>Prima de Servicios</v>
          </cell>
          <cell r="C26">
            <v>2954661000</v>
          </cell>
          <cell r="D26">
            <v>-112017623</v>
          </cell>
          <cell r="E26">
            <v>2842643377</v>
          </cell>
          <cell r="F26">
            <v>0</v>
          </cell>
          <cell r="I26">
            <v>2603694171</v>
          </cell>
          <cell r="J26">
            <v>0.91594119475789593</v>
          </cell>
          <cell r="K26">
            <v>2603694171</v>
          </cell>
          <cell r="L26">
            <v>0.91594119475789593</v>
          </cell>
          <cell r="M26">
            <v>0</v>
          </cell>
        </row>
        <row r="27">
          <cell r="A27" t="str">
            <v>´3110113000000000000000</v>
          </cell>
          <cell r="B27" t="str">
            <v>Prima de Navidad</v>
          </cell>
          <cell r="C27">
            <v>3482440000</v>
          </cell>
          <cell r="D27">
            <v>109228302</v>
          </cell>
          <cell r="E27">
            <v>3591668302</v>
          </cell>
          <cell r="F27">
            <v>0</v>
          </cell>
          <cell r="I27">
            <v>3277488960</v>
          </cell>
          <cell r="J27">
            <v>0.91252551305334872</v>
          </cell>
          <cell r="K27">
            <v>3277488960</v>
          </cell>
          <cell r="L27">
            <v>0.91252551305334872</v>
          </cell>
          <cell r="M27">
            <v>0</v>
          </cell>
        </row>
        <row r="28">
          <cell r="B28" t="str">
            <v>Vacaciones en Dinero</v>
          </cell>
          <cell r="C28">
            <v>75000000</v>
          </cell>
          <cell r="D28">
            <v>-10000000</v>
          </cell>
          <cell r="E28">
            <v>65000000</v>
          </cell>
          <cell r="F28">
            <v>0</v>
          </cell>
          <cell r="I28">
            <v>40617464</v>
          </cell>
          <cell r="J28">
            <v>0.62488406153846154</v>
          </cell>
          <cell r="K28">
            <v>40617464</v>
          </cell>
          <cell r="L28">
            <v>0.62488406153846154</v>
          </cell>
          <cell r="M28">
            <v>0</v>
          </cell>
        </row>
        <row r="29">
          <cell r="A29" t="str">
            <v>´3110114000000000000000</v>
          </cell>
          <cell r="B29" t="str">
            <v>Prima de Vacaciones</v>
          </cell>
          <cell r="C29">
            <v>1745615000</v>
          </cell>
          <cell r="D29">
            <v>9904914</v>
          </cell>
          <cell r="E29">
            <v>1755519914</v>
          </cell>
          <cell r="F29">
            <v>0</v>
          </cell>
          <cell r="I29">
            <v>1536785034</v>
          </cell>
          <cell r="J29">
            <v>0.87540165266390702</v>
          </cell>
          <cell r="K29">
            <v>1536785034</v>
          </cell>
          <cell r="L29">
            <v>0.87540165266390702</v>
          </cell>
          <cell r="M29">
            <v>0</v>
          </cell>
        </row>
        <row r="30">
          <cell r="A30" t="str">
            <v>´3110115000000000000000</v>
          </cell>
          <cell r="B30" t="str">
            <v>Indemnizaciones Laborales</v>
          </cell>
          <cell r="C30">
            <v>5000000</v>
          </cell>
          <cell r="D30">
            <v>0</v>
          </cell>
          <cell r="E30">
            <v>5000000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Prima T飮ica</v>
          </cell>
          <cell r="C31">
            <v>7727071000</v>
          </cell>
          <cell r="D31">
            <v>-372677894</v>
          </cell>
          <cell r="E31">
            <v>7354393106</v>
          </cell>
          <cell r="F31">
            <v>0</v>
          </cell>
          <cell r="I31">
            <v>6802347175</v>
          </cell>
          <cell r="J31">
            <v>0.92493657558913744</v>
          </cell>
          <cell r="K31">
            <v>6802391981</v>
          </cell>
          <cell r="L31">
            <v>0.92494266800211478</v>
          </cell>
          <cell r="M31">
            <v>44806</v>
          </cell>
        </row>
        <row r="32">
          <cell r="A32" t="str">
            <v>´3110116000000000000000</v>
          </cell>
          <cell r="B32" t="str">
            <v>Prima de Antiguedad</v>
          </cell>
          <cell r="C32">
            <v>1187500000</v>
          </cell>
          <cell r="D32">
            <v>-41557536</v>
          </cell>
          <cell r="E32">
            <v>1145942464</v>
          </cell>
          <cell r="F32">
            <v>0</v>
          </cell>
          <cell r="I32">
            <v>927248235</v>
          </cell>
          <cell r="J32">
            <v>0.80915775802859158</v>
          </cell>
          <cell r="K32">
            <v>927248235</v>
          </cell>
          <cell r="L32">
            <v>0.80915775802859158</v>
          </cell>
          <cell r="M32">
            <v>0</v>
          </cell>
        </row>
        <row r="33">
          <cell r="A33" t="str">
            <v>´3110117000000000000000</v>
          </cell>
          <cell r="B33" t="str">
            <v>Prima Secretarial</v>
          </cell>
          <cell r="C33">
            <v>13790000</v>
          </cell>
          <cell r="D33">
            <v>1200000</v>
          </cell>
          <cell r="E33">
            <v>14990000</v>
          </cell>
          <cell r="F33">
            <v>0</v>
          </cell>
          <cell r="I33">
            <v>14676239</v>
          </cell>
          <cell r="J33">
            <v>0.97906864576384256</v>
          </cell>
          <cell r="K33">
            <v>14676239</v>
          </cell>
          <cell r="L33">
            <v>0.97906864576384256</v>
          </cell>
          <cell r="M33">
            <v>0</v>
          </cell>
        </row>
        <row r="34">
          <cell r="A34" t="str">
            <v>´3110120000000000000000</v>
          </cell>
          <cell r="B34" t="str">
            <v>Otras Primas y Bonificaciones</v>
          </cell>
          <cell r="C34">
            <v>159487000</v>
          </cell>
          <cell r="D34">
            <v>-114661000</v>
          </cell>
          <cell r="E34">
            <v>44826000</v>
          </cell>
          <cell r="F34">
            <v>0</v>
          </cell>
          <cell r="I34">
            <v>40406009</v>
          </cell>
          <cell r="J34">
            <v>0.90139671172979963</v>
          </cell>
          <cell r="K34">
            <v>40406009</v>
          </cell>
          <cell r="L34">
            <v>0.90139671172979963</v>
          </cell>
          <cell r="M34">
            <v>0</v>
          </cell>
        </row>
        <row r="35">
          <cell r="A35" t="str">
            <v>´3110121000000000000000</v>
          </cell>
          <cell r="B35" t="str">
            <v>Vacaciones en Dinero</v>
          </cell>
          <cell r="C35">
            <v>0</v>
          </cell>
          <cell r="D35">
            <v>218630957</v>
          </cell>
          <cell r="E35">
            <v>218630957</v>
          </cell>
          <cell r="F35">
            <v>0</v>
          </cell>
          <cell r="I35">
            <v>205076392</v>
          </cell>
          <cell r="J35">
            <v>0.93800253547808421</v>
          </cell>
          <cell r="K35">
            <v>205076392</v>
          </cell>
          <cell r="L35">
            <v>0.93800253547808421</v>
          </cell>
          <cell r="M35">
            <v>0</v>
          </cell>
        </row>
        <row r="36">
          <cell r="A36" t="str">
            <v>´3110125000000000000000</v>
          </cell>
          <cell r="B36" t="str">
            <v>Convenciones Colectivas O Convenios</v>
          </cell>
          <cell r="C36">
            <v>705343000</v>
          </cell>
          <cell r="D36">
            <v>131469679</v>
          </cell>
          <cell r="E36">
            <v>836812679</v>
          </cell>
          <cell r="F36">
            <v>0</v>
          </cell>
          <cell r="I36">
            <v>812738911</v>
          </cell>
          <cell r="J36">
            <v>0.9712315926800148</v>
          </cell>
          <cell r="K36">
            <v>812738911</v>
          </cell>
          <cell r="L36">
            <v>0.9712315926800148</v>
          </cell>
          <cell r="M36">
            <v>0</v>
          </cell>
        </row>
        <row r="37">
          <cell r="A37" t="str">
            <v>´3110125010000000000000</v>
          </cell>
          <cell r="B37" t="str">
            <v>Personal Administrativo</v>
          </cell>
          <cell r="C37">
            <v>699000000</v>
          </cell>
          <cell r="D37">
            <v>130000000</v>
          </cell>
          <cell r="E37">
            <v>829000000</v>
          </cell>
          <cell r="F37">
            <v>0</v>
          </cell>
          <cell r="I37">
            <v>804926232</v>
          </cell>
          <cell r="J37">
            <v>0.97096047285886611</v>
          </cell>
          <cell r="K37">
            <v>804926232</v>
          </cell>
          <cell r="L37">
            <v>0.97096047285886611</v>
          </cell>
          <cell r="M37">
            <v>0</v>
          </cell>
        </row>
        <row r="38">
          <cell r="A38" t="str">
            <v>´3110125030000000000000</v>
          </cell>
          <cell r="B38" t="str">
            <v>Quinquenio</v>
          </cell>
          <cell r="C38">
            <v>6343000</v>
          </cell>
          <cell r="D38">
            <v>1469679</v>
          </cell>
          <cell r="E38">
            <v>7812679</v>
          </cell>
          <cell r="F38">
            <v>0</v>
          </cell>
          <cell r="I38">
            <v>7812679</v>
          </cell>
          <cell r="J38">
            <v>1</v>
          </cell>
          <cell r="K38">
            <v>7812679</v>
          </cell>
          <cell r="L38">
            <v>1</v>
          </cell>
          <cell r="M38">
            <v>0</v>
          </cell>
        </row>
        <row r="39">
          <cell r="A39" t="str">
            <v>´3110126000000000000000</v>
          </cell>
          <cell r="B39" t="str">
            <v>Bonificaci󮠅special de Recreaci󮍊</v>
          </cell>
          <cell r="C39">
            <v>135581000</v>
          </cell>
          <cell r="D39">
            <v>4178654</v>
          </cell>
          <cell r="E39">
            <v>139759654</v>
          </cell>
          <cell r="F39">
            <v>0</v>
          </cell>
          <cell r="I39">
            <v>121450990</v>
          </cell>
          <cell r="J39">
            <v>0.86899893155144758</v>
          </cell>
          <cell r="K39">
            <v>121450990</v>
          </cell>
          <cell r="L39">
            <v>0.86899893155144758</v>
          </cell>
          <cell r="M39">
            <v>0</v>
          </cell>
        </row>
        <row r="40">
          <cell r="A40" t="str">
            <v>´3110127000000000000000</v>
          </cell>
          <cell r="B40" t="str">
            <v>Reconocimiento por Coordinaci󮍊</v>
          </cell>
          <cell r="C40">
            <v>35024000</v>
          </cell>
          <cell r="D40">
            <v>1951661</v>
          </cell>
          <cell r="E40">
            <v>36975661</v>
          </cell>
          <cell r="F40">
            <v>0</v>
          </cell>
          <cell r="I40">
            <v>34217375</v>
          </cell>
          <cell r="J40">
            <v>0.9254026587922255</v>
          </cell>
          <cell r="K40">
            <v>34217375</v>
          </cell>
          <cell r="L40">
            <v>0.9254026587922255</v>
          </cell>
          <cell r="M40">
            <v>0</v>
          </cell>
        </row>
        <row r="41">
          <cell r="A41" t="str">
            <v>´3110128000000000000000</v>
          </cell>
          <cell r="B41" t="str">
            <v>Reconocimiento por Permanencia en el Servicio Pblico</v>
          </cell>
          <cell r="C41">
            <v>445324000</v>
          </cell>
          <cell r="D41">
            <v>19433972</v>
          </cell>
          <cell r="E41">
            <v>464757972</v>
          </cell>
          <cell r="F41">
            <v>0</v>
          </cell>
          <cell r="I41">
            <v>334763167</v>
          </cell>
          <cell r="J41">
            <v>0.72029569618657341</v>
          </cell>
          <cell r="K41">
            <v>341602813</v>
          </cell>
          <cell r="L41">
            <v>0.73501227215097664</v>
          </cell>
          <cell r="M41">
            <v>6839646</v>
          </cell>
        </row>
        <row r="42">
          <cell r="A42" t="str">
            <v>´3110200000000000000000</v>
          </cell>
          <cell r="B42" t="str">
            <v>SERVICIOS PERSONALES INDIRECTOS</v>
          </cell>
          <cell r="C42">
            <v>2443624000</v>
          </cell>
          <cell r="D42">
            <v>902078051</v>
          </cell>
          <cell r="E42">
            <v>3345702051</v>
          </cell>
          <cell r="F42">
            <v>0</v>
          </cell>
          <cell r="I42">
            <v>2595151294</v>
          </cell>
          <cell r="J42">
            <v>0.77566718567313331</v>
          </cell>
          <cell r="K42">
            <v>3114942284</v>
          </cell>
          <cell r="L42">
            <v>0.9310279984641705</v>
          </cell>
          <cell r="M42">
            <v>519790990</v>
          </cell>
        </row>
        <row r="43">
          <cell r="A43" t="str">
            <v>´3110203000000000000000</v>
          </cell>
          <cell r="B43" t="str">
            <v>Honorarios</v>
          </cell>
          <cell r="C43">
            <v>1862620000</v>
          </cell>
          <cell r="D43">
            <v>820307568</v>
          </cell>
          <cell r="E43">
            <v>2682927568</v>
          </cell>
          <cell r="F43">
            <v>0</v>
          </cell>
          <cell r="I43">
            <v>2055231141</v>
          </cell>
          <cell r="J43">
            <v>0.76604048708332484</v>
          </cell>
          <cell r="K43">
            <v>2494599773</v>
          </cell>
          <cell r="L43">
            <v>0.92980511391875187</v>
          </cell>
          <cell r="M43">
            <v>439368632</v>
          </cell>
        </row>
        <row r="44">
          <cell r="A44" t="str">
            <v>´3110203010000000000000</v>
          </cell>
          <cell r="B44" t="str">
            <v>Honorarios Entidad</v>
          </cell>
          <cell r="C44">
            <v>1162420000</v>
          </cell>
          <cell r="D44">
            <v>364282368</v>
          </cell>
          <cell r="E44">
            <v>1526702368</v>
          </cell>
          <cell r="F44">
            <v>0</v>
          </cell>
          <cell r="I44">
            <v>1124681821</v>
          </cell>
          <cell r="J44">
            <v>0.73667392189438197</v>
          </cell>
          <cell r="K44">
            <v>1407766566</v>
          </cell>
          <cell r="L44">
            <v>0.92209627462895238</v>
          </cell>
          <cell r="M44">
            <v>283084745</v>
          </cell>
        </row>
        <row r="45">
          <cell r="A45" t="str">
            <v>´3110204000000000000000</v>
          </cell>
          <cell r="B45" t="str">
            <v>Remuneaci󮠓ervicios T飮icos</v>
          </cell>
          <cell r="C45">
            <v>264000000</v>
          </cell>
          <cell r="D45">
            <v>110000000</v>
          </cell>
          <cell r="E45">
            <v>374000000</v>
          </cell>
          <cell r="F45">
            <v>0</v>
          </cell>
          <cell r="I45">
            <v>311530667</v>
          </cell>
          <cell r="J45">
            <v>0.83296969786096253</v>
          </cell>
          <cell r="K45">
            <v>367961667</v>
          </cell>
          <cell r="L45">
            <v>0.98385472459893053</v>
          </cell>
          <cell r="M45">
            <v>56431000</v>
          </cell>
        </row>
        <row r="46">
          <cell r="B46" t="str">
            <v>Remuneraci󮠓ervicios T飮icos</v>
          </cell>
          <cell r="C46">
            <v>308504000</v>
          </cell>
          <cell r="D46">
            <v>-28873867</v>
          </cell>
          <cell r="E46">
            <v>279630133</v>
          </cell>
          <cell r="F46">
            <v>0</v>
          </cell>
          <cell r="I46">
            <v>224350103</v>
          </cell>
          <cell r="J46">
            <v>0.80231018235792206</v>
          </cell>
          <cell r="K46">
            <v>247836494</v>
          </cell>
          <cell r="L46">
            <v>0.88630109831546655</v>
          </cell>
          <cell r="M46">
            <v>23486391</v>
          </cell>
        </row>
        <row r="47">
          <cell r="A47" t="str">
            <v>´3110299000000000000000</v>
          </cell>
          <cell r="B47" t="str">
            <v>Otros Gastos de Personal</v>
          </cell>
          <cell r="C47">
            <v>8500000</v>
          </cell>
          <cell r="D47">
            <v>644350</v>
          </cell>
          <cell r="E47">
            <v>9144350</v>
          </cell>
          <cell r="F47">
            <v>0</v>
          </cell>
          <cell r="I47">
            <v>4039383</v>
          </cell>
          <cell r="J47">
            <v>0.44173538851859345</v>
          </cell>
          <cell r="K47">
            <v>4544350</v>
          </cell>
          <cell r="L47">
            <v>0.49695713746739789</v>
          </cell>
          <cell r="M47">
            <v>504967</v>
          </cell>
        </row>
        <row r="48">
          <cell r="A48" t="str">
            <v>´3110300000000000000000</v>
          </cell>
          <cell r="B48" t="str">
            <v>APORTES PATRONALES AL SECTOR PRIVADO Y PڂLICO</v>
          </cell>
          <cell r="C48">
            <v>17595341000</v>
          </cell>
          <cell r="D48">
            <v>-407191800</v>
          </cell>
          <cell r="E48">
            <v>17188149200</v>
          </cell>
          <cell r="F48">
            <v>0</v>
          </cell>
          <cell r="I48">
            <v>15345155371</v>
          </cell>
          <cell r="J48">
            <v>0.89277531818259992</v>
          </cell>
          <cell r="K48">
            <v>15354197787</v>
          </cell>
          <cell r="L48">
            <v>0.89330140251517021</v>
          </cell>
          <cell r="M48">
            <v>9042416</v>
          </cell>
        </row>
        <row r="49">
          <cell r="A49" t="str">
            <v>´3110301000000000000000</v>
          </cell>
          <cell r="B49" t="str">
            <v>Aportes Patronales Sector Privado</v>
          </cell>
          <cell r="C49">
            <v>10169868000</v>
          </cell>
          <cell r="D49">
            <v>-811532439</v>
          </cell>
          <cell r="E49">
            <v>9358335561</v>
          </cell>
          <cell r="F49">
            <v>0</v>
          </cell>
          <cell r="I49">
            <v>8136442419</v>
          </cell>
          <cell r="J49">
            <v>0.86943264279899013</v>
          </cell>
          <cell r="K49">
            <v>8144443897</v>
          </cell>
          <cell r="L49">
            <v>0.8702876536016958</v>
          </cell>
          <cell r="M49">
            <v>8001478</v>
          </cell>
        </row>
        <row r="50">
          <cell r="A50" t="str">
            <v>´3110301010000000000000</v>
          </cell>
          <cell r="B50" t="str">
            <v>Cesant_xD873_ Fondos Privados</v>
          </cell>
          <cell r="C50">
            <v>2481505000</v>
          </cell>
          <cell r="D50">
            <v>-562774176</v>
          </cell>
          <cell r="E50">
            <v>1918730824</v>
          </cell>
          <cell r="F50">
            <v>0</v>
          </cell>
          <cell r="I50">
            <v>1404229242</v>
          </cell>
          <cell r="J50">
            <v>0.73185317316818177</v>
          </cell>
          <cell r="K50">
            <v>1411346551</v>
          </cell>
          <cell r="L50">
            <v>0.73556255694988515</v>
          </cell>
          <cell r="M50">
            <v>7117309</v>
          </cell>
        </row>
        <row r="51">
          <cell r="A51" t="str">
            <v>´3110301020000000000000</v>
          </cell>
          <cell r="B51" t="str">
            <v>Pensiones Fondos Privados</v>
          </cell>
          <cell r="C51">
            <v>2576743000</v>
          </cell>
          <cell r="D51">
            <v>-4675950</v>
          </cell>
          <cell r="E51">
            <v>2572067050</v>
          </cell>
          <cell r="F51">
            <v>0</v>
          </cell>
          <cell r="I51">
            <v>2210734886</v>
          </cell>
          <cell r="J51">
            <v>0.85951681780612987</v>
          </cell>
          <cell r="K51">
            <v>2211619055</v>
          </cell>
          <cell r="L51">
            <v>0.85986057595193721</v>
          </cell>
          <cell r="M51">
            <v>884169</v>
          </cell>
        </row>
        <row r="52">
          <cell r="A52" t="str">
            <v>´3110301030000000000000</v>
          </cell>
          <cell r="B52" t="str">
            <v>Salud EPS Privadas</v>
          </cell>
          <cell r="C52">
            <v>3127281000</v>
          </cell>
          <cell r="D52">
            <v>-73713800</v>
          </cell>
          <cell r="E52">
            <v>3053567200</v>
          </cell>
          <cell r="F52">
            <v>0</v>
          </cell>
          <cell r="I52">
            <v>2854722989</v>
          </cell>
          <cell r="J52">
            <v>0.93488133780058946</v>
          </cell>
          <cell r="K52">
            <v>2854722989</v>
          </cell>
          <cell r="L52">
            <v>0.93488133780058946</v>
          </cell>
          <cell r="M52">
            <v>0</v>
          </cell>
        </row>
        <row r="53">
          <cell r="A53" t="str">
            <v>´3110301040000000000000</v>
          </cell>
          <cell r="B53" t="str">
            <v>Riesgos Profesionales Sector Privado</v>
          </cell>
          <cell r="C53">
            <v>169081000</v>
          </cell>
          <cell r="D53">
            <v>-101426113</v>
          </cell>
          <cell r="E53">
            <v>67654887</v>
          </cell>
          <cell r="F53">
            <v>0</v>
          </cell>
          <cell r="I53">
            <v>62612025</v>
          </cell>
          <cell r="J53">
            <v>0.92546196995347874</v>
          </cell>
          <cell r="K53">
            <v>62612025</v>
          </cell>
          <cell r="L53">
            <v>0.92546196995347874</v>
          </cell>
          <cell r="M53">
            <v>0</v>
          </cell>
        </row>
        <row r="54">
          <cell r="A54" t="str">
            <v>´3110301050000000000000</v>
          </cell>
          <cell r="B54" t="str">
            <v>Caja de Compensaci󮍊</v>
          </cell>
          <cell r="C54">
            <v>1815258000</v>
          </cell>
          <cell r="D54">
            <v>-68942400</v>
          </cell>
          <cell r="E54">
            <v>1746315600</v>
          </cell>
          <cell r="F54">
            <v>0</v>
          </cell>
          <cell r="I54">
            <v>1604143277</v>
          </cell>
          <cell r="J54">
            <v>0.91858726853267536</v>
          </cell>
          <cell r="K54">
            <v>1604143277</v>
          </cell>
          <cell r="L54">
            <v>0.91858726853267536</v>
          </cell>
          <cell r="M54">
            <v>0</v>
          </cell>
        </row>
        <row r="55">
          <cell r="A55" t="str">
            <v>´3110302000000000000000</v>
          </cell>
          <cell r="B55" t="str">
            <v>Aportes Patronales Sector Pblico</v>
          </cell>
          <cell r="C55">
            <v>7425473000</v>
          </cell>
          <cell r="D55">
            <v>404340639</v>
          </cell>
          <cell r="E55">
            <v>7829813639</v>
          </cell>
          <cell r="F55">
            <v>0</v>
          </cell>
          <cell r="I55">
            <v>7208712952</v>
          </cell>
          <cell r="J55">
            <v>0.9206749080327632</v>
          </cell>
          <cell r="K55">
            <v>7209753890</v>
          </cell>
          <cell r="L55">
            <v>0.92080785347029126</v>
          </cell>
          <cell r="M55">
            <v>1040938</v>
          </cell>
        </row>
        <row r="56">
          <cell r="A56" t="str">
            <v>´3110302010000000000000</v>
          </cell>
          <cell r="B56" t="str">
            <v>Cesant_xD873_ Fondos Pblicos</v>
          </cell>
          <cell r="C56">
            <v>2972943000</v>
          </cell>
          <cell r="D56">
            <v>230795380</v>
          </cell>
          <cell r="E56">
            <v>3203738380</v>
          </cell>
          <cell r="F56">
            <v>0</v>
          </cell>
          <cell r="I56">
            <v>2981600085</v>
          </cell>
          <cell r="J56">
            <v>0.93066278557988869</v>
          </cell>
          <cell r="K56">
            <v>2982274156</v>
          </cell>
          <cell r="L56">
            <v>0.93087318696728294</v>
          </cell>
          <cell r="M56">
            <v>674071</v>
          </cell>
        </row>
        <row r="57">
          <cell r="A57" t="str">
            <v>´3110302020000000000000</v>
          </cell>
          <cell r="B57" t="str">
            <v>Pensiones Fondos Pblicos</v>
          </cell>
          <cell r="C57">
            <v>1997341000</v>
          </cell>
          <cell r="D57">
            <v>51703220</v>
          </cell>
          <cell r="E57">
            <v>2049044220</v>
          </cell>
          <cell r="F57">
            <v>0</v>
          </cell>
          <cell r="I57">
            <v>1999685699</v>
          </cell>
          <cell r="J57">
            <v>0.97591144177454603</v>
          </cell>
          <cell r="K57">
            <v>1999685699</v>
          </cell>
          <cell r="L57">
            <v>0.97591144177454603</v>
          </cell>
          <cell r="M57">
            <v>0</v>
          </cell>
        </row>
        <row r="58">
          <cell r="A58" t="str">
            <v>´3110302030000000000000</v>
          </cell>
          <cell r="B58" t="str">
            <v>Salud EPS Pblicas</v>
          </cell>
          <cell r="C58">
            <v>60654000</v>
          </cell>
          <cell r="D58">
            <v>2714169</v>
          </cell>
          <cell r="E58">
            <v>63368169</v>
          </cell>
          <cell r="F58">
            <v>0</v>
          </cell>
          <cell r="I58">
            <v>54294968</v>
          </cell>
          <cell r="J58">
            <v>0.85681768712616579</v>
          </cell>
          <cell r="K58">
            <v>54294968</v>
          </cell>
          <cell r="L58">
            <v>0.85681768712616579</v>
          </cell>
          <cell r="M58">
            <v>0</v>
          </cell>
        </row>
        <row r="59">
          <cell r="B59" t="str">
            <v>Salud EPS Pblicos</v>
          </cell>
          <cell r="C59">
            <v>2000000</v>
          </cell>
          <cell r="D59">
            <v>0</v>
          </cell>
          <cell r="E59">
            <v>2000000</v>
          </cell>
          <cell r="F59">
            <v>0</v>
          </cell>
          <cell r="I59">
            <v>966538</v>
          </cell>
          <cell r="J59">
            <v>0.483269</v>
          </cell>
          <cell r="K59">
            <v>966538</v>
          </cell>
          <cell r="L59">
            <v>0.483269</v>
          </cell>
          <cell r="M59">
            <v>0</v>
          </cell>
        </row>
        <row r="60">
          <cell r="A60" t="str">
            <v>´3110302040000000000000</v>
          </cell>
          <cell r="B60" t="str">
            <v>Riesgos Profesionales Sector Pblico</v>
          </cell>
          <cell r="C60">
            <v>155583000</v>
          </cell>
          <cell r="D60">
            <v>119272000</v>
          </cell>
          <cell r="E60">
            <v>274855000</v>
          </cell>
          <cell r="F60">
            <v>0</v>
          </cell>
          <cell r="I60">
            <v>204859615</v>
          </cell>
          <cell r="J60">
            <v>0.74533705044477994</v>
          </cell>
          <cell r="K60">
            <v>204859615</v>
          </cell>
          <cell r="L60">
            <v>0.74533705044477994</v>
          </cell>
          <cell r="M60">
            <v>0</v>
          </cell>
        </row>
        <row r="61">
          <cell r="A61" t="str">
            <v>´3110302050000000000000</v>
          </cell>
          <cell r="B61" t="str">
            <v>ESAP</v>
          </cell>
          <cell r="C61">
            <v>33261000</v>
          </cell>
          <cell r="D61">
            <v>0</v>
          </cell>
          <cell r="E61">
            <v>33261000</v>
          </cell>
          <cell r="F61">
            <v>0</v>
          </cell>
          <cell r="I61">
            <v>25131900</v>
          </cell>
          <cell r="J61">
            <v>0.75559664471904031</v>
          </cell>
          <cell r="K61">
            <v>25131900</v>
          </cell>
          <cell r="L61">
            <v>0.75559664471904031</v>
          </cell>
          <cell r="M61">
            <v>0</v>
          </cell>
        </row>
        <row r="62">
          <cell r="B62" t="str">
            <v>ICBF</v>
          </cell>
          <cell r="C62">
            <v>36000000</v>
          </cell>
          <cell r="D62">
            <v>-8000000</v>
          </cell>
          <cell r="E62">
            <v>28000000</v>
          </cell>
          <cell r="F62">
            <v>0</v>
          </cell>
          <cell r="I62">
            <v>25719370</v>
          </cell>
          <cell r="J62">
            <v>0.91854892857142856</v>
          </cell>
          <cell r="K62">
            <v>25719370</v>
          </cell>
          <cell r="L62">
            <v>0.91854892857142856</v>
          </cell>
          <cell r="M62">
            <v>0</v>
          </cell>
        </row>
        <row r="63">
          <cell r="A63" t="str">
            <v>´3110302060000000000000</v>
          </cell>
          <cell r="B63" t="str">
            <v>ICBF</v>
          </cell>
          <cell r="C63">
            <v>1298440000</v>
          </cell>
          <cell r="D63">
            <v>-1152200</v>
          </cell>
          <cell r="E63">
            <v>1297287800</v>
          </cell>
          <cell r="F63">
            <v>0</v>
          </cell>
          <cell r="I63">
            <v>1144769611</v>
          </cell>
          <cell r="J63">
            <v>0.88243303529101258</v>
          </cell>
          <cell r="K63">
            <v>1145060511</v>
          </cell>
          <cell r="L63">
            <v>0.88265727234928137</v>
          </cell>
          <cell r="M63">
            <v>290900</v>
          </cell>
        </row>
        <row r="64">
          <cell r="B64" t="str">
            <v>SENA</v>
          </cell>
          <cell r="C64">
            <v>25000000</v>
          </cell>
          <cell r="D64">
            <v>-6000000</v>
          </cell>
          <cell r="E64">
            <v>19000000</v>
          </cell>
          <cell r="F64">
            <v>0</v>
          </cell>
          <cell r="I64">
            <v>17146780</v>
          </cell>
          <cell r="J64">
            <v>0.90246210526315784</v>
          </cell>
          <cell r="K64">
            <v>17146780</v>
          </cell>
          <cell r="L64">
            <v>0.90246210526315784</v>
          </cell>
          <cell r="M64">
            <v>0</v>
          </cell>
        </row>
        <row r="65">
          <cell r="A65" t="str">
            <v>´3110302070000000000000</v>
          </cell>
          <cell r="B65" t="str">
            <v>SENA</v>
          </cell>
          <cell r="C65">
            <v>765836000</v>
          </cell>
          <cell r="D65">
            <v>10089400</v>
          </cell>
          <cell r="E65">
            <v>775925400</v>
          </cell>
          <cell r="F65">
            <v>0</v>
          </cell>
          <cell r="I65">
            <v>688369531</v>
          </cell>
          <cell r="J65">
            <v>0.8871594240889652</v>
          </cell>
          <cell r="K65">
            <v>688407751</v>
          </cell>
          <cell r="L65">
            <v>0.88720868140158837</v>
          </cell>
          <cell r="M65">
            <v>38220</v>
          </cell>
        </row>
        <row r="66">
          <cell r="A66" t="str">
            <v>´3110302080000000000000</v>
          </cell>
          <cell r="B66" t="str">
            <v>Institutos T飮icos</v>
          </cell>
          <cell r="C66">
            <v>63953000</v>
          </cell>
          <cell r="D66">
            <v>0</v>
          </cell>
          <cell r="E66">
            <v>63953000</v>
          </cell>
          <cell r="F66">
            <v>0</v>
          </cell>
          <cell r="I66">
            <v>50263700</v>
          </cell>
          <cell r="J66">
            <v>0.78594749268994413</v>
          </cell>
          <cell r="K66">
            <v>50263700</v>
          </cell>
          <cell r="L66">
            <v>0.78594749268994413</v>
          </cell>
          <cell r="M66">
            <v>0</v>
          </cell>
        </row>
        <row r="67">
          <cell r="A67" t="str">
            <v>´3110302090000000000000</v>
          </cell>
          <cell r="B67" t="str">
            <v>Comisiones</v>
          </cell>
          <cell r="C67">
            <v>14462000</v>
          </cell>
          <cell r="D67">
            <v>4918670</v>
          </cell>
          <cell r="E67">
            <v>19380670</v>
          </cell>
          <cell r="F67">
            <v>0</v>
          </cell>
          <cell r="I67">
            <v>15905155</v>
          </cell>
          <cell r="J67">
            <v>0.82067106039161697</v>
          </cell>
          <cell r="K67">
            <v>15942902</v>
          </cell>
          <cell r="L67">
            <v>0.82261872267573821</v>
          </cell>
          <cell r="M67">
            <v>37747</v>
          </cell>
        </row>
        <row r="68">
          <cell r="A68" t="str">
            <v>´3120000000000000000000</v>
          </cell>
          <cell r="B68" t="str">
            <v>GASTOS GENERALES</v>
          </cell>
          <cell r="C68">
            <v>19741031000</v>
          </cell>
          <cell r="D68">
            <v>948479065</v>
          </cell>
          <cell r="E68">
            <v>20689510065</v>
          </cell>
          <cell r="F68">
            <v>0</v>
          </cell>
          <cell r="I68">
            <v>15787369047</v>
          </cell>
          <cell r="J68">
            <v>0.76306152235606362</v>
          </cell>
          <cell r="K68">
            <v>19486709464</v>
          </cell>
          <cell r="L68">
            <v>0.94186422988165619</v>
          </cell>
          <cell r="M68">
            <v>3699340417</v>
          </cell>
        </row>
        <row r="69">
          <cell r="A69" t="str">
            <v>´3120100000000000000000</v>
          </cell>
          <cell r="B69" t="str">
            <v>Adquisici󮠤e Bienes</v>
          </cell>
          <cell r="C69">
            <v>2113962000</v>
          </cell>
          <cell r="D69">
            <v>-75919667</v>
          </cell>
          <cell r="E69">
            <v>2038042333</v>
          </cell>
          <cell r="F69">
            <v>0</v>
          </cell>
          <cell r="I69">
            <v>1300018648</v>
          </cell>
          <cell r="J69">
            <v>0.63787617506765504</v>
          </cell>
          <cell r="K69">
            <v>1838457832</v>
          </cell>
          <cell r="L69">
            <v>0.90207048314535676</v>
          </cell>
          <cell r="M69">
            <v>538439184</v>
          </cell>
        </row>
        <row r="70">
          <cell r="A70" t="str">
            <v>´3120101000000000000000</v>
          </cell>
          <cell r="B70" t="str">
            <v>Dotaci󮍊</v>
          </cell>
          <cell r="C70">
            <v>192976000</v>
          </cell>
          <cell r="D70">
            <v>-43829899</v>
          </cell>
          <cell r="E70">
            <v>149146101</v>
          </cell>
          <cell r="F70">
            <v>0</v>
          </cell>
          <cell r="I70">
            <v>30597851</v>
          </cell>
          <cell r="J70">
            <v>0.20515354269971831</v>
          </cell>
          <cell r="K70">
            <v>75592184</v>
          </cell>
          <cell r="L70">
            <v>0.50683312197346686</v>
          </cell>
          <cell r="M70">
            <v>44994333</v>
          </cell>
        </row>
        <row r="71">
          <cell r="A71" t="str">
            <v>´3120102000000000000000</v>
          </cell>
          <cell r="B71" t="str">
            <v>Gastos de Computador</v>
          </cell>
          <cell r="C71">
            <v>894280000</v>
          </cell>
          <cell r="D71">
            <v>-5402268</v>
          </cell>
          <cell r="E71">
            <v>888877732</v>
          </cell>
          <cell r="F71">
            <v>0</v>
          </cell>
          <cell r="I71">
            <v>660804853</v>
          </cell>
          <cell r="J71">
            <v>0.74341479059574411</v>
          </cell>
          <cell r="K71">
            <v>857448996</v>
          </cell>
          <cell r="L71">
            <v>0.96464222820692735</v>
          </cell>
          <cell r="M71">
            <v>196644143</v>
          </cell>
        </row>
        <row r="72">
          <cell r="B72" t="str">
            <v>Materiales y Suministros</v>
          </cell>
          <cell r="C72">
            <v>50000000</v>
          </cell>
          <cell r="D72">
            <v>15000000</v>
          </cell>
          <cell r="E72">
            <v>65000000</v>
          </cell>
          <cell r="F72">
            <v>0</v>
          </cell>
          <cell r="I72">
            <v>38397204</v>
          </cell>
          <cell r="J72">
            <v>0.59072621538461534</v>
          </cell>
          <cell r="K72">
            <v>44074689</v>
          </cell>
          <cell r="L72">
            <v>0.67807213846153847</v>
          </cell>
          <cell r="M72">
            <v>5677485</v>
          </cell>
        </row>
        <row r="73">
          <cell r="A73" t="str">
            <v>´3120103000000000000000</v>
          </cell>
          <cell r="B73" t="str">
            <v>Combustibles, Lubricantes y Llantas</v>
          </cell>
          <cell r="C73">
            <v>151271000</v>
          </cell>
          <cell r="D73">
            <v>-33700000</v>
          </cell>
          <cell r="E73">
            <v>117571000</v>
          </cell>
          <cell r="F73">
            <v>0</v>
          </cell>
          <cell r="I73">
            <v>42727122</v>
          </cell>
          <cell r="J73">
            <v>0.36341548511112431</v>
          </cell>
          <cell r="K73">
            <v>97768744</v>
          </cell>
          <cell r="L73">
            <v>0.83157193525614315</v>
          </cell>
          <cell r="M73">
            <v>55041622</v>
          </cell>
        </row>
        <row r="74">
          <cell r="B74" t="str">
            <v>Gastos de Computador</v>
          </cell>
          <cell r="C74">
            <v>149473000</v>
          </cell>
          <cell r="D74">
            <v>50000000</v>
          </cell>
          <cell r="E74">
            <v>199473000</v>
          </cell>
          <cell r="F74">
            <v>0</v>
          </cell>
          <cell r="I74">
            <v>147717262</v>
          </cell>
          <cell r="J74">
            <v>0.74053762664621281</v>
          </cell>
          <cell r="K74">
            <v>190434676</v>
          </cell>
          <cell r="L74">
            <v>0.9546889854767312</v>
          </cell>
          <cell r="M74">
            <v>42717414</v>
          </cell>
        </row>
        <row r="75">
          <cell r="A75" t="str">
            <v>´3120104000000000000000</v>
          </cell>
          <cell r="B75" t="str">
            <v>Combustibles Lubricantes y Llantas</v>
          </cell>
          <cell r="C75">
            <v>55000000</v>
          </cell>
          <cell r="D75">
            <v>-15000000</v>
          </cell>
          <cell r="E75">
            <v>40000000</v>
          </cell>
          <cell r="F75">
            <v>0</v>
          </cell>
          <cell r="I75">
            <v>20000000</v>
          </cell>
          <cell r="J75">
            <v>0.5</v>
          </cell>
          <cell r="K75">
            <v>40000000</v>
          </cell>
          <cell r="L75">
            <v>1</v>
          </cell>
          <cell r="M75">
            <v>20000000</v>
          </cell>
        </row>
        <row r="76">
          <cell r="B76" t="str">
            <v>Materiales y Suministros</v>
          </cell>
          <cell r="C76">
            <v>546962000</v>
          </cell>
          <cell r="D76">
            <v>-23992300</v>
          </cell>
          <cell r="E76">
            <v>522969700</v>
          </cell>
          <cell r="F76">
            <v>0</v>
          </cell>
          <cell r="I76">
            <v>314703533</v>
          </cell>
          <cell r="J76">
            <v>0.60176245966066488</v>
          </cell>
          <cell r="K76">
            <v>488067720</v>
          </cell>
          <cell r="L76">
            <v>0.93326194615099112</v>
          </cell>
          <cell r="M76">
            <v>173364187</v>
          </cell>
        </row>
        <row r="77">
          <cell r="A77" t="str">
            <v>´3120105000000000000000</v>
          </cell>
          <cell r="B77" t="str">
            <v>Compra de Equipo</v>
          </cell>
          <cell r="C77">
            <v>74000000</v>
          </cell>
          <cell r="D77">
            <v>-18995200</v>
          </cell>
          <cell r="E77">
            <v>55004800</v>
          </cell>
          <cell r="F77">
            <v>0</v>
          </cell>
          <cell r="I77">
            <v>45070823</v>
          </cell>
          <cell r="J77">
            <v>0.81939799799290247</v>
          </cell>
          <cell r="K77">
            <v>45070823</v>
          </cell>
          <cell r="L77">
            <v>0.81939799799290247</v>
          </cell>
          <cell r="M77">
            <v>0</v>
          </cell>
        </row>
        <row r="78">
          <cell r="A78" t="str">
            <v>´3120200000000000000000</v>
          </cell>
          <cell r="B78" t="str">
            <v>Adquisici󮠤e Servicios</v>
          </cell>
          <cell r="C78">
            <v>16792969000</v>
          </cell>
          <cell r="D78">
            <v>76546866</v>
          </cell>
          <cell r="E78">
            <v>16869515866</v>
          </cell>
          <cell r="F78">
            <v>0</v>
          </cell>
          <cell r="I78">
            <v>13034235148</v>
          </cell>
          <cell r="J78">
            <v>0.77265022016844642</v>
          </cell>
          <cell r="K78">
            <v>16075097615</v>
          </cell>
          <cell r="L78">
            <v>0.95290805869532236</v>
          </cell>
          <cell r="M78">
            <v>3040862467</v>
          </cell>
        </row>
        <row r="79">
          <cell r="A79" t="str">
            <v>´3120201000000000000000</v>
          </cell>
          <cell r="B79" t="str">
            <v>Arrendamientos</v>
          </cell>
          <cell r="C79">
            <v>1224264000</v>
          </cell>
          <cell r="D79">
            <v>-265267056</v>
          </cell>
          <cell r="E79">
            <v>958996944</v>
          </cell>
          <cell r="F79">
            <v>0</v>
          </cell>
          <cell r="I79">
            <v>808610193</v>
          </cell>
          <cell r="J79">
            <v>0.84318328442973645</v>
          </cell>
          <cell r="K79">
            <v>926310260</v>
          </cell>
          <cell r="L79">
            <v>0.96591575791298867</v>
          </cell>
          <cell r="M79">
            <v>117700067</v>
          </cell>
        </row>
        <row r="80">
          <cell r="B80" t="str">
            <v>Viaticos y Gastos de Viaje</v>
          </cell>
          <cell r="C80">
            <v>2000000</v>
          </cell>
          <cell r="D80">
            <v>14000000</v>
          </cell>
          <cell r="E80">
            <v>16000000</v>
          </cell>
          <cell r="F80">
            <v>0</v>
          </cell>
          <cell r="I80">
            <v>15944374</v>
          </cell>
          <cell r="J80">
            <v>0.99652337499999999</v>
          </cell>
          <cell r="K80">
            <v>15944374</v>
          </cell>
          <cell r="L80">
            <v>0.99652337499999999</v>
          </cell>
          <cell r="M80">
            <v>0</v>
          </cell>
        </row>
        <row r="81">
          <cell r="A81" t="str">
            <v>´3120202000000000000000</v>
          </cell>
          <cell r="B81" t="str">
            <v>Gastos de Transporte y Comunicaci󮍊</v>
          </cell>
          <cell r="C81">
            <v>183000000</v>
          </cell>
          <cell r="D81">
            <v>52000000</v>
          </cell>
          <cell r="E81">
            <v>235000000</v>
          </cell>
          <cell r="F81">
            <v>0</v>
          </cell>
          <cell r="I81">
            <v>119362399</v>
          </cell>
          <cell r="J81">
            <v>0.50792510212765962</v>
          </cell>
          <cell r="K81">
            <v>194981711</v>
          </cell>
          <cell r="L81">
            <v>0.82970940851063835</v>
          </cell>
          <cell r="M81">
            <v>75619312</v>
          </cell>
        </row>
        <row r="82">
          <cell r="B82" t="str">
            <v>Viᴩcos y Gastos de Viaje</v>
          </cell>
          <cell r="C82">
            <v>0</v>
          </cell>
          <cell r="D82">
            <v>107988417</v>
          </cell>
          <cell r="E82">
            <v>107988417</v>
          </cell>
          <cell r="F82">
            <v>0</v>
          </cell>
          <cell r="I82">
            <v>106807910</v>
          </cell>
          <cell r="J82">
            <v>0.98906820719485122</v>
          </cell>
          <cell r="K82">
            <v>106807910</v>
          </cell>
          <cell r="L82">
            <v>0.98906820719485122</v>
          </cell>
          <cell r="M82">
            <v>0</v>
          </cell>
        </row>
        <row r="83">
          <cell r="A83" t="str">
            <v>´3120203000000000000000</v>
          </cell>
          <cell r="B83" t="str">
            <v>Gastos de Transporte y Comunicaci󮍊</v>
          </cell>
          <cell r="C83">
            <v>1130113000</v>
          </cell>
          <cell r="D83">
            <v>44606921</v>
          </cell>
          <cell r="E83">
            <v>1174719921</v>
          </cell>
          <cell r="F83">
            <v>0</v>
          </cell>
          <cell r="I83">
            <v>883940770</v>
          </cell>
          <cell r="J83">
            <v>0.75246937946496273</v>
          </cell>
          <cell r="K83">
            <v>1105139250</v>
          </cell>
          <cell r="L83">
            <v>0.9407682888864537</v>
          </cell>
          <cell r="M83">
            <v>221198480</v>
          </cell>
        </row>
        <row r="84">
          <cell r="B84" t="str">
            <v>Impresos y Publicaciones</v>
          </cell>
          <cell r="C84">
            <v>47000000</v>
          </cell>
          <cell r="D84">
            <v>-34500000</v>
          </cell>
          <cell r="E84">
            <v>12500000</v>
          </cell>
          <cell r="F84">
            <v>0</v>
          </cell>
          <cell r="I84">
            <v>6256312</v>
          </cell>
          <cell r="J84">
            <v>0.50050496</v>
          </cell>
          <cell r="K84">
            <v>7447312</v>
          </cell>
          <cell r="L84">
            <v>0.59578496000000003</v>
          </cell>
          <cell r="M84">
            <v>1191000</v>
          </cell>
        </row>
        <row r="85">
          <cell r="A85" t="str">
            <v>´3120204000000000000000</v>
          </cell>
          <cell r="B85" t="str">
            <v>Impresos y Publicaciones</v>
          </cell>
          <cell r="C85">
            <v>176978000</v>
          </cell>
          <cell r="D85">
            <v>-5836800</v>
          </cell>
          <cell r="E85">
            <v>171141200</v>
          </cell>
          <cell r="F85">
            <v>0</v>
          </cell>
          <cell r="I85">
            <v>77800554</v>
          </cell>
          <cell r="J85">
            <v>0.45459862382640764</v>
          </cell>
          <cell r="K85">
            <v>154839305</v>
          </cell>
          <cell r="L85">
            <v>0.90474593493559707</v>
          </cell>
          <cell r="M85">
            <v>77038751</v>
          </cell>
        </row>
        <row r="86">
          <cell r="B86" t="str">
            <v>Mantenimiento y Reparaciones</v>
          </cell>
          <cell r="C86">
            <v>388000000</v>
          </cell>
          <cell r="D86">
            <v>262000000</v>
          </cell>
          <cell r="E86">
            <v>650000000</v>
          </cell>
          <cell r="F86">
            <v>0</v>
          </cell>
          <cell r="I86">
            <v>369494309</v>
          </cell>
          <cell r="J86">
            <v>0.56845278307692304</v>
          </cell>
          <cell r="K86">
            <v>599111046</v>
          </cell>
          <cell r="L86">
            <v>0.92170930153846153</v>
          </cell>
          <cell r="M86">
            <v>229616737</v>
          </cell>
        </row>
        <row r="87">
          <cell r="A87" t="str">
            <v>´3120205000000000000000</v>
          </cell>
          <cell r="B87" t="str">
            <v>Arrendamientos</v>
          </cell>
          <cell r="C87">
            <v>1100000000</v>
          </cell>
          <cell r="D87">
            <v>100000000</v>
          </cell>
          <cell r="E87">
            <v>1200000000</v>
          </cell>
          <cell r="F87">
            <v>0</v>
          </cell>
          <cell r="I87">
            <v>916353891</v>
          </cell>
          <cell r="J87">
            <v>0.76362824250000005</v>
          </cell>
          <cell r="K87">
            <v>1195077744</v>
          </cell>
          <cell r="L87">
            <v>0.99589812</v>
          </cell>
          <cell r="M87">
            <v>278723853</v>
          </cell>
        </row>
        <row r="88">
          <cell r="B88" t="str">
            <v>Mantenimiento y Reparaciones</v>
          </cell>
          <cell r="C88">
            <v>6271371000</v>
          </cell>
          <cell r="D88">
            <v>-3843076</v>
          </cell>
          <cell r="E88">
            <v>6267527924</v>
          </cell>
          <cell r="F88">
            <v>0</v>
          </cell>
          <cell r="I88">
            <v>4412140027</v>
          </cell>
          <cell r="J88">
            <v>0.70396814828774268</v>
          </cell>
          <cell r="K88">
            <v>6137199197</v>
          </cell>
          <cell r="L88">
            <v>0.97920572056792321</v>
          </cell>
          <cell r="M88">
            <v>1725059170</v>
          </cell>
        </row>
        <row r="89">
          <cell r="A89" t="str">
            <v>´3120205010000000000000</v>
          </cell>
          <cell r="B89" t="str">
            <v>Mantenimiento Entidad</v>
          </cell>
          <cell r="C89">
            <v>6271371000</v>
          </cell>
          <cell r="D89">
            <v>-3843076</v>
          </cell>
          <cell r="E89">
            <v>6267527924</v>
          </cell>
          <cell r="F89">
            <v>0</v>
          </cell>
          <cell r="I89">
            <v>4412140027</v>
          </cell>
          <cell r="J89">
            <v>0.70396814828774268</v>
          </cell>
          <cell r="K89">
            <v>6137199197</v>
          </cell>
          <cell r="L89">
            <v>0.97920572056792321</v>
          </cell>
          <cell r="M89">
            <v>1725059170</v>
          </cell>
        </row>
        <row r="90">
          <cell r="A90" t="str">
            <v>´3120206000000000000000</v>
          </cell>
          <cell r="B90" t="str">
            <v>Seguros</v>
          </cell>
          <cell r="C90">
            <v>3270000000</v>
          </cell>
          <cell r="D90">
            <v>-240604779</v>
          </cell>
          <cell r="E90">
            <v>3029395221</v>
          </cell>
          <cell r="F90">
            <v>0</v>
          </cell>
          <cell r="I90">
            <v>2948445053</v>
          </cell>
          <cell r="J90">
            <v>0.9732784393931676</v>
          </cell>
          <cell r="K90">
            <v>2978630963</v>
          </cell>
          <cell r="L90">
            <v>0.98324277477956712</v>
          </cell>
          <cell r="M90">
            <v>30185910</v>
          </cell>
        </row>
        <row r="91">
          <cell r="A91" t="str">
            <v>´3120206010000000000000</v>
          </cell>
          <cell r="B91" t="str">
            <v>Seguros Entidad</v>
          </cell>
          <cell r="C91">
            <v>2820000000</v>
          </cell>
          <cell r="D91">
            <v>14395221</v>
          </cell>
          <cell r="E91">
            <v>2834395221</v>
          </cell>
          <cell r="F91">
            <v>0</v>
          </cell>
          <cell r="I91">
            <v>2768164612</v>
          </cell>
          <cell r="J91">
            <v>0.97663324842305044</v>
          </cell>
          <cell r="K91">
            <v>2787168116</v>
          </cell>
          <cell r="L91">
            <v>0.98333785470350255</v>
          </cell>
          <cell r="M91">
            <v>19003504</v>
          </cell>
        </row>
        <row r="92">
          <cell r="A92" t="str">
            <v>´3120208000000000000000</v>
          </cell>
          <cell r="B92" t="str">
            <v>Servicios Pblicos</v>
          </cell>
          <cell r="C92">
            <v>1692643000</v>
          </cell>
          <cell r="D92">
            <v>-9581140</v>
          </cell>
          <cell r="E92">
            <v>1683061860</v>
          </cell>
          <cell r="F92">
            <v>0</v>
          </cell>
          <cell r="I92">
            <v>1425677178</v>
          </cell>
          <cell r="J92">
            <v>0.8470735460668094</v>
          </cell>
          <cell r="K92">
            <v>1427620498</v>
          </cell>
          <cell r="L92">
            <v>0.84822817980083043</v>
          </cell>
          <cell r="M92">
            <v>1943320</v>
          </cell>
        </row>
        <row r="93">
          <cell r="A93" t="str">
            <v>´3120208010000000000000</v>
          </cell>
          <cell r="B93" t="str">
            <v>Energ_xD84D_</v>
          </cell>
          <cell r="C93">
            <v>840122000</v>
          </cell>
          <cell r="D93">
            <v>-3702144</v>
          </cell>
          <cell r="E93">
            <v>836419856</v>
          </cell>
          <cell r="F93">
            <v>0</v>
          </cell>
          <cell r="I93">
            <v>772151222</v>
          </cell>
          <cell r="J93">
            <v>0.9231622330113598</v>
          </cell>
          <cell r="K93">
            <v>773863732</v>
          </cell>
          <cell r="L93">
            <v>0.92520966168933227</v>
          </cell>
          <cell r="M93">
            <v>1712510</v>
          </cell>
        </row>
        <row r="94">
          <cell r="A94" t="str">
            <v>´3120208020000000000000</v>
          </cell>
          <cell r="B94" t="str">
            <v>Acueducto y Alcantarillado</v>
          </cell>
          <cell r="C94">
            <v>162396000</v>
          </cell>
          <cell r="D94">
            <v>-5565129</v>
          </cell>
          <cell r="E94">
            <v>156830871</v>
          </cell>
          <cell r="F94">
            <v>0</v>
          </cell>
          <cell r="I94">
            <v>110290271</v>
          </cell>
          <cell r="J94">
            <v>0.70324337483275212</v>
          </cell>
          <cell r="K94">
            <v>110290271</v>
          </cell>
          <cell r="L94">
            <v>0.70324337483275212</v>
          </cell>
          <cell r="M94">
            <v>0</v>
          </cell>
        </row>
        <row r="95">
          <cell r="A95" t="str">
            <v>´3120208030000000000000</v>
          </cell>
          <cell r="B95" t="str">
            <v>Aseo</v>
          </cell>
          <cell r="C95">
            <v>44609000</v>
          </cell>
          <cell r="D95">
            <v>-4213867</v>
          </cell>
          <cell r="E95">
            <v>40395133</v>
          </cell>
          <cell r="F95">
            <v>0</v>
          </cell>
          <cell r="I95">
            <v>27291554</v>
          </cell>
          <cell r="J95">
            <v>0.67561490637993449</v>
          </cell>
          <cell r="K95">
            <v>27291554</v>
          </cell>
          <cell r="L95">
            <v>0.67561490637993449</v>
          </cell>
          <cell r="M95">
            <v>0</v>
          </cell>
        </row>
        <row r="96">
          <cell r="A96" t="str">
            <v>´3120208040000000000000</v>
          </cell>
          <cell r="B96" t="str">
            <v>Tel馯no</v>
          </cell>
          <cell r="C96">
            <v>645516000</v>
          </cell>
          <cell r="D96">
            <v>3000000</v>
          </cell>
          <cell r="E96">
            <v>648516000</v>
          </cell>
          <cell r="F96">
            <v>0</v>
          </cell>
          <cell r="I96">
            <v>515406401</v>
          </cell>
          <cell r="J96">
            <v>0.79474739405041661</v>
          </cell>
          <cell r="K96">
            <v>515637211</v>
          </cell>
          <cell r="L96">
            <v>0.79510329891629505</v>
          </cell>
          <cell r="M96">
            <v>230810</v>
          </cell>
        </row>
        <row r="97">
          <cell r="A97" t="str">
            <v>´3120208050000000000000</v>
          </cell>
          <cell r="B97" t="str">
            <v>Gas</v>
          </cell>
          <cell r="C97">
            <v>0</v>
          </cell>
          <cell r="D97">
            <v>900000</v>
          </cell>
          <cell r="E97">
            <v>900000</v>
          </cell>
          <cell r="F97">
            <v>0</v>
          </cell>
          <cell r="I97">
            <v>537730</v>
          </cell>
          <cell r="J97">
            <v>0.59747777777777777</v>
          </cell>
          <cell r="K97">
            <v>537730</v>
          </cell>
          <cell r="L97">
            <v>0.59747777777777777</v>
          </cell>
          <cell r="M97">
            <v>0</v>
          </cell>
        </row>
        <row r="98">
          <cell r="A98" t="str">
            <v>´3120209000000000000000</v>
          </cell>
          <cell r="B98" t="str">
            <v>Capacitaci󮍊</v>
          </cell>
          <cell r="C98">
            <v>235000000</v>
          </cell>
          <cell r="D98">
            <v>-7843200</v>
          </cell>
          <cell r="E98">
            <v>227156800</v>
          </cell>
          <cell r="F98">
            <v>0</v>
          </cell>
          <cell r="I98">
            <v>155243819</v>
          </cell>
          <cell r="J98">
            <v>0.68342140318933886</v>
          </cell>
          <cell r="K98">
            <v>201509655</v>
          </cell>
          <cell r="L98">
            <v>0.8870949714030133</v>
          </cell>
          <cell r="M98">
            <v>46265836</v>
          </cell>
        </row>
        <row r="99">
          <cell r="A99" t="str">
            <v>´3120209010000000000000</v>
          </cell>
          <cell r="B99" t="str">
            <v>Capacitaci󮠉nterna</v>
          </cell>
          <cell r="C99">
            <v>220000000</v>
          </cell>
          <cell r="D99">
            <v>-843200</v>
          </cell>
          <cell r="E99">
            <v>219156800</v>
          </cell>
          <cell r="F99">
            <v>0</v>
          </cell>
          <cell r="I99">
            <v>147281819</v>
          </cell>
          <cell r="J99">
            <v>0.67203855413110614</v>
          </cell>
          <cell r="K99">
            <v>193547655</v>
          </cell>
          <cell r="L99">
            <v>0.88314692950435492</v>
          </cell>
          <cell r="M99">
            <v>46265836</v>
          </cell>
        </row>
        <row r="100">
          <cell r="A100" t="str">
            <v>´3120210000000000000000</v>
          </cell>
          <cell r="B100" t="str">
            <v>Bienestar e Incentivos</v>
          </cell>
          <cell r="C100">
            <v>396600000</v>
          </cell>
          <cell r="D100">
            <v>32763434</v>
          </cell>
          <cell r="E100">
            <v>429363434</v>
          </cell>
          <cell r="F100">
            <v>0</v>
          </cell>
          <cell r="I100">
            <v>286225985</v>
          </cell>
          <cell r="J100">
            <v>0.66662869339730502</v>
          </cell>
          <cell r="K100">
            <v>422901557</v>
          </cell>
          <cell r="L100">
            <v>0.98495009940692813</v>
          </cell>
          <cell r="M100">
            <v>136675572</v>
          </cell>
        </row>
        <row r="101">
          <cell r="A101" t="str">
            <v>´3120211000000000000000</v>
          </cell>
          <cell r="B101" t="str">
            <v>Promoci󮠉nstitucional</v>
          </cell>
          <cell r="C101">
            <v>103000000</v>
          </cell>
          <cell r="D101">
            <v>300522</v>
          </cell>
          <cell r="E101">
            <v>103300522</v>
          </cell>
          <cell r="F101">
            <v>0</v>
          </cell>
          <cell r="I101">
            <v>67344217</v>
          </cell>
          <cell r="J101">
            <v>0.65192523422098492</v>
          </cell>
          <cell r="K101">
            <v>67344217</v>
          </cell>
          <cell r="L101">
            <v>0.65192523422098492</v>
          </cell>
          <cell r="M101">
            <v>0</v>
          </cell>
        </row>
        <row r="102">
          <cell r="A102" t="str">
            <v>´3120212000000000000000</v>
          </cell>
          <cell r="B102" t="str">
            <v>Intereses y Comisiones</v>
          </cell>
          <cell r="C102">
            <v>10000000</v>
          </cell>
          <cell r="D102">
            <v>20406591</v>
          </cell>
          <cell r="E102">
            <v>30406591</v>
          </cell>
          <cell r="F102">
            <v>0</v>
          </cell>
          <cell r="I102">
            <v>23816592</v>
          </cell>
          <cell r="J102">
            <v>0.78327070601239057</v>
          </cell>
          <cell r="K102">
            <v>23816592</v>
          </cell>
          <cell r="L102">
            <v>0.78327070601239057</v>
          </cell>
          <cell r="M102">
            <v>0</v>
          </cell>
        </row>
        <row r="103">
          <cell r="B103" t="str">
            <v>Salud Ocupacional</v>
          </cell>
          <cell r="C103">
            <v>313000000</v>
          </cell>
          <cell r="D103">
            <v>9957032</v>
          </cell>
          <cell r="E103">
            <v>322957032</v>
          </cell>
          <cell r="F103">
            <v>0</v>
          </cell>
          <cell r="I103">
            <v>194601367</v>
          </cell>
          <cell r="J103">
            <v>0.60256116980911567</v>
          </cell>
          <cell r="K103">
            <v>288694244</v>
          </cell>
          <cell r="L103">
            <v>0.89390914392599441</v>
          </cell>
          <cell r="M103">
            <v>94092877</v>
          </cell>
        </row>
        <row r="104">
          <cell r="A104" t="str">
            <v>´3120213000000000000000</v>
          </cell>
          <cell r="B104" t="str">
            <v>Programas y Convenios Institucionales</v>
          </cell>
          <cell r="C104">
            <v>230000000</v>
          </cell>
          <cell r="D104">
            <v>0</v>
          </cell>
          <cell r="E104">
            <v>230000000</v>
          </cell>
          <cell r="F104">
            <v>0</v>
          </cell>
          <cell r="I104">
            <v>201114022</v>
          </cell>
          <cell r="J104">
            <v>0.87440879130434779</v>
          </cell>
          <cell r="K104">
            <v>205729848</v>
          </cell>
          <cell r="L104">
            <v>0.89447759999999998</v>
          </cell>
          <cell r="M104">
            <v>4615826</v>
          </cell>
        </row>
        <row r="105">
          <cell r="B105" t="str">
            <v>Salud Ocupacional</v>
          </cell>
          <cell r="C105">
            <v>20000000</v>
          </cell>
          <cell r="D105">
            <v>0</v>
          </cell>
          <cell r="E105">
            <v>20000000</v>
          </cell>
          <cell r="F105">
            <v>0</v>
          </cell>
          <cell r="I105">
            <v>15056176</v>
          </cell>
          <cell r="J105">
            <v>0.75280879999999994</v>
          </cell>
          <cell r="K105">
            <v>15991932</v>
          </cell>
          <cell r="L105">
            <v>0.79959659999999999</v>
          </cell>
          <cell r="M105">
            <v>935756</v>
          </cell>
        </row>
        <row r="106">
          <cell r="A106" t="str">
            <v>´3120213990000000000000</v>
          </cell>
          <cell r="B106" t="str">
            <v>Otros Programas y Convenios Institucionales</v>
          </cell>
          <cell r="C106">
            <v>230000000</v>
          </cell>
          <cell r="D106">
            <v>0</v>
          </cell>
          <cell r="E106">
            <v>230000000</v>
          </cell>
          <cell r="F106">
            <v>0</v>
          </cell>
          <cell r="I106">
            <v>201114022</v>
          </cell>
          <cell r="J106">
            <v>0.87440879130434779</v>
          </cell>
          <cell r="K106">
            <v>205729848</v>
          </cell>
          <cell r="L106">
            <v>0.89447759999999998</v>
          </cell>
          <cell r="M106">
            <v>4615826</v>
          </cell>
        </row>
        <row r="107">
          <cell r="A107" t="str">
            <v>´3120300000000000000000</v>
          </cell>
          <cell r="B107" t="str">
            <v>Otros Gastos Generales</v>
          </cell>
          <cell r="C107">
            <v>834100000</v>
          </cell>
          <cell r="D107">
            <v>947851866</v>
          </cell>
          <cell r="E107">
            <v>1781951866</v>
          </cell>
          <cell r="F107">
            <v>0</v>
          </cell>
          <cell r="I107">
            <v>1453115251</v>
          </cell>
          <cell r="J107">
            <v>0.81546268377150433</v>
          </cell>
          <cell r="K107">
            <v>1573154017</v>
          </cell>
          <cell r="L107">
            <v>0.88282632489468149</v>
          </cell>
          <cell r="M107">
            <v>120038766</v>
          </cell>
        </row>
        <row r="108">
          <cell r="A108" t="str">
            <v>´3120301000000000000000</v>
          </cell>
          <cell r="B108" t="str">
            <v>Impuestos Tasas y Multas</v>
          </cell>
          <cell r="C108">
            <v>400000000</v>
          </cell>
          <cell r="D108">
            <v>60000000</v>
          </cell>
          <cell r="E108">
            <v>460000000</v>
          </cell>
          <cell r="F108">
            <v>0</v>
          </cell>
          <cell r="I108">
            <v>444069115</v>
          </cell>
          <cell r="J108">
            <v>0.96536764130434782</v>
          </cell>
          <cell r="K108">
            <v>446651115</v>
          </cell>
          <cell r="L108">
            <v>0.97098068478260868</v>
          </cell>
          <cell r="M108">
            <v>2582000</v>
          </cell>
        </row>
        <row r="109">
          <cell r="B109" t="str">
            <v>Sentencias Judiciales</v>
          </cell>
          <cell r="C109">
            <v>0</v>
          </cell>
          <cell r="D109">
            <v>520000000</v>
          </cell>
          <cell r="E109">
            <v>520000000</v>
          </cell>
          <cell r="F109">
            <v>0</v>
          </cell>
          <cell r="I109">
            <v>372359929</v>
          </cell>
          <cell r="J109">
            <v>0.71607678653846152</v>
          </cell>
          <cell r="K109">
            <v>489816695</v>
          </cell>
          <cell r="L109">
            <v>0.94195518269230771</v>
          </cell>
          <cell r="M109">
            <v>117456766</v>
          </cell>
        </row>
        <row r="110">
          <cell r="A110" t="str">
            <v>´3120301020000000000000</v>
          </cell>
          <cell r="B110" t="str">
            <v>Otras Sentencias</v>
          </cell>
          <cell r="C110">
            <v>0</v>
          </cell>
          <cell r="D110">
            <v>520000000</v>
          </cell>
          <cell r="E110">
            <v>520000000</v>
          </cell>
          <cell r="F110">
            <v>0</v>
          </cell>
          <cell r="I110">
            <v>372359929</v>
          </cell>
          <cell r="J110">
            <v>0.71607678653846152</v>
          </cell>
          <cell r="K110">
            <v>489816695</v>
          </cell>
          <cell r="L110">
            <v>0.94195518269230771</v>
          </cell>
          <cell r="M110">
            <v>117456766</v>
          </cell>
        </row>
        <row r="111">
          <cell r="A111" t="str">
            <v>´3120302000000000000000</v>
          </cell>
          <cell r="B111" t="str">
            <v>Impuestos, Tasas, Contribuciones, Derechos y Multas</v>
          </cell>
          <cell r="C111">
            <v>430100000</v>
          </cell>
          <cell r="D111">
            <v>367851866</v>
          </cell>
          <cell r="E111">
            <v>797951866</v>
          </cell>
          <cell r="F111">
            <v>0</v>
          </cell>
          <cell r="I111">
            <v>635942652</v>
          </cell>
          <cell r="J111">
            <v>0.79696868833439138</v>
          </cell>
          <cell r="K111">
            <v>635942652</v>
          </cell>
          <cell r="L111">
            <v>0.79696868833439138</v>
          </cell>
          <cell r="M111">
            <v>0</v>
          </cell>
        </row>
        <row r="112">
          <cell r="A112" t="str">
            <v>´3120303000000000000000</v>
          </cell>
          <cell r="B112" t="str">
            <v>Intereses y Comisiones</v>
          </cell>
          <cell r="C112">
            <v>4000000</v>
          </cell>
          <cell r="D112">
            <v>0</v>
          </cell>
          <cell r="E112">
            <v>4000000</v>
          </cell>
          <cell r="F112">
            <v>0</v>
          </cell>
          <cell r="I112">
            <v>743555</v>
          </cell>
          <cell r="J112">
            <v>0.18588874999999999</v>
          </cell>
          <cell r="K112">
            <v>743555</v>
          </cell>
          <cell r="L112">
            <v>0.18588874999999999</v>
          </cell>
          <cell r="M112">
            <v>0</v>
          </cell>
        </row>
        <row r="113">
          <cell r="A113" t="str">
            <v>´3140000000000000000000</v>
          </cell>
          <cell r="B113" t="str">
            <v>CUENTAS POR PAGAR</v>
          </cell>
          <cell r="C113">
            <v>510000000</v>
          </cell>
          <cell r="D113">
            <v>244008325</v>
          </cell>
          <cell r="E113">
            <v>754008325</v>
          </cell>
          <cell r="F113">
            <v>0</v>
          </cell>
          <cell r="I113">
            <v>703857388</v>
          </cell>
          <cell r="J113">
            <v>0.93348755532639516</v>
          </cell>
          <cell r="K113">
            <v>749244087</v>
          </cell>
          <cell r="L113">
            <v>0.99368145172667688</v>
          </cell>
          <cell r="M113">
            <v>45386699</v>
          </cell>
        </row>
        <row r="114">
          <cell r="A114" t="str">
            <v>´3200000000000000000000</v>
          </cell>
          <cell r="B114" t="str">
            <v>GASTOS DE OPERACIӎ</v>
          </cell>
          <cell r="C114">
            <v>18090656000</v>
          </cell>
          <cell r="D114">
            <v>-757240015</v>
          </cell>
          <cell r="E114">
            <v>17333415985</v>
          </cell>
          <cell r="F114">
            <v>0</v>
          </cell>
          <cell r="I114">
            <v>16182353318</v>
          </cell>
          <cell r="J114">
            <v>0.93359285509583878</v>
          </cell>
          <cell r="K114">
            <v>17274646531</v>
          </cell>
          <cell r="L114">
            <v>0.99660947074420536</v>
          </cell>
          <cell r="M114">
            <v>1092293213</v>
          </cell>
        </row>
        <row r="115">
          <cell r="A115" t="str">
            <v>´3210000000000000000000</v>
          </cell>
          <cell r="B115" t="str">
            <v>GASTOS DE COMERCIALIZACION</v>
          </cell>
          <cell r="C115">
            <v>40000000</v>
          </cell>
          <cell r="D115">
            <v>-40000000</v>
          </cell>
          <cell r="E115">
            <v>0</v>
          </cell>
          <cell r="F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´3210300000000000000000</v>
          </cell>
          <cell r="B116" t="str">
            <v>OTROS GASTOS DE COMERCIALIZACION</v>
          </cell>
          <cell r="C116">
            <v>40000000</v>
          </cell>
          <cell r="D116">
            <v>-40000000</v>
          </cell>
          <cell r="E116">
            <v>0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´3210301000000000000000</v>
          </cell>
          <cell r="B117" t="str">
            <v>Adquisici󮠤e Otros Servicios</v>
          </cell>
          <cell r="C117">
            <v>40000000</v>
          </cell>
          <cell r="D117">
            <v>-40000000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´3220000000000000000000</v>
          </cell>
          <cell r="B118" t="str">
            <v>GASTOS DE PRODUCCION</v>
          </cell>
          <cell r="C118">
            <v>16550656000</v>
          </cell>
          <cell r="D118">
            <v>-461163407</v>
          </cell>
          <cell r="E118">
            <v>16089492593</v>
          </cell>
          <cell r="F118">
            <v>0</v>
          </cell>
          <cell r="I118">
            <v>14978336236</v>
          </cell>
          <cell r="J118">
            <v>0.93093900565370058</v>
          </cell>
          <cell r="K118">
            <v>16030783830</v>
          </cell>
          <cell r="L118">
            <v>0.99635111159282042</v>
          </cell>
          <cell r="M118">
            <v>1052447594</v>
          </cell>
        </row>
        <row r="119">
          <cell r="A119" t="str">
            <v>´3220200000000000000000</v>
          </cell>
          <cell r="B119" t="str">
            <v>Programaci󮠤e Tevisi󮍊</v>
          </cell>
          <cell r="C119">
            <v>15862000000</v>
          </cell>
          <cell r="D119">
            <v>-370355781</v>
          </cell>
          <cell r="E119">
            <v>15491644219</v>
          </cell>
          <cell r="F119">
            <v>0</v>
          </cell>
          <cell r="I119">
            <v>14500434960</v>
          </cell>
          <cell r="J119">
            <v>0.93601652316644901</v>
          </cell>
          <cell r="K119">
            <v>15472305456</v>
          </cell>
          <cell r="L119">
            <v>0.99875166491518819</v>
          </cell>
          <cell r="M119">
            <v>971870496</v>
          </cell>
        </row>
        <row r="120">
          <cell r="A120" t="str">
            <v>´3220201000000000000000</v>
          </cell>
          <cell r="B120" t="str">
            <v>Compra y Pagos Derechos de Licencias</v>
          </cell>
          <cell r="C120">
            <v>400000000</v>
          </cell>
          <cell r="D120">
            <v>477500000</v>
          </cell>
          <cell r="E120">
            <v>877500000</v>
          </cell>
          <cell r="F120">
            <v>0</v>
          </cell>
          <cell r="I120">
            <v>693766368</v>
          </cell>
          <cell r="J120">
            <v>0.79061694358974355</v>
          </cell>
          <cell r="K120">
            <v>869743403</v>
          </cell>
          <cell r="L120">
            <v>0.99116057321937323</v>
          </cell>
          <cell r="M120">
            <v>175977035</v>
          </cell>
        </row>
        <row r="121">
          <cell r="A121" t="str">
            <v>´3220202000000000000000</v>
          </cell>
          <cell r="B121" t="str">
            <v>Producci󮠤e Televisi󮍊</v>
          </cell>
          <cell r="C121">
            <v>15462000000</v>
          </cell>
          <cell r="D121">
            <v>-847855781</v>
          </cell>
          <cell r="E121">
            <v>14614144219</v>
          </cell>
          <cell r="F121">
            <v>0</v>
          </cell>
          <cell r="I121">
            <v>13806668592</v>
          </cell>
          <cell r="J121">
            <v>0.94474697834511634</v>
          </cell>
          <cell r="K121">
            <v>14602562053</v>
          </cell>
          <cell r="L121">
            <v>0.99920746874901223</v>
          </cell>
          <cell r="M121">
            <v>795893461</v>
          </cell>
        </row>
        <row r="122">
          <cell r="A122" t="str">
            <v>´3220300000000000000000</v>
          </cell>
          <cell r="B122" t="str">
            <v>Fortalecimiento Infraesctruta T飮ica</v>
          </cell>
          <cell r="C122">
            <v>688656000</v>
          </cell>
          <cell r="D122">
            <v>-90807626</v>
          </cell>
          <cell r="E122">
            <v>597848374</v>
          </cell>
          <cell r="F122">
            <v>0</v>
          </cell>
          <cell r="I122">
            <v>477901276</v>
          </cell>
          <cell r="J122">
            <v>0.79936869745505068</v>
          </cell>
          <cell r="K122">
            <v>558478374</v>
          </cell>
          <cell r="L122">
            <v>0.93414718227535065</v>
          </cell>
          <cell r="M122">
            <v>80577098</v>
          </cell>
        </row>
        <row r="123">
          <cell r="A123" t="str">
            <v>´3220301000000000000000</v>
          </cell>
          <cell r="B123" t="str">
            <v>Adecuaci󮠹 Mantenimiento</v>
          </cell>
          <cell r="C123">
            <v>668656000</v>
          </cell>
          <cell r="D123">
            <v>-78307626</v>
          </cell>
          <cell r="E123">
            <v>590348374</v>
          </cell>
          <cell r="F123">
            <v>0</v>
          </cell>
          <cell r="I123">
            <v>471351276</v>
          </cell>
          <cell r="J123">
            <v>0.79842902387667114</v>
          </cell>
          <cell r="K123">
            <v>551928374</v>
          </cell>
          <cell r="L123">
            <v>0.9349197834836418</v>
          </cell>
          <cell r="M123">
            <v>80577098</v>
          </cell>
        </row>
        <row r="124">
          <cell r="A124" t="str">
            <v>´3220303000000000000000</v>
          </cell>
          <cell r="B124" t="str">
            <v>Insumos Gesti󮠁mbiental</v>
          </cell>
          <cell r="C124">
            <v>20000000</v>
          </cell>
          <cell r="D124">
            <v>-12500000</v>
          </cell>
          <cell r="E124">
            <v>7500000</v>
          </cell>
          <cell r="F124">
            <v>0</v>
          </cell>
          <cell r="I124">
            <v>6550000</v>
          </cell>
          <cell r="J124">
            <v>0.87333333333333329</v>
          </cell>
          <cell r="K124">
            <v>6550000</v>
          </cell>
          <cell r="L124">
            <v>0.87333333333333329</v>
          </cell>
          <cell r="M124">
            <v>0</v>
          </cell>
        </row>
        <row r="125">
          <cell r="A125" t="str">
            <v>´3230000000000000000000</v>
          </cell>
          <cell r="B125" t="str">
            <v>CUENTAS POR PAGAR</v>
          </cell>
          <cell r="C125">
            <v>1500000000</v>
          </cell>
          <cell r="D125">
            <v>-256076608</v>
          </cell>
          <cell r="E125">
            <v>1243923392</v>
          </cell>
          <cell r="F125">
            <v>0</v>
          </cell>
          <cell r="I125">
            <v>1204017082</v>
          </cell>
          <cell r="J125">
            <v>0.96791899705669338</v>
          </cell>
          <cell r="K125">
            <v>1243862701</v>
          </cell>
          <cell r="L125">
            <v>0.99995121001792364</v>
          </cell>
          <cell r="M125">
            <v>39845619</v>
          </cell>
        </row>
        <row r="126">
          <cell r="A126" t="str">
            <v>´3300000000000000000000</v>
          </cell>
          <cell r="B126" t="str">
            <v>INVERSION</v>
          </cell>
          <cell r="C126">
            <v>10196756000</v>
          </cell>
          <cell r="D126">
            <v>8703739504</v>
          </cell>
          <cell r="E126">
            <v>18900495504</v>
          </cell>
          <cell r="F126">
            <v>0</v>
          </cell>
          <cell r="I126">
            <v>8903760592</v>
          </cell>
          <cell r="J126">
            <v>0.471086093489753</v>
          </cell>
          <cell r="K126">
            <v>9035869777</v>
          </cell>
          <cell r="L126">
            <v>0.47807581420750039</v>
          </cell>
          <cell r="M126">
            <v>132109185</v>
          </cell>
        </row>
        <row r="127">
          <cell r="B127" t="str">
            <v>INVERSIӎ</v>
          </cell>
          <cell r="C127">
            <v>456510579000</v>
          </cell>
          <cell r="D127">
            <v>9795138824</v>
          </cell>
          <cell r="E127">
            <v>466305717824</v>
          </cell>
          <cell r="F127">
            <v>0</v>
          </cell>
          <cell r="I127">
            <v>314300989592</v>
          </cell>
          <cell r="J127">
            <v>0.67402345195052515</v>
          </cell>
          <cell r="K127">
            <v>427021867068.88</v>
          </cell>
          <cell r="L127">
            <v>0.91575515964411336</v>
          </cell>
          <cell r="M127">
            <v>112720877476.88</v>
          </cell>
        </row>
        <row r="128">
          <cell r="A128" t="str">
            <v>´3310000000000000000000</v>
          </cell>
          <cell r="B128" t="str">
            <v>DIRECTA</v>
          </cell>
          <cell r="C128">
            <v>462767216000</v>
          </cell>
          <cell r="D128">
            <v>14009853695</v>
          </cell>
          <cell r="E128">
            <v>476777069695</v>
          </cell>
          <cell r="F128">
            <v>0</v>
          </cell>
          <cell r="I128">
            <v>315787658293</v>
          </cell>
          <cell r="J128">
            <v>0.66233818353515439</v>
          </cell>
          <cell r="K128">
            <v>428629917987.88</v>
          </cell>
          <cell r="L128">
            <v>0.89901537895285044</v>
          </cell>
          <cell r="M128">
            <v>112842259694.88</v>
          </cell>
        </row>
        <row r="129">
          <cell r="A129" t="str">
            <v>´3311400000000000000000</v>
          </cell>
          <cell r="B129" t="str">
            <v>Bogot᠈umana</v>
          </cell>
          <cell r="C129">
            <v>462767216000</v>
          </cell>
          <cell r="D129">
            <v>14009853695</v>
          </cell>
          <cell r="E129">
            <v>476777069695</v>
          </cell>
          <cell r="F129">
            <v>0</v>
          </cell>
          <cell r="I129">
            <v>315787658293</v>
          </cell>
          <cell r="J129">
            <v>0.66233818353515439</v>
          </cell>
          <cell r="K129">
            <v>428629917987.88</v>
          </cell>
          <cell r="L129">
            <v>0.89901537895285044</v>
          </cell>
          <cell r="M129">
            <v>112842259694.88</v>
          </cell>
        </row>
        <row r="130">
          <cell r="A130" t="str">
            <v>´3311401000000000000000</v>
          </cell>
          <cell r="B130" t="str">
            <v>Una ciudad que supera la segregaci󮠹 la discriminaci󮺠el ser humano en el centro de las preocupaciones del desarroll</v>
          </cell>
          <cell r="C130">
            <v>5386000000</v>
          </cell>
          <cell r="D130">
            <v>2191070641</v>
          </cell>
          <cell r="E130">
            <v>7577070641</v>
          </cell>
          <cell r="F130">
            <v>0</v>
          </cell>
          <cell r="I130">
            <v>7435053742</v>
          </cell>
          <cell r="J130">
            <v>0.98125701795209119</v>
          </cell>
          <cell r="K130">
            <v>7448901743</v>
          </cell>
          <cell r="L130">
            <v>0.98308463731267459</v>
          </cell>
          <cell r="M130">
            <v>13848001</v>
          </cell>
        </row>
        <row r="131">
          <cell r="B131" t="str">
            <v>Una ciudad que supera la segregaci󮠹 la discriminaci󮺠el ser humano en el centro de las preocupaciones del desarrollo</v>
          </cell>
          <cell r="C131">
            <v>428235515000</v>
          </cell>
          <cell r="D131">
            <v>7466611423</v>
          </cell>
          <cell r="E131">
            <v>435702126423</v>
          </cell>
          <cell r="F131">
            <v>0</v>
          </cell>
          <cell r="I131">
            <v>288305140592</v>
          </cell>
          <cell r="J131">
            <v>0.66170239507185669</v>
          </cell>
          <cell r="K131">
            <v>399222827621.88</v>
          </cell>
          <cell r="L131">
            <v>0.91627468265852763</v>
          </cell>
          <cell r="M131">
            <v>110917687029.88</v>
          </cell>
        </row>
        <row r="132">
          <cell r="A132" t="str">
            <v>´3311401010000000000000</v>
          </cell>
          <cell r="B132" t="str">
            <v>Garant_xD860_del desarrollo integral de la primera infancia</v>
          </cell>
          <cell r="C132">
            <v>6291508000</v>
          </cell>
          <cell r="D132">
            <v>524830092</v>
          </cell>
          <cell r="E132">
            <v>6816338092</v>
          </cell>
          <cell r="F132">
            <v>0</v>
          </cell>
          <cell r="I132">
            <v>6150622411</v>
          </cell>
          <cell r="J132">
            <v>0.9023352902959263</v>
          </cell>
          <cell r="K132">
            <v>6511063707</v>
          </cell>
          <cell r="L132">
            <v>0.95521431289356296</v>
          </cell>
          <cell r="M132">
            <v>360441296</v>
          </cell>
        </row>
        <row r="133">
          <cell r="A133" t="str">
            <v>´3311401010914000000000</v>
          </cell>
          <cell r="B133" t="str">
            <v>Promoci󮠤e la creaci󮠹 la apropiaci󮠡rt_xDCF4_ica en ni񯳠y ni񡳠en primera infancia</v>
          </cell>
          <cell r="C133">
            <v>6000000000</v>
          </cell>
          <cell r="D133">
            <v>285920634</v>
          </cell>
          <cell r="E133">
            <v>6285920634</v>
          </cell>
          <cell r="F133">
            <v>0</v>
          </cell>
          <cell r="I133">
            <v>5620689515</v>
          </cell>
          <cell r="J133">
            <v>0.89417125068334102</v>
          </cell>
          <cell r="K133">
            <v>5980646249</v>
          </cell>
          <cell r="L133">
            <v>0.95143521485957083</v>
          </cell>
          <cell r="M133">
            <v>359956734</v>
          </cell>
        </row>
        <row r="134">
          <cell r="A134" t="str">
            <v>´3311401010914103000000</v>
          </cell>
          <cell r="B134" t="str">
            <v>103 - Promoci󮠤e la creaci󮠹 la apropiaci󮠡rt_xDCF4_ica en ni񯳠y ni񡳠en primera infancia</v>
          </cell>
          <cell r="C134">
            <v>6000000000</v>
          </cell>
          <cell r="D134">
            <v>285920634</v>
          </cell>
          <cell r="E134">
            <v>6285920634</v>
          </cell>
          <cell r="F134">
            <v>0</v>
          </cell>
          <cell r="I134">
            <v>5620689515</v>
          </cell>
          <cell r="J134">
            <v>0.89417125068334102</v>
          </cell>
          <cell r="K134">
            <v>5980646249</v>
          </cell>
          <cell r="L134">
            <v>0.95143521485957083</v>
          </cell>
          <cell r="M134">
            <v>359956734</v>
          </cell>
        </row>
        <row r="135">
          <cell r="A135" t="str">
            <v>´3311401010926000000000</v>
          </cell>
          <cell r="B135" t="str">
            <v>Libertades y derechos culturales y deportivos para la primera infancia y la familia</v>
          </cell>
          <cell r="C135">
            <v>291508000</v>
          </cell>
          <cell r="D135">
            <v>238909458</v>
          </cell>
          <cell r="E135">
            <v>530417458</v>
          </cell>
          <cell r="F135">
            <v>0</v>
          </cell>
          <cell r="I135">
            <v>529932896</v>
          </cell>
          <cell r="J135">
            <v>0.99908645163787202</v>
          </cell>
          <cell r="K135">
            <v>530417458</v>
          </cell>
          <cell r="L135">
            <v>1</v>
          </cell>
          <cell r="M135">
            <v>484562</v>
          </cell>
        </row>
        <row r="136">
          <cell r="A136" t="str">
            <v>´3311401010926104000000</v>
          </cell>
          <cell r="B136" t="str">
            <v>104 - Libertades y derechos culturales y deportivos para la primera infancia y la familia</v>
          </cell>
          <cell r="C136">
            <v>291508000</v>
          </cell>
          <cell r="D136">
            <v>238909458</v>
          </cell>
          <cell r="E136">
            <v>530417458</v>
          </cell>
          <cell r="F136">
            <v>0</v>
          </cell>
          <cell r="I136">
            <v>529932896</v>
          </cell>
          <cell r="J136">
            <v>0.99908645163787202</v>
          </cell>
          <cell r="K136">
            <v>530417458</v>
          </cell>
          <cell r="L136">
            <v>1</v>
          </cell>
          <cell r="M136">
            <v>484562</v>
          </cell>
        </row>
        <row r="137">
          <cell r="A137" t="str">
            <v>´3311401030000000000000</v>
          </cell>
          <cell r="B137" t="str">
            <v>Construcci󮠤e saberes. Educaci󮠩ncluyente, diversa y de calidad para disfrutar y aprender</v>
          </cell>
          <cell r="C137">
            <v>103885000000</v>
          </cell>
          <cell r="D137">
            <v>-12109699747</v>
          </cell>
          <cell r="E137">
            <v>91775300253</v>
          </cell>
          <cell r="F137">
            <v>0</v>
          </cell>
          <cell r="I137">
            <v>76121294336</v>
          </cell>
          <cell r="J137">
            <v>0.82943116640483783</v>
          </cell>
          <cell r="K137">
            <v>91136215678</v>
          </cell>
          <cell r="L137">
            <v>0.9930364207663912</v>
          </cell>
          <cell r="M137">
            <v>15014921342</v>
          </cell>
        </row>
        <row r="138">
          <cell r="A138" t="str">
            <v>´3311401030911000000000</v>
          </cell>
          <cell r="B138" t="str">
            <v>Jornada educativa nica para la excelencia acad魩ca y la formaci󮠩ntegral</v>
          </cell>
          <cell r="C138">
            <v>1133000000</v>
          </cell>
          <cell r="D138">
            <v>-300000000</v>
          </cell>
          <cell r="E138">
            <v>833000000</v>
          </cell>
          <cell r="F138">
            <v>0</v>
          </cell>
          <cell r="I138">
            <v>536518761</v>
          </cell>
          <cell r="J138">
            <v>0.6440801452581032</v>
          </cell>
          <cell r="K138">
            <v>829104771</v>
          </cell>
          <cell r="L138">
            <v>0.99532385474189677</v>
          </cell>
          <cell r="M138">
            <v>292586010</v>
          </cell>
        </row>
        <row r="139">
          <cell r="A139" t="str">
            <v>´3311401030911115000000</v>
          </cell>
          <cell r="B139" t="str">
            <v>115 - Jornada educativa nica para la excelencia acad魩ca y la formaci󮠩ntegral</v>
          </cell>
          <cell r="C139">
            <v>1133000000</v>
          </cell>
          <cell r="D139">
            <v>-300000000</v>
          </cell>
          <cell r="E139">
            <v>833000000</v>
          </cell>
          <cell r="F139">
            <v>0</v>
          </cell>
          <cell r="I139">
            <v>536518761</v>
          </cell>
          <cell r="J139">
            <v>0.6440801452581032</v>
          </cell>
          <cell r="K139">
            <v>829104771</v>
          </cell>
          <cell r="L139">
            <v>0.99532385474189677</v>
          </cell>
          <cell r="M139">
            <v>292586010</v>
          </cell>
        </row>
        <row r="140">
          <cell r="A140" t="str">
            <v>´3311401030915000000000</v>
          </cell>
          <cell r="B140" t="str">
            <v>Promoci󮠤e la formaci󮬠apropiaci󮠹 creaci󮠡rt_xDCF4_ica en ni񯳬 ni񡳠y adolescentes en colegios de Bogotፊ</v>
          </cell>
          <cell r="C140">
            <v>46969000000</v>
          </cell>
          <cell r="D140">
            <v>-7210537984</v>
          </cell>
          <cell r="E140">
            <v>39758462016</v>
          </cell>
          <cell r="F140">
            <v>0</v>
          </cell>
          <cell r="I140">
            <v>32675805983</v>
          </cell>
          <cell r="J140">
            <v>0.82185789706478773</v>
          </cell>
          <cell r="K140">
            <v>39575554387</v>
          </cell>
          <cell r="L140">
            <v>0.99539952956614886</v>
          </cell>
          <cell r="M140">
            <v>6899748404</v>
          </cell>
        </row>
        <row r="141">
          <cell r="A141" t="str">
            <v>´3311401030915115000000</v>
          </cell>
          <cell r="B141" t="str">
            <v>115 - Promoci󮠤e la formaci󮬠apropiaci󮠹 creaci󮠡rt_xDCF4_ica en ni񯳬 ni񡳠y adolescentes en colegios de Bogotፊ</v>
          </cell>
          <cell r="C141">
            <v>46969000000</v>
          </cell>
          <cell r="D141">
            <v>-7210537984</v>
          </cell>
          <cell r="E141">
            <v>39758462016</v>
          </cell>
          <cell r="F141">
            <v>0</v>
          </cell>
          <cell r="I141">
            <v>32675805983</v>
          </cell>
          <cell r="J141">
            <v>0.82185789706478773</v>
          </cell>
          <cell r="K141">
            <v>39575554387</v>
          </cell>
          <cell r="L141">
            <v>0.99539952956614886</v>
          </cell>
          <cell r="M141">
            <v>6899748404</v>
          </cell>
        </row>
        <row r="142">
          <cell r="A142" t="str">
            <v>´3311401030919000000000</v>
          </cell>
          <cell r="B142" t="str">
            <v>Msicas de la OFB para la jornada nica</v>
          </cell>
          <cell r="C142">
            <v>17783000000</v>
          </cell>
          <cell r="D142">
            <v>-615000000</v>
          </cell>
          <cell r="E142">
            <v>17168000000</v>
          </cell>
          <cell r="F142">
            <v>0</v>
          </cell>
          <cell r="I142">
            <v>15059367019</v>
          </cell>
          <cell r="J142">
            <v>0.87717655050093202</v>
          </cell>
          <cell r="K142">
            <v>16821304388</v>
          </cell>
          <cell r="L142">
            <v>0.97980570759552654</v>
          </cell>
          <cell r="M142">
            <v>1761937369</v>
          </cell>
        </row>
        <row r="143">
          <cell r="A143" t="str">
            <v>´3311401030919115000000</v>
          </cell>
          <cell r="B143" t="str">
            <v>115 - Msica de la OFB para la jornada nica</v>
          </cell>
          <cell r="C143">
            <v>17783000000</v>
          </cell>
          <cell r="D143">
            <v>-615000000</v>
          </cell>
          <cell r="E143">
            <v>17168000000</v>
          </cell>
          <cell r="F143">
            <v>0</v>
          </cell>
          <cell r="I143">
            <v>15059367019</v>
          </cell>
          <cell r="J143">
            <v>0.87717655050093202</v>
          </cell>
          <cell r="K143">
            <v>16821304388</v>
          </cell>
          <cell r="L143">
            <v>0.97980570759552654</v>
          </cell>
          <cell r="M143">
            <v>1761937369</v>
          </cell>
        </row>
        <row r="144">
          <cell r="A144" t="str">
            <v>´3311401030928000000000</v>
          </cell>
          <cell r="B144" t="str">
            <v>Jornada escolar 40 horas semanales</v>
          </cell>
          <cell r="C144">
            <v>38000000000</v>
          </cell>
          <cell r="D144">
            <v>-3984161763</v>
          </cell>
          <cell r="E144">
            <v>34015838237</v>
          </cell>
          <cell r="F144">
            <v>0</v>
          </cell>
          <cell r="I144">
            <v>27849602573</v>
          </cell>
          <cell r="J144">
            <v>0.81872457115306929</v>
          </cell>
          <cell r="K144">
            <v>33910252132</v>
          </cell>
          <cell r="L144">
            <v>0.99689597227431692</v>
          </cell>
          <cell r="M144">
            <v>6060649559</v>
          </cell>
        </row>
        <row r="145">
          <cell r="A145" t="str">
            <v>´3311401030928115000000</v>
          </cell>
          <cell r="B145" t="str">
            <v>115 - Jornada escolar 40 horas semanales .</v>
          </cell>
          <cell r="C145">
            <v>38000000000</v>
          </cell>
          <cell r="D145">
            <v>-3984161763</v>
          </cell>
          <cell r="E145">
            <v>34015838237</v>
          </cell>
          <cell r="F145">
            <v>0</v>
          </cell>
          <cell r="I145">
            <v>27849602573</v>
          </cell>
          <cell r="J145">
            <v>0.81872457115306929</v>
          </cell>
          <cell r="K145">
            <v>33910252132</v>
          </cell>
          <cell r="L145">
            <v>0.99689597227431692</v>
          </cell>
          <cell r="M145">
            <v>6060649559</v>
          </cell>
        </row>
        <row r="146">
          <cell r="A146" t="str">
            <v>´3311401050000000000000</v>
          </cell>
          <cell r="B146" t="str">
            <v>Lucha contra distintos tipos de discriminaci󮠹 violencias por condici󮬠situaci󮬠identidad, diferencia, diversidad o etapa del ciclo vital</v>
          </cell>
          <cell r="C146">
            <v>5727821000</v>
          </cell>
          <cell r="D146">
            <v>1820011930</v>
          </cell>
          <cell r="E146">
            <v>7547832930</v>
          </cell>
          <cell r="F146">
            <v>0</v>
          </cell>
          <cell r="I146">
            <v>6525788909</v>
          </cell>
          <cell r="J146">
            <v>0.86459106468325075</v>
          </cell>
          <cell r="K146">
            <v>7440313769</v>
          </cell>
          <cell r="L146">
            <v>0.98575496278241015</v>
          </cell>
          <cell r="M146">
            <v>914524860</v>
          </cell>
        </row>
        <row r="147">
          <cell r="A147" t="str">
            <v>´3311401050439000000000</v>
          </cell>
          <cell r="B147" t="str">
            <v>Memoria hist󲩣a y patrimonio cultural</v>
          </cell>
          <cell r="C147">
            <v>125000000</v>
          </cell>
          <cell r="D147">
            <v>-42678111</v>
          </cell>
          <cell r="E147">
            <v>82321889</v>
          </cell>
          <cell r="F147">
            <v>0</v>
          </cell>
          <cell r="I147">
            <v>57867138</v>
          </cell>
          <cell r="J147">
            <v>0.70293744109783485</v>
          </cell>
          <cell r="K147">
            <v>73673538</v>
          </cell>
          <cell r="L147">
            <v>0.89494469690801193</v>
          </cell>
          <cell r="M147">
            <v>15806400</v>
          </cell>
        </row>
        <row r="148">
          <cell r="A148" t="str">
            <v>´3311401050439128000000</v>
          </cell>
          <cell r="B148" t="str">
            <v>128 - Memoria hist󲩣a y patrimonio cultural</v>
          </cell>
          <cell r="C148">
            <v>125000000</v>
          </cell>
          <cell r="D148">
            <v>-42678111</v>
          </cell>
          <cell r="E148">
            <v>82321889</v>
          </cell>
          <cell r="F148">
            <v>0</v>
          </cell>
          <cell r="I148">
            <v>57867138</v>
          </cell>
          <cell r="J148">
            <v>0.70293744109783485</v>
          </cell>
          <cell r="K148">
            <v>73673538</v>
          </cell>
          <cell r="L148">
            <v>0.89494469690801193</v>
          </cell>
          <cell r="M148">
            <v>15806400</v>
          </cell>
        </row>
        <row r="149">
          <cell r="A149" t="str">
            <v>´3311401050772000000000</v>
          </cell>
          <cell r="B149" t="str">
            <v>Reconocimiento de la diversidad y la interculturalidad a trav鳠de las artes</v>
          </cell>
          <cell r="C149">
            <v>1280000000</v>
          </cell>
          <cell r="D149">
            <v>808381000</v>
          </cell>
          <cell r="E149">
            <v>2088381000</v>
          </cell>
          <cell r="F149">
            <v>0</v>
          </cell>
          <cell r="I149">
            <v>1822217069</v>
          </cell>
          <cell r="J149">
            <v>0.87255010891211904</v>
          </cell>
          <cell r="K149">
            <v>2088381000</v>
          </cell>
          <cell r="L149">
            <v>1</v>
          </cell>
          <cell r="M149">
            <v>266163931</v>
          </cell>
        </row>
        <row r="150">
          <cell r="A150" t="str">
            <v>´3311401050772126000000</v>
          </cell>
          <cell r="B150" t="str">
            <v>126 - Reconocimiento de la diversidad y la interculturalidad a trav鳠de las artes</v>
          </cell>
          <cell r="C150">
            <v>100000000</v>
          </cell>
          <cell r="D150">
            <v>808381000</v>
          </cell>
          <cell r="E150">
            <v>908381000</v>
          </cell>
          <cell r="F150">
            <v>0</v>
          </cell>
          <cell r="I150">
            <v>672021000</v>
          </cell>
          <cell r="J150">
            <v>0.73980081045288271</v>
          </cell>
          <cell r="K150">
            <v>908381000</v>
          </cell>
          <cell r="L150">
            <v>1</v>
          </cell>
          <cell r="M150">
            <v>236360000</v>
          </cell>
        </row>
        <row r="151">
          <cell r="A151" t="str">
            <v>´3311401050772128000000</v>
          </cell>
          <cell r="B151" t="str">
            <v>128 - Reconocimiento de la diversidad y la interculturalidad a trav鳠de las artes</v>
          </cell>
          <cell r="C151">
            <v>1180000000</v>
          </cell>
          <cell r="D151">
            <v>0</v>
          </cell>
          <cell r="E151">
            <v>1180000000</v>
          </cell>
          <cell r="F151">
            <v>0</v>
          </cell>
          <cell r="I151">
            <v>1150196069</v>
          </cell>
          <cell r="J151">
            <v>0.97474243135593219</v>
          </cell>
          <cell r="K151">
            <v>1180000000</v>
          </cell>
          <cell r="L151">
            <v>1</v>
          </cell>
          <cell r="M151">
            <v>29803931</v>
          </cell>
        </row>
        <row r="152">
          <cell r="A152" t="str">
            <v>´3311401050779000000000</v>
          </cell>
          <cell r="B152" t="str">
            <v>Bogotᠲeconoce y apropia la diversidad y la interculturalidad</v>
          </cell>
          <cell r="C152">
            <v>1745390000</v>
          </cell>
          <cell r="D152">
            <v>-405574383</v>
          </cell>
          <cell r="E152">
            <v>1339815617</v>
          </cell>
          <cell r="F152">
            <v>0</v>
          </cell>
          <cell r="I152">
            <v>1325991098</v>
          </cell>
          <cell r="J152">
            <v>0.98968177499605903</v>
          </cell>
          <cell r="K152">
            <v>1339199313</v>
          </cell>
          <cell r="L152">
            <v>0.99954000834728296</v>
          </cell>
          <cell r="M152">
            <v>13208215</v>
          </cell>
        </row>
        <row r="153">
          <cell r="A153" t="str">
            <v>´3311401050779128000000</v>
          </cell>
          <cell r="B153" t="str">
            <v>128 - Bogotᠲeconoce y apropia la diversidad y la interculturalidad</v>
          </cell>
          <cell r="C153">
            <v>1745390000</v>
          </cell>
          <cell r="D153">
            <v>-405574383</v>
          </cell>
          <cell r="E153">
            <v>1339815617</v>
          </cell>
          <cell r="F153">
            <v>0</v>
          </cell>
          <cell r="I153">
            <v>1325991098</v>
          </cell>
          <cell r="J153">
            <v>0.98968177499605903</v>
          </cell>
          <cell r="K153">
            <v>1339199313</v>
          </cell>
          <cell r="L153">
            <v>0.99954000834728296</v>
          </cell>
          <cell r="M153">
            <v>13208215</v>
          </cell>
        </row>
        <row r="154">
          <cell r="A154" t="str">
            <v>´3311401050847000000000</v>
          </cell>
          <cell r="B154" t="str">
            <v>Tiempo libre tiempo activo</v>
          </cell>
          <cell r="C154">
            <v>1410000000</v>
          </cell>
          <cell r="D154">
            <v>1061550000</v>
          </cell>
          <cell r="E154">
            <v>2471550000</v>
          </cell>
          <cell r="F154">
            <v>0</v>
          </cell>
          <cell r="I154">
            <v>2007428353</v>
          </cell>
          <cell r="J154">
            <v>0.81221434039368012</v>
          </cell>
          <cell r="K154">
            <v>2385617466</v>
          </cell>
          <cell r="L154">
            <v>0.96523131880803548</v>
          </cell>
          <cell r="M154">
            <v>378189113</v>
          </cell>
        </row>
        <row r="155">
          <cell r="A155" t="str">
            <v>´3311401050847128000000</v>
          </cell>
          <cell r="B155" t="str">
            <v>128 - Tiempo libre tiempo activo</v>
          </cell>
          <cell r="C155">
            <v>1410000000</v>
          </cell>
          <cell r="D155">
            <v>1061550000</v>
          </cell>
          <cell r="E155">
            <v>2471550000</v>
          </cell>
          <cell r="F155">
            <v>0</v>
          </cell>
          <cell r="I155">
            <v>2007428353</v>
          </cell>
          <cell r="J155">
            <v>0.81221434039368012</v>
          </cell>
          <cell r="K155">
            <v>2385617466</v>
          </cell>
          <cell r="L155">
            <v>0.96523131880803548</v>
          </cell>
          <cell r="M155">
            <v>378189113</v>
          </cell>
        </row>
        <row r="156">
          <cell r="A156" t="str">
            <v>´3311401050912000000000</v>
          </cell>
          <cell r="B156" t="str">
            <v>Culturas en la diversidad</v>
          </cell>
          <cell r="C156">
            <v>554000000</v>
          </cell>
          <cell r="D156">
            <v>398333424</v>
          </cell>
          <cell r="E156">
            <v>952333424</v>
          </cell>
          <cell r="F156">
            <v>0</v>
          </cell>
          <cell r="I156">
            <v>755617181</v>
          </cell>
          <cell r="J156">
            <v>0.79343763639655684</v>
          </cell>
          <cell r="K156">
            <v>943333424</v>
          </cell>
          <cell r="L156">
            <v>0.99054952837610366</v>
          </cell>
          <cell r="M156">
            <v>187716243</v>
          </cell>
        </row>
        <row r="157">
          <cell r="A157" t="str">
            <v>´3311401050912128000000</v>
          </cell>
          <cell r="B157" t="str">
            <v>128 - Culturas en la diversidad</v>
          </cell>
          <cell r="C157">
            <v>554000000</v>
          </cell>
          <cell r="D157">
            <v>398333424</v>
          </cell>
          <cell r="E157">
            <v>952333424</v>
          </cell>
          <cell r="F157">
            <v>0</v>
          </cell>
          <cell r="I157">
            <v>755617181</v>
          </cell>
          <cell r="J157">
            <v>0.79343763639655684</v>
          </cell>
          <cell r="K157">
            <v>943333424</v>
          </cell>
          <cell r="L157">
            <v>0.99054952837610366</v>
          </cell>
          <cell r="M157">
            <v>187716243</v>
          </cell>
        </row>
        <row r="158">
          <cell r="A158" t="str">
            <v>´3311401050920000000000</v>
          </cell>
          <cell r="B158" t="str">
            <v>Msica sinf󮩣a para todos y todas</v>
          </cell>
          <cell r="C158">
            <v>613431000</v>
          </cell>
          <cell r="D158">
            <v>0</v>
          </cell>
          <cell r="E158">
            <v>613431000</v>
          </cell>
          <cell r="F158">
            <v>0</v>
          </cell>
          <cell r="I158">
            <v>556668070</v>
          </cell>
          <cell r="J158">
            <v>0.90746647952255433</v>
          </cell>
          <cell r="K158">
            <v>610109028</v>
          </cell>
          <cell r="L158">
            <v>0.99458460364735402</v>
          </cell>
          <cell r="M158">
            <v>53440958</v>
          </cell>
        </row>
        <row r="159">
          <cell r="A159" t="str">
            <v>´3311401050920128000000</v>
          </cell>
          <cell r="B159" t="str">
            <v>128 - Msica sinf󮩣a para todos y todas</v>
          </cell>
          <cell r="C159">
            <v>613431000</v>
          </cell>
          <cell r="D159">
            <v>0</v>
          </cell>
          <cell r="E159">
            <v>613431000</v>
          </cell>
          <cell r="F159">
            <v>0</v>
          </cell>
          <cell r="I159">
            <v>556668070</v>
          </cell>
          <cell r="J159">
            <v>0.90746647952255433</v>
          </cell>
          <cell r="K159">
            <v>610109028</v>
          </cell>
          <cell r="L159">
            <v>0.99458460364735402</v>
          </cell>
          <cell r="M159">
            <v>53440958</v>
          </cell>
        </row>
        <row r="160">
          <cell r="A160" t="str">
            <v>´3311401080000000000000</v>
          </cell>
          <cell r="B160" t="str">
            <v>Ejercicio de las libertades culturales y deportivas</v>
          </cell>
          <cell r="C160">
            <v>300878917000</v>
          </cell>
          <cell r="D160">
            <v>16984894296</v>
          </cell>
          <cell r="E160">
            <v>317863811296</v>
          </cell>
          <cell r="F160">
            <v>0</v>
          </cell>
          <cell r="I160">
            <v>200047281111</v>
          </cell>
          <cell r="J160">
            <v>0.62934902937004267</v>
          </cell>
          <cell r="K160">
            <v>282839163910.88</v>
          </cell>
          <cell r="L160">
            <v>0.88981240977915388</v>
          </cell>
          <cell r="M160">
            <v>82791882799.880005</v>
          </cell>
        </row>
        <row r="161">
          <cell r="A161" t="str">
            <v>´3311401080006000000000</v>
          </cell>
          <cell r="B161" t="str">
            <v>Desarrollo de la infraestructura t飮ica para la producci󮬠emisi󮠹 transmisi󮠤el canal de TV</v>
          </cell>
          <cell r="C161">
            <v>1200000000</v>
          </cell>
          <cell r="D161">
            <v>1776975857</v>
          </cell>
          <cell r="E161">
            <v>2976975857</v>
          </cell>
          <cell r="F161">
            <v>0</v>
          </cell>
          <cell r="I161">
            <v>2974454658</v>
          </cell>
          <cell r="J161">
            <v>0.99915310062254226</v>
          </cell>
          <cell r="K161">
            <v>2974454658</v>
          </cell>
          <cell r="L161">
            <v>0.99915310062254226</v>
          </cell>
          <cell r="M161">
            <v>0</v>
          </cell>
        </row>
        <row r="162">
          <cell r="A162" t="str">
            <v>´3311401080006148000000</v>
          </cell>
          <cell r="B162" t="str">
            <v>148 - Desarrollo de la infraestructura t飮ica para la producci󮬠emisi󮠹 transmisi󮠤el canal de TV</v>
          </cell>
          <cell r="C162">
            <v>1200000000</v>
          </cell>
          <cell r="D162">
            <v>1776975857</v>
          </cell>
          <cell r="E162">
            <v>2976975857</v>
          </cell>
          <cell r="F162">
            <v>0</v>
          </cell>
          <cell r="I162">
            <v>2974454658</v>
          </cell>
          <cell r="J162">
            <v>0.99915310062254226</v>
          </cell>
          <cell r="K162">
            <v>2974454658</v>
          </cell>
          <cell r="L162">
            <v>0.99915310062254226</v>
          </cell>
          <cell r="M162">
            <v>0</v>
          </cell>
        </row>
        <row r="163">
          <cell r="A163" t="str">
            <v>´3311401080008000000000</v>
          </cell>
          <cell r="B163" t="str">
            <v>Televisi󮠰blica para la defensa y promoci󮠤e los derechos humanos y la cultura de paz</v>
          </cell>
          <cell r="C163">
            <v>4186000000</v>
          </cell>
          <cell r="D163">
            <v>414094784</v>
          </cell>
          <cell r="E163">
            <v>4600094784</v>
          </cell>
          <cell r="F163">
            <v>0</v>
          </cell>
          <cell r="I163">
            <v>4460599084</v>
          </cell>
          <cell r="J163">
            <v>0.96967547266956489</v>
          </cell>
          <cell r="K163">
            <v>4474447085</v>
          </cell>
          <cell r="L163">
            <v>0.97268584564017535</v>
          </cell>
          <cell r="M163">
            <v>13848001</v>
          </cell>
        </row>
        <row r="164">
          <cell r="A164" t="str">
            <v>´3311401080008148000000</v>
          </cell>
          <cell r="B164" t="str">
            <v>148 - Televisi󮠰blica para la defensa y promoci󮠤e los derechos humanos y la cultura de paz</v>
          </cell>
          <cell r="C164">
            <v>4186000000</v>
          </cell>
          <cell r="D164">
            <v>414094784</v>
          </cell>
          <cell r="E164">
            <v>4600094784</v>
          </cell>
          <cell r="F164">
            <v>0</v>
          </cell>
          <cell r="I164">
            <v>4460599084</v>
          </cell>
          <cell r="J164">
            <v>0.96967547266956489</v>
          </cell>
          <cell r="K164">
            <v>4474447085</v>
          </cell>
          <cell r="L164">
            <v>0.97268584564017535</v>
          </cell>
          <cell r="M164">
            <v>13848001</v>
          </cell>
        </row>
        <row r="165">
          <cell r="A165" t="str">
            <v>´3311401080209000000000</v>
          </cell>
          <cell r="B165" t="str">
            <v>Comunicaci󮠥 informaci󮠤el sector cultura, recreaci󮠹 deporte de Bogotፊ</v>
          </cell>
          <cell r="C165">
            <v>632433000</v>
          </cell>
          <cell r="D165">
            <v>406435714</v>
          </cell>
          <cell r="E165">
            <v>1038868714</v>
          </cell>
          <cell r="F165">
            <v>0</v>
          </cell>
          <cell r="I165">
            <v>1015526513</v>
          </cell>
          <cell r="J165">
            <v>0.97753113489179544</v>
          </cell>
          <cell r="K165">
            <v>1025439391</v>
          </cell>
          <cell r="L165">
            <v>0.98707312789477264</v>
          </cell>
          <cell r="M165">
            <v>9912878</v>
          </cell>
        </row>
        <row r="166">
          <cell r="A166" t="str">
            <v>´3311401080209144000000</v>
          </cell>
          <cell r="B166" t="str">
            <v>144 - Comunicaci󮠥 informaci󮠤el sector cultura, recreaci󮠹 deporte de Bogotፊ</v>
          </cell>
          <cell r="C166">
            <v>632433000</v>
          </cell>
          <cell r="D166">
            <v>406435714</v>
          </cell>
          <cell r="E166">
            <v>1038868714</v>
          </cell>
          <cell r="F166">
            <v>0</v>
          </cell>
          <cell r="I166">
            <v>1015526513</v>
          </cell>
          <cell r="J166">
            <v>0.97753113489179544</v>
          </cell>
          <cell r="K166">
            <v>1025439391</v>
          </cell>
          <cell r="L166">
            <v>0.98707312789477264</v>
          </cell>
          <cell r="M166">
            <v>9912878</v>
          </cell>
        </row>
        <row r="167">
          <cell r="A167" t="str">
            <v>´3311401080450000000000</v>
          </cell>
          <cell r="B167" t="str">
            <v>Mantenimiento y sostenimiento de la infraestructura cultural pblica</v>
          </cell>
          <cell r="C167">
            <v>495500000</v>
          </cell>
          <cell r="D167">
            <v>494421190</v>
          </cell>
          <cell r="E167">
            <v>989921190</v>
          </cell>
          <cell r="F167">
            <v>0</v>
          </cell>
          <cell r="I167">
            <v>385483002</v>
          </cell>
          <cell r="J167">
            <v>0.38940776891542245</v>
          </cell>
          <cell r="K167">
            <v>627435044</v>
          </cell>
          <cell r="L167">
            <v>0.63382322788746448</v>
          </cell>
          <cell r="M167">
            <v>241952042</v>
          </cell>
        </row>
        <row r="168">
          <cell r="A168" t="str">
            <v>´3311401080450144000000</v>
          </cell>
          <cell r="B168" t="str">
            <v>144 - Mantenimiento y sostenimiento de la infraestructura cultural pblica</v>
          </cell>
          <cell r="C168">
            <v>495500000</v>
          </cell>
          <cell r="D168">
            <v>494421190</v>
          </cell>
          <cell r="E168">
            <v>989921190</v>
          </cell>
          <cell r="F168">
            <v>0</v>
          </cell>
          <cell r="I168">
            <v>385483002</v>
          </cell>
          <cell r="J168">
            <v>0.38940776891542245</v>
          </cell>
          <cell r="K168">
            <v>627435044</v>
          </cell>
          <cell r="L168">
            <v>0.63382322788746448</v>
          </cell>
          <cell r="M168">
            <v>241952042</v>
          </cell>
        </row>
        <row r="169">
          <cell r="A169" t="str">
            <v>´3311401080477000000000</v>
          </cell>
          <cell r="B169" t="str">
            <v>Formaci󮠰ara la democracia</v>
          </cell>
          <cell r="C169">
            <v>187000000</v>
          </cell>
          <cell r="D169">
            <v>-87054776</v>
          </cell>
          <cell r="E169">
            <v>99945224</v>
          </cell>
          <cell r="F169">
            <v>0</v>
          </cell>
          <cell r="I169">
            <v>66818773</v>
          </cell>
          <cell r="J169">
            <v>0.66855393710458844</v>
          </cell>
          <cell r="K169">
            <v>80507574</v>
          </cell>
          <cell r="L169">
            <v>0.80551696997547373</v>
          </cell>
          <cell r="M169">
            <v>13688801</v>
          </cell>
        </row>
        <row r="170">
          <cell r="A170" t="str">
            <v>´3311401080477144000000</v>
          </cell>
          <cell r="B170" t="str">
            <v>144 - Formaci󮠰ara la democracia</v>
          </cell>
          <cell r="C170">
            <v>187000000</v>
          </cell>
          <cell r="D170">
            <v>-87054776</v>
          </cell>
          <cell r="E170">
            <v>99945224</v>
          </cell>
          <cell r="F170">
            <v>0</v>
          </cell>
          <cell r="I170">
            <v>66818773</v>
          </cell>
          <cell r="J170">
            <v>0.66855393710458844</v>
          </cell>
          <cell r="K170">
            <v>80507574</v>
          </cell>
          <cell r="L170">
            <v>0.80551696997547373</v>
          </cell>
          <cell r="M170">
            <v>13688801</v>
          </cell>
        </row>
        <row r="171">
          <cell r="A171" t="str">
            <v>´3311401080498000000000</v>
          </cell>
          <cell r="B171" t="str">
            <v>Gesti󮠥 intervenci󮠤el patrimonio cultural material del Distrito Capital</v>
          </cell>
          <cell r="C171">
            <v>4040000000</v>
          </cell>
          <cell r="D171">
            <v>346275602</v>
          </cell>
          <cell r="E171">
            <v>4386275602</v>
          </cell>
          <cell r="F171">
            <v>0</v>
          </cell>
          <cell r="I171">
            <v>2455632926</v>
          </cell>
          <cell r="J171">
            <v>0.55984464926925948</v>
          </cell>
          <cell r="K171">
            <v>4162453582</v>
          </cell>
          <cell r="L171">
            <v>0.94897219410974898</v>
          </cell>
          <cell r="M171">
            <v>1706820656</v>
          </cell>
        </row>
        <row r="172">
          <cell r="A172" t="str">
            <v>´3311401080498144000000</v>
          </cell>
          <cell r="B172" t="str">
            <v>144 - Gesti󮠥 intervenci󮠤el patrimonio cultural material del Distrito Capital</v>
          </cell>
          <cell r="C172">
            <v>4040000000</v>
          </cell>
          <cell r="D172">
            <v>346275602</v>
          </cell>
          <cell r="E172">
            <v>4386275602</v>
          </cell>
          <cell r="F172">
            <v>0</v>
          </cell>
          <cell r="I172">
            <v>2455632926</v>
          </cell>
          <cell r="J172">
            <v>0.55984464926925948</v>
          </cell>
          <cell r="K172">
            <v>4162453582</v>
          </cell>
          <cell r="L172">
            <v>0.94897219410974898</v>
          </cell>
          <cell r="M172">
            <v>1706820656</v>
          </cell>
        </row>
        <row r="173">
          <cell r="A173" t="str">
            <v>´3311401080513000000000</v>
          </cell>
          <cell r="B173" t="str">
            <v>Fomento de la msica sinf󮩣a</v>
          </cell>
          <cell r="C173">
            <v>6248918000</v>
          </cell>
          <cell r="D173">
            <v>381100000</v>
          </cell>
          <cell r="E173">
            <v>6630018000</v>
          </cell>
          <cell r="F173">
            <v>0</v>
          </cell>
          <cell r="I173">
            <v>5552639796</v>
          </cell>
          <cell r="J173">
            <v>0.83749995791866627</v>
          </cell>
          <cell r="K173">
            <v>6350984463</v>
          </cell>
          <cell r="L173">
            <v>0.95791360792685631</v>
          </cell>
          <cell r="M173">
            <v>798344667</v>
          </cell>
        </row>
        <row r="174">
          <cell r="A174" t="str">
            <v>´3311401080513143000000</v>
          </cell>
          <cell r="B174" t="str">
            <v>143 - Fomento de la msica sinf󮩣a</v>
          </cell>
          <cell r="C174">
            <v>364253000</v>
          </cell>
          <cell r="D174">
            <v>0</v>
          </cell>
          <cell r="E174">
            <v>364253000</v>
          </cell>
          <cell r="F174">
            <v>0</v>
          </cell>
          <cell r="I174">
            <v>348759562</v>
          </cell>
          <cell r="J174">
            <v>0.95746517393130604</v>
          </cell>
          <cell r="K174">
            <v>359735696</v>
          </cell>
          <cell r="L174">
            <v>0.98759844393869101</v>
          </cell>
          <cell r="M174">
            <v>10976134</v>
          </cell>
        </row>
        <row r="175">
          <cell r="A175" t="str">
            <v>´3311401080513144000000</v>
          </cell>
          <cell r="B175" t="str">
            <v>144 - Fomento de la msica sinf󮩣a</v>
          </cell>
          <cell r="C175">
            <v>5585744000</v>
          </cell>
          <cell r="D175">
            <v>381100000</v>
          </cell>
          <cell r="E175">
            <v>5966844000</v>
          </cell>
          <cell r="F175">
            <v>0</v>
          </cell>
          <cell r="I175">
            <v>4908798107</v>
          </cell>
          <cell r="J175">
            <v>0.82267914277631526</v>
          </cell>
          <cell r="K175">
            <v>5695904545</v>
          </cell>
          <cell r="L175">
            <v>0.95459250233456749</v>
          </cell>
          <cell r="M175">
            <v>787106438</v>
          </cell>
        </row>
        <row r="176">
          <cell r="A176" t="str">
            <v>´3311401080513147000000</v>
          </cell>
          <cell r="B176" t="str">
            <v>147 - Fomento de la msica sinf󮩣a</v>
          </cell>
          <cell r="C176">
            <v>298921000</v>
          </cell>
          <cell r="D176">
            <v>0</v>
          </cell>
          <cell r="E176">
            <v>298921000</v>
          </cell>
          <cell r="F176">
            <v>0</v>
          </cell>
          <cell r="I176">
            <v>295082127</v>
          </cell>
          <cell r="J176">
            <v>0.98715756671495147</v>
          </cell>
          <cell r="K176">
            <v>295344222</v>
          </cell>
          <cell r="L176">
            <v>0.98803437028512553</v>
          </cell>
          <cell r="M176">
            <v>262095</v>
          </cell>
        </row>
        <row r="177">
          <cell r="A177" t="str">
            <v>´3311401080656000000000</v>
          </cell>
          <cell r="B177" t="str">
            <v>Realizaci󮠤e actividades art_xDCF4_icas y culturales</v>
          </cell>
          <cell r="C177">
            <v>2134000000</v>
          </cell>
          <cell r="D177">
            <v>-236425291</v>
          </cell>
          <cell r="E177">
            <v>1897574709</v>
          </cell>
          <cell r="F177">
            <v>0</v>
          </cell>
          <cell r="I177">
            <v>1698153642</v>
          </cell>
          <cell r="J177">
            <v>0.89490739623891136</v>
          </cell>
          <cell r="K177">
            <v>1893618641</v>
          </cell>
          <cell r="L177">
            <v>0.99791519776205029</v>
          </cell>
          <cell r="M177">
            <v>195464999</v>
          </cell>
        </row>
        <row r="178">
          <cell r="A178" t="str">
            <v>´3311401080656143000000</v>
          </cell>
          <cell r="B178" t="str">
            <v>143 - Realizaci󮠤e actividades art_xDCF4_icas y culturales</v>
          </cell>
          <cell r="C178">
            <v>100000000</v>
          </cell>
          <cell r="D178">
            <v>0</v>
          </cell>
          <cell r="E178">
            <v>100000000</v>
          </cell>
          <cell r="F178">
            <v>0</v>
          </cell>
          <cell r="I178">
            <v>99800000</v>
          </cell>
          <cell r="J178">
            <v>0.998</v>
          </cell>
          <cell r="K178">
            <v>99800000</v>
          </cell>
          <cell r="L178">
            <v>0.998</v>
          </cell>
          <cell r="M178">
            <v>0</v>
          </cell>
        </row>
        <row r="179">
          <cell r="A179" t="str">
            <v>´3311401080656144000000</v>
          </cell>
          <cell r="B179" t="str">
            <v>144 - Realizaci󮠤e actividades art_xDCF4_icas y culturales</v>
          </cell>
          <cell r="C179">
            <v>1951500000</v>
          </cell>
          <cell r="D179">
            <v>-153925291</v>
          </cell>
          <cell r="E179">
            <v>1797574709</v>
          </cell>
          <cell r="F179">
            <v>0</v>
          </cell>
          <cell r="I179">
            <v>1598353642</v>
          </cell>
          <cell r="J179">
            <v>0.88917230198970276</v>
          </cell>
          <cell r="K179">
            <v>1793818641</v>
          </cell>
          <cell r="L179">
            <v>0.99791048017020134</v>
          </cell>
          <cell r="M179">
            <v>195464999</v>
          </cell>
        </row>
        <row r="180">
          <cell r="A180" t="str">
            <v>´3311401080656146000000</v>
          </cell>
          <cell r="B180" t="str">
            <v>146 - Realizaci󮠤e actividades art_xDCF4_icas y culturales</v>
          </cell>
          <cell r="C180">
            <v>82500000</v>
          </cell>
          <cell r="D180">
            <v>-82500000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´3311401080708000000000</v>
          </cell>
          <cell r="B181" t="str">
            <v>Construcci󮠹 adecuaci󮠤e parques y escenarios para la inclusi󮍊</v>
          </cell>
          <cell r="C181">
            <v>88159781000</v>
          </cell>
          <cell r="D181">
            <v>65820267</v>
          </cell>
          <cell r="E181">
            <v>88225601267</v>
          </cell>
          <cell r="F181">
            <v>0</v>
          </cell>
          <cell r="I181">
            <v>18326059137</v>
          </cell>
          <cell r="J181">
            <v>0.20771815520462425</v>
          </cell>
          <cell r="K181">
            <v>63586918156.879997</v>
          </cell>
          <cell r="L181">
            <v>0.72073091306507331</v>
          </cell>
          <cell r="M181">
            <v>45260859019.879997</v>
          </cell>
        </row>
        <row r="182">
          <cell r="A182" t="str">
            <v>´3311401080708145000000</v>
          </cell>
          <cell r="B182" t="str">
            <v>145 - Construcci󮠹 adecuaci󮠤e parques y escenarios para la inclusi󮍊</v>
          </cell>
          <cell r="C182">
            <v>88159781000</v>
          </cell>
          <cell r="D182">
            <v>65820267</v>
          </cell>
          <cell r="E182">
            <v>88225601267</v>
          </cell>
          <cell r="F182">
            <v>0</v>
          </cell>
          <cell r="I182">
            <v>18326059137</v>
          </cell>
          <cell r="J182">
            <v>0.20771815520462425</v>
          </cell>
          <cell r="K182">
            <v>63586918156.879997</v>
          </cell>
          <cell r="L182">
            <v>0.72073091306507331</v>
          </cell>
          <cell r="M182">
            <v>45260859019.879997</v>
          </cell>
        </row>
        <row r="183">
          <cell r="A183" t="str">
            <v>´3311401080746000000000</v>
          </cell>
          <cell r="B183" t="str">
            <v>Circulaci󮠹 divulgaci󮠤e los valores del patrimonio cultural</v>
          </cell>
          <cell r="C183">
            <v>1623731000</v>
          </cell>
          <cell r="D183">
            <v>32217637</v>
          </cell>
          <cell r="E183">
            <v>1655948637</v>
          </cell>
          <cell r="F183">
            <v>0</v>
          </cell>
          <cell r="I183">
            <v>1317052226</v>
          </cell>
          <cell r="J183">
            <v>0.79534606120757356</v>
          </cell>
          <cell r="K183">
            <v>1549952024</v>
          </cell>
          <cell r="L183">
            <v>0.93599039811281293</v>
          </cell>
          <cell r="M183">
            <v>232899798</v>
          </cell>
        </row>
        <row r="184">
          <cell r="A184" t="str">
            <v>´3311401080746144000000</v>
          </cell>
          <cell r="B184" t="str">
            <v>144 - Circulaci󮠹 divulgaci󮠤e los valores del patrimonio cultural</v>
          </cell>
          <cell r="C184">
            <v>1623731000</v>
          </cell>
          <cell r="D184">
            <v>32217637</v>
          </cell>
          <cell r="E184">
            <v>1655948637</v>
          </cell>
          <cell r="F184">
            <v>0</v>
          </cell>
          <cell r="I184">
            <v>1317052226</v>
          </cell>
          <cell r="J184">
            <v>0.79534606120757356</v>
          </cell>
          <cell r="K184">
            <v>1549952024</v>
          </cell>
          <cell r="L184">
            <v>0.93599039811281293</v>
          </cell>
          <cell r="M184">
            <v>232899798</v>
          </cell>
        </row>
        <row r="185">
          <cell r="A185" t="str">
            <v>´3311401080763000000000</v>
          </cell>
          <cell r="B185" t="str">
            <v>Gesti󮠣ultural local</v>
          </cell>
          <cell r="C185">
            <v>4927458000</v>
          </cell>
          <cell r="D185">
            <v>-631654376</v>
          </cell>
          <cell r="E185">
            <v>4295803624</v>
          </cell>
          <cell r="F185">
            <v>0</v>
          </cell>
          <cell r="I185">
            <v>4080481888</v>
          </cell>
          <cell r="J185">
            <v>0.94987626184841634</v>
          </cell>
          <cell r="K185">
            <v>4295803624</v>
          </cell>
          <cell r="L185">
            <v>1</v>
          </cell>
          <cell r="M185">
            <v>215321736</v>
          </cell>
        </row>
        <row r="186">
          <cell r="A186" t="str">
            <v>´3311401080763144000000</v>
          </cell>
          <cell r="B186" t="str">
            <v>144 - Gesti󮠣ultural local</v>
          </cell>
          <cell r="C186">
            <v>4927458000</v>
          </cell>
          <cell r="D186">
            <v>-631654376</v>
          </cell>
          <cell r="E186">
            <v>4295803624</v>
          </cell>
          <cell r="F186">
            <v>0</v>
          </cell>
          <cell r="I186">
            <v>4080481888</v>
          </cell>
          <cell r="J186">
            <v>0.94987626184841634</v>
          </cell>
          <cell r="K186">
            <v>4295803624</v>
          </cell>
          <cell r="L186">
            <v>1</v>
          </cell>
          <cell r="M186">
            <v>215321736</v>
          </cell>
        </row>
        <row r="187">
          <cell r="A187" t="str">
            <v>´3311401080767000000000</v>
          </cell>
          <cell r="B187" t="str">
            <v>Fortalecimiento de la red de bibliotecas y fomento o valoraci󮠡 la lectura</v>
          </cell>
          <cell r="C187">
            <v>20007442000</v>
          </cell>
          <cell r="D187">
            <v>-20344279</v>
          </cell>
          <cell r="E187">
            <v>19987097721</v>
          </cell>
          <cell r="F187">
            <v>0</v>
          </cell>
          <cell r="I187">
            <v>19966807718</v>
          </cell>
          <cell r="J187">
            <v>0.99898484495932183</v>
          </cell>
          <cell r="K187">
            <v>19985383686</v>
          </cell>
          <cell r="L187">
            <v>0.99991424292691589</v>
          </cell>
          <cell r="M187">
            <v>18575968</v>
          </cell>
        </row>
        <row r="188">
          <cell r="A188" t="str">
            <v>´3311401080767149000000</v>
          </cell>
          <cell r="B188" t="str">
            <v>149 - Fortalecimiento de la red de bibliotecas y fomento o valoraci󮠡 la lectura</v>
          </cell>
          <cell r="C188">
            <v>20007442000</v>
          </cell>
          <cell r="D188">
            <v>-20344279</v>
          </cell>
          <cell r="E188">
            <v>19987097721</v>
          </cell>
          <cell r="F188">
            <v>0</v>
          </cell>
          <cell r="I188">
            <v>19966807718</v>
          </cell>
          <cell r="J188">
            <v>0.99898484495932183</v>
          </cell>
          <cell r="K188">
            <v>19985383686</v>
          </cell>
          <cell r="L188">
            <v>0.99991424292691589</v>
          </cell>
          <cell r="M188">
            <v>18575968</v>
          </cell>
        </row>
        <row r="189">
          <cell r="A189" t="str">
            <v>´3311401080771000000000</v>
          </cell>
          <cell r="B189" t="str">
            <v>La recreaci󮬠el deporte y la actividad f_xDCE9_ca incluyente, equitativa y no segregada</v>
          </cell>
          <cell r="C189">
            <v>150000000</v>
          </cell>
          <cell r="D189">
            <v>-18307047</v>
          </cell>
          <cell r="E189">
            <v>131692953</v>
          </cell>
          <cell r="F189">
            <v>0</v>
          </cell>
          <cell r="I189">
            <v>131692953</v>
          </cell>
          <cell r="J189">
            <v>1</v>
          </cell>
          <cell r="K189">
            <v>131692953</v>
          </cell>
          <cell r="L189">
            <v>1</v>
          </cell>
          <cell r="M189">
            <v>0</v>
          </cell>
        </row>
        <row r="190">
          <cell r="A190" t="str">
            <v>´3311401080771145000000</v>
          </cell>
          <cell r="B190" t="str">
            <v>145 - La recreaci󮬠el deporte y la actividad f_xDCE9_ca incluyente, equitativa y no segregada</v>
          </cell>
          <cell r="C190">
            <v>150000000</v>
          </cell>
          <cell r="D190">
            <v>-18307047</v>
          </cell>
          <cell r="E190">
            <v>131692953</v>
          </cell>
          <cell r="F190">
            <v>0</v>
          </cell>
          <cell r="I190">
            <v>131692953</v>
          </cell>
          <cell r="J190">
            <v>1</v>
          </cell>
          <cell r="K190">
            <v>131692953</v>
          </cell>
          <cell r="L190">
            <v>1</v>
          </cell>
          <cell r="M190">
            <v>0</v>
          </cell>
        </row>
        <row r="191">
          <cell r="A191" t="str">
            <v>´3311401080773000000000</v>
          </cell>
          <cell r="B191" t="str">
            <v>Oportunidades para el ejercicio de los derechos culturales</v>
          </cell>
          <cell r="C191">
            <v>2964945000</v>
          </cell>
          <cell r="D191">
            <v>-121100502</v>
          </cell>
          <cell r="E191">
            <v>2843844498</v>
          </cell>
          <cell r="F191">
            <v>0</v>
          </cell>
          <cell r="I191">
            <v>2612671427</v>
          </cell>
          <cell r="J191">
            <v>0.91871107187380396</v>
          </cell>
          <cell r="K191">
            <v>2843834898</v>
          </cell>
          <cell r="L191">
            <v>0.99999662428799929</v>
          </cell>
          <cell r="M191">
            <v>231163471</v>
          </cell>
        </row>
        <row r="192">
          <cell r="A192" t="str">
            <v>´3311401080773144000000</v>
          </cell>
          <cell r="B192" t="str">
            <v>144 - Oportunidades para el ejercicio de los derechos culturales</v>
          </cell>
          <cell r="C192">
            <v>2964945000</v>
          </cell>
          <cell r="D192">
            <v>-121100502</v>
          </cell>
          <cell r="E192">
            <v>2843844498</v>
          </cell>
          <cell r="F192">
            <v>0</v>
          </cell>
          <cell r="I192">
            <v>2612671427</v>
          </cell>
          <cell r="J192">
            <v>0.91871107187380396</v>
          </cell>
          <cell r="K192">
            <v>2843834898</v>
          </cell>
          <cell r="L192">
            <v>0.99999662428799929</v>
          </cell>
          <cell r="M192">
            <v>231163471</v>
          </cell>
        </row>
        <row r="193">
          <cell r="A193" t="str">
            <v>´3311401080782000000000</v>
          </cell>
          <cell r="B193" t="str">
            <v>Territorios culturales y revitalizados / Equipamientos y corredores culturales</v>
          </cell>
          <cell r="C193">
            <v>16610286000</v>
          </cell>
          <cell r="D193">
            <v>-1544161929</v>
          </cell>
          <cell r="E193">
            <v>15066124071</v>
          </cell>
          <cell r="F193">
            <v>0</v>
          </cell>
          <cell r="I193">
            <v>7272471903</v>
          </cell>
          <cell r="J193">
            <v>0.48270357184953783</v>
          </cell>
          <cell r="K193">
            <v>12380441965</v>
          </cell>
          <cell r="L193">
            <v>0.82174034321345257</v>
          </cell>
          <cell r="M193">
            <v>5107970062</v>
          </cell>
        </row>
        <row r="194">
          <cell r="A194" t="str">
            <v>´3311401080782143000000</v>
          </cell>
          <cell r="B194" t="str">
            <v>143 - Territorios culturales y revitalizados / Equipamientos y corredores culturales</v>
          </cell>
          <cell r="C194">
            <v>16610286000</v>
          </cell>
          <cell r="D194">
            <v>-1544161929</v>
          </cell>
          <cell r="E194">
            <v>15066124071</v>
          </cell>
          <cell r="F194">
            <v>0</v>
          </cell>
          <cell r="I194">
            <v>7272471903</v>
          </cell>
          <cell r="J194">
            <v>0.48270357184953783</v>
          </cell>
          <cell r="K194">
            <v>12380441965</v>
          </cell>
          <cell r="L194">
            <v>0.82174034321345257</v>
          </cell>
          <cell r="M194">
            <v>5107970062</v>
          </cell>
        </row>
        <row r="195">
          <cell r="A195" t="str">
            <v>´3311401080783000000000</v>
          </cell>
          <cell r="B195" t="str">
            <v>Gesti󮬠dotaci󮬠programaci󮠹 aprovechamiento econ󭩣o de los escenarios culturales pblicos</v>
          </cell>
          <cell r="C195">
            <v>17076000000</v>
          </cell>
          <cell r="D195">
            <v>7166239264</v>
          </cell>
          <cell r="E195">
            <v>24242239264</v>
          </cell>
          <cell r="F195">
            <v>0</v>
          </cell>
          <cell r="I195">
            <v>17516210851</v>
          </cell>
          <cell r="J195">
            <v>0.72254921091434698</v>
          </cell>
          <cell r="K195">
            <v>18977353294</v>
          </cell>
          <cell r="L195">
            <v>0.78282179658962381</v>
          </cell>
          <cell r="M195">
            <v>1461142443</v>
          </cell>
        </row>
        <row r="196">
          <cell r="A196" t="str">
            <v>´3311401080783144000000</v>
          </cell>
          <cell r="B196" t="str">
            <v>144 - Gesti󮬠dotaci󮬠programaci󮠹 aprovechamiento econ󭩣o de los escenarios culturales pblicos</v>
          </cell>
          <cell r="C196">
            <v>17076000000</v>
          </cell>
          <cell r="D196">
            <v>7166239264</v>
          </cell>
          <cell r="E196">
            <v>24242239264</v>
          </cell>
          <cell r="F196">
            <v>0</v>
          </cell>
          <cell r="I196">
            <v>17516210851</v>
          </cell>
          <cell r="J196">
            <v>0.72254921091434698</v>
          </cell>
          <cell r="K196">
            <v>18977353294</v>
          </cell>
          <cell r="L196">
            <v>0.78282179658962381</v>
          </cell>
          <cell r="M196">
            <v>1461142443</v>
          </cell>
        </row>
        <row r="197">
          <cell r="A197" t="str">
            <v>´3311401080792000000000</v>
          </cell>
          <cell r="B197" t="str">
            <v>Adecuaci󮬠mantenimiento y amoblamiento de la infraestructura pblica para las artes</v>
          </cell>
          <cell r="C197">
            <v>26247000000</v>
          </cell>
          <cell r="D197">
            <v>748250330</v>
          </cell>
          <cell r="E197">
            <v>26995250330</v>
          </cell>
          <cell r="F197">
            <v>0</v>
          </cell>
          <cell r="I197">
            <v>26112296902</v>
          </cell>
          <cell r="J197">
            <v>0.96729226744681196</v>
          </cell>
          <cell r="K197">
            <v>26930326442</v>
          </cell>
          <cell r="L197">
            <v>0.99759498848107186</v>
          </cell>
          <cell r="M197">
            <v>818029540</v>
          </cell>
        </row>
        <row r="198">
          <cell r="A198" t="str">
            <v>´3311401080792144000000</v>
          </cell>
          <cell r="B198" t="str">
            <v>144 - Adecuaci󮬠mantenimiento y amoblamiento de la infraestructura pblica para las artes</v>
          </cell>
          <cell r="C198">
            <v>26247000000</v>
          </cell>
          <cell r="D198">
            <v>748250330</v>
          </cell>
          <cell r="E198">
            <v>26995250330</v>
          </cell>
          <cell r="F198">
            <v>0</v>
          </cell>
          <cell r="I198">
            <v>26112296902</v>
          </cell>
          <cell r="J198">
            <v>0.96729226744681196</v>
          </cell>
          <cell r="K198">
            <v>26930326442</v>
          </cell>
          <cell r="L198">
            <v>0.99759498848107186</v>
          </cell>
          <cell r="M198">
            <v>818029540</v>
          </cell>
        </row>
        <row r="199">
          <cell r="A199" t="str">
            <v>´3311401080795000000000</v>
          </cell>
          <cell r="B199" t="str">
            <v>Fortalecimiento de las prᣴicas art_xDCF4_icas en el Distrito Capital</v>
          </cell>
          <cell r="C199">
            <v>27351000000</v>
          </cell>
          <cell r="D199">
            <v>6460269748</v>
          </cell>
          <cell r="E199">
            <v>33811269748</v>
          </cell>
          <cell r="F199">
            <v>0</v>
          </cell>
          <cell r="I199">
            <v>30111891050</v>
          </cell>
          <cell r="J199">
            <v>0.8905874069334877</v>
          </cell>
          <cell r="K199">
            <v>33653674686</v>
          </cell>
          <cell r="L199">
            <v>0.9953389782999994</v>
          </cell>
          <cell r="M199">
            <v>3541783636</v>
          </cell>
        </row>
        <row r="200">
          <cell r="A200" t="str">
            <v>´3311401080795144000000</v>
          </cell>
          <cell r="B200" t="str">
            <v>144 - Fortalecimiento de las prᣴicas art_xDCF4_icas en el Distrito Capital</v>
          </cell>
          <cell r="C200">
            <v>24347000000</v>
          </cell>
          <cell r="D200">
            <v>6460269748</v>
          </cell>
          <cell r="E200">
            <v>30807269748</v>
          </cell>
          <cell r="F200">
            <v>0</v>
          </cell>
          <cell r="I200">
            <v>27234007644</v>
          </cell>
          <cell r="J200">
            <v>0.88401237327329285</v>
          </cell>
          <cell r="K200">
            <v>30653377280</v>
          </cell>
          <cell r="L200">
            <v>0.99500467035025097</v>
          </cell>
          <cell r="M200">
            <v>3419369636</v>
          </cell>
        </row>
        <row r="201">
          <cell r="A201" t="str">
            <v>´3311401080795145000000</v>
          </cell>
          <cell r="B201" t="str">
            <v>145 - Fortalecimiento de las prᣴicas art_xDCF4_icas en el Distrito Capital</v>
          </cell>
          <cell r="C201">
            <v>1866000000</v>
          </cell>
          <cell r="D201">
            <v>0</v>
          </cell>
          <cell r="E201">
            <v>1866000000</v>
          </cell>
          <cell r="F201">
            <v>0</v>
          </cell>
          <cell r="I201">
            <v>1810086000</v>
          </cell>
          <cell r="J201">
            <v>0.97003536977491966</v>
          </cell>
          <cell r="K201">
            <v>1865126000</v>
          </cell>
          <cell r="L201">
            <v>0.99953161843515537</v>
          </cell>
          <cell r="M201">
            <v>55040000</v>
          </cell>
        </row>
        <row r="202">
          <cell r="A202" t="str">
            <v>´3311401080795146000000</v>
          </cell>
          <cell r="B202" t="str">
            <v>146 - Fortalecimiento de las prᣴicas art_xDCF4_icas en el Distrito Capital</v>
          </cell>
          <cell r="C202">
            <v>200000000</v>
          </cell>
          <cell r="D202">
            <v>0</v>
          </cell>
          <cell r="E202">
            <v>200000000</v>
          </cell>
          <cell r="F202">
            <v>0</v>
          </cell>
          <cell r="I202">
            <v>192000000</v>
          </cell>
          <cell r="J202">
            <v>0.96</v>
          </cell>
          <cell r="K202">
            <v>200000000</v>
          </cell>
          <cell r="L202">
            <v>1</v>
          </cell>
          <cell r="M202">
            <v>8000000</v>
          </cell>
        </row>
        <row r="203">
          <cell r="A203" t="str">
            <v>´3311401080795147000000</v>
          </cell>
          <cell r="B203" t="str">
            <v>147 - Fortalecimiento de las prᣴicas art_xDCF4_icas en el Distrito Capital</v>
          </cell>
          <cell r="C203">
            <v>261000000</v>
          </cell>
          <cell r="D203">
            <v>0</v>
          </cell>
          <cell r="E203">
            <v>261000000</v>
          </cell>
          <cell r="F203">
            <v>0</v>
          </cell>
          <cell r="I203">
            <v>240321406</v>
          </cell>
          <cell r="J203">
            <v>0.92077167049808428</v>
          </cell>
          <cell r="K203">
            <v>258171406</v>
          </cell>
          <cell r="L203">
            <v>0.98916247509578548</v>
          </cell>
          <cell r="M203">
            <v>17850000</v>
          </cell>
        </row>
        <row r="204">
          <cell r="A204" t="str">
            <v>´3311401080795149000000</v>
          </cell>
          <cell r="B204" t="str">
            <v>149 - Fortalecimiento de las prᣴicas art_xDCF4_icas en el Distrito Capital</v>
          </cell>
          <cell r="C204">
            <v>677000000</v>
          </cell>
          <cell r="D204">
            <v>0</v>
          </cell>
          <cell r="E204">
            <v>677000000</v>
          </cell>
          <cell r="F204">
            <v>0</v>
          </cell>
          <cell r="I204">
            <v>635476000</v>
          </cell>
          <cell r="J204">
            <v>0.93866469719350076</v>
          </cell>
          <cell r="K204">
            <v>677000000</v>
          </cell>
          <cell r="L204">
            <v>1</v>
          </cell>
          <cell r="M204">
            <v>41524000</v>
          </cell>
        </row>
        <row r="205">
          <cell r="A205" t="str">
            <v>´3311401080814000000000</v>
          </cell>
          <cell r="B205" t="str">
            <v>Bogotᠰarticipactiva</v>
          </cell>
          <cell r="C205">
            <v>2810674000</v>
          </cell>
          <cell r="D205">
            <v>-66633333</v>
          </cell>
          <cell r="E205">
            <v>2744040667</v>
          </cell>
          <cell r="F205">
            <v>0</v>
          </cell>
          <cell r="I205">
            <v>2089677747</v>
          </cell>
          <cell r="J205">
            <v>0.76153308226462957</v>
          </cell>
          <cell r="K205">
            <v>2622808617</v>
          </cell>
          <cell r="L205">
            <v>0.95581987852514583</v>
          </cell>
          <cell r="M205">
            <v>533130870</v>
          </cell>
        </row>
        <row r="206">
          <cell r="A206" t="str">
            <v>´3311401080814145000000</v>
          </cell>
          <cell r="B206" t="str">
            <v>145 - Bogotᠰarticipactiva</v>
          </cell>
          <cell r="C206">
            <v>2810674000</v>
          </cell>
          <cell r="D206">
            <v>-66633333</v>
          </cell>
          <cell r="E206">
            <v>2744040667</v>
          </cell>
          <cell r="F206">
            <v>0</v>
          </cell>
          <cell r="I206">
            <v>2089677747</v>
          </cell>
          <cell r="J206">
            <v>0.76153308226462957</v>
          </cell>
          <cell r="K206">
            <v>2622808617</v>
          </cell>
          <cell r="L206">
            <v>0.95581987852514583</v>
          </cell>
          <cell r="M206">
            <v>533130870</v>
          </cell>
        </row>
        <row r="207">
          <cell r="A207" t="str">
            <v>´3311401080816000000000</v>
          </cell>
          <cell r="B207" t="str">
            <v>Bogotᠦorjador de campeones</v>
          </cell>
          <cell r="C207">
            <v>18030000000</v>
          </cell>
          <cell r="D207">
            <v>-16397325</v>
          </cell>
          <cell r="E207">
            <v>18013602675</v>
          </cell>
          <cell r="F207">
            <v>0</v>
          </cell>
          <cell r="I207">
            <v>15945313651</v>
          </cell>
          <cell r="J207">
            <v>0.88518182279714352</v>
          </cell>
          <cell r="K207">
            <v>17873946579</v>
          </cell>
          <cell r="L207">
            <v>0.99224718683321356</v>
          </cell>
          <cell r="M207">
            <v>1928632928</v>
          </cell>
        </row>
        <row r="208">
          <cell r="A208" t="str">
            <v>´3311401080816145000000</v>
          </cell>
          <cell r="B208" t="str">
            <v>145 - Bogotᠦorjador de campeones</v>
          </cell>
          <cell r="C208">
            <v>18030000000</v>
          </cell>
          <cell r="D208">
            <v>-16397325</v>
          </cell>
          <cell r="E208">
            <v>18013602675</v>
          </cell>
          <cell r="F208">
            <v>0</v>
          </cell>
          <cell r="I208">
            <v>15945313651</v>
          </cell>
          <cell r="J208">
            <v>0.88518182279714352</v>
          </cell>
          <cell r="K208">
            <v>17873946579</v>
          </cell>
          <cell r="L208">
            <v>0.99224718683321356</v>
          </cell>
          <cell r="M208">
            <v>1928632928</v>
          </cell>
        </row>
        <row r="209">
          <cell r="A209" t="str">
            <v>´3311401080842000000000</v>
          </cell>
          <cell r="B209" t="str">
            <v>Parques inclusivos: f_xDCE9_ca, social, econ󭩣a y ambientalmente</v>
          </cell>
          <cell r="C209">
            <v>50026749000</v>
          </cell>
          <cell r="D209">
            <v>-362876046</v>
          </cell>
          <cell r="E209">
            <v>49663872954</v>
          </cell>
          <cell r="F209">
            <v>0</v>
          </cell>
          <cell r="I209">
            <v>30343038997</v>
          </cell>
          <cell r="J209">
            <v>0.61096803757339924</v>
          </cell>
          <cell r="K209">
            <v>48890185596</v>
          </cell>
          <cell r="L209">
            <v>0.98442152591046195</v>
          </cell>
          <cell r="M209">
            <v>18547146599</v>
          </cell>
        </row>
        <row r="210">
          <cell r="A210" t="str">
            <v>´3311401080842145000000</v>
          </cell>
          <cell r="B210" t="str">
            <v>145 - Parques inclusivos: f_xDCE9_ca, social, econ󭩣a y ambientalmente</v>
          </cell>
          <cell r="C210">
            <v>50026749000</v>
          </cell>
          <cell r="D210">
            <v>-362876046</v>
          </cell>
          <cell r="E210">
            <v>49663872954</v>
          </cell>
          <cell r="F210">
            <v>0</v>
          </cell>
          <cell r="I210">
            <v>30343038997</v>
          </cell>
          <cell r="J210">
            <v>0.61096803757339924</v>
          </cell>
          <cell r="K210">
            <v>48890185596</v>
          </cell>
          <cell r="L210">
            <v>0.98442152591046195</v>
          </cell>
          <cell r="M210">
            <v>18547146599</v>
          </cell>
        </row>
        <row r="211">
          <cell r="A211" t="str">
            <v>´3311401080846000000000</v>
          </cell>
          <cell r="B211" t="str">
            <v>Acciones metropolitanas para la convivencia</v>
          </cell>
          <cell r="C211">
            <v>4770000000</v>
          </cell>
          <cell r="D211">
            <v>2088024107</v>
          </cell>
          <cell r="E211">
            <v>6858024107</v>
          </cell>
          <cell r="F211">
            <v>0</v>
          </cell>
          <cell r="I211">
            <v>5012114830</v>
          </cell>
          <cell r="J211">
            <v>0.73083948842992885</v>
          </cell>
          <cell r="K211">
            <v>6817776252</v>
          </cell>
          <cell r="L211">
            <v>0.99413127536852508</v>
          </cell>
          <cell r="M211">
            <v>1805661422</v>
          </cell>
        </row>
        <row r="212">
          <cell r="A212" t="str">
            <v>´3311401080846145000000</v>
          </cell>
          <cell r="B212" t="str">
            <v>145 - Acciones metropolitanas para la convivencia</v>
          </cell>
          <cell r="C212">
            <v>4770000000</v>
          </cell>
          <cell r="D212">
            <v>2088024107</v>
          </cell>
          <cell r="E212">
            <v>6858024107</v>
          </cell>
          <cell r="F212">
            <v>0</v>
          </cell>
          <cell r="I212">
            <v>5012114830</v>
          </cell>
          <cell r="J212">
            <v>0.73083948842992885</v>
          </cell>
          <cell r="K212">
            <v>6817776252</v>
          </cell>
          <cell r="L212">
            <v>0.99413127536852508</v>
          </cell>
          <cell r="M212">
            <v>1805661422</v>
          </cell>
        </row>
        <row r="213">
          <cell r="A213" t="str">
            <v>´3311401080862000000000</v>
          </cell>
          <cell r="B213" t="str">
            <v>Bogotᠥs mi parche</v>
          </cell>
          <cell r="C213">
            <v>50000000</v>
          </cell>
          <cell r="D213">
            <v>0</v>
          </cell>
          <cell r="E213">
            <v>50000000</v>
          </cell>
          <cell r="F213">
            <v>0</v>
          </cell>
          <cell r="I213">
            <v>0</v>
          </cell>
          <cell r="J213">
            <v>0</v>
          </cell>
          <cell r="K213">
            <v>50000000</v>
          </cell>
          <cell r="L213">
            <v>1</v>
          </cell>
          <cell r="M213">
            <v>50000000</v>
          </cell>
        </row>
        <row r="214">
          <cell r="A214" t="str">
            <v>´3311401080862146000000</v>
          </cell>
          <cell r="B214" t="str">
            <v>146 - Bogotᠥs mi parche</v>
          </cell>
          <cell r="C214">
            <v>50000000</v>
          </cell>
          <cell r="D214">
            <v>0</v>
          </cell>
          <cell r="E214">
            <v>50000000</v>
          </cell>
          <cell r="F214">
            <v>0</v>
          </cell>
          <cell r="I214">
            <v>0</v>
          </cell>
          <cell r="J214">
            <v>0</v>
          </cell>
          <cell r="K214">
            <v>50000000</v>
          </cell>
          <cell r="L214">
            <v>1</v>
          </cell>
          <cell r="M214">
            <v>50000000</v>
          </cell>
        </row>
        <row r="215">
          <cell r="A215" t="str">
            <v>´3311401080867000000000</v>
          </cell>
          <cell r="B215" t="str">
            <v>Corredores vitales</v>
          </cell>
          <cell r="C215">
            <v>50000000</v>
          </cell>
          <cell r="D215">
            <v>0</v>
          </cell>
          <cell r="E215">
            <v>50000000</v>
          </cell>
          <cell r="F215">
            <v>0</v>
          </cell>
          <cell r="I215">
            <v>0</v>
          </cell>
          <cell r="J215">
            <v>0</v>
          </cell>
          <cell r="K215">
            <v>50000000</v>
          </cell>
          <cell r="L215">
            <v>1</v>
          </cell>
          <cell r="M215">
            <v>50000000</v>
          </cell>
        </row>
        <row r="216">
          <cell r="A216" t="str">
            <v>´3311401080867143000000</v>
          </cell>
          <cell r="B216" t="str">
            <v>143 - Corredores vitales</v>
          </cell>
          <cell r="C216">
            <v>50000000</v>
          </cell>
          <cell r="D216">
            <v>0</v>
          </cell>
          <cell r="E216">
            <v>50000000</v>
          </cell>
          <cell r="F216">
            <v>0</v>
          </cell>
          <cell r="I216">
            <v>0</v>
          </cell>
          <cell r="J216">
            <v>0</v>
          </cell>
          <cell r="K216">
            <v>50000000</v>
          </cell>
          <cell r="L216">
            <v>1</v>
          </cell>
          <cell r="M216">
            <v>50000000</v>
          </cell>
        </row>
        <row r="217">
          <cell r="A217" t="str">
            <v>´3311401080922000000000</v>
          </cell>
          <cell r="B217" t="str">
            <v>Ciudadan_xD873_ juveniles</v>
          </cell>
          <cell r="C217">
            <v>900000000</v>
          </cell>
          <cell r="D217">
            <v>-290275300</v>
          </cell>
          <cell r="E217">
            <v>609724700</v>
          </cell>
          <cell r="F217">
            <v>0</v>
          </cell>
          <cell r="I217">
            <v>600191437</v>
          </cell>
          <cell r="J217">
            <v>0.98436464358422748</v>
          </cell>
          <cell r="K217">
            <v>609724700</v>
          </cell>
          <cell r="L217">
            <v>1</v>
          </cell>
          <cell r="M217">
            <v>9533263</v>
          </cell>
        </row>
        <row r="218">
          <cell r="A218" t="str">
            <v>´3311401080922146000000</v>
          </cell>
          <cell r="B218" t="str">
            <v>146 - Ciudadan_xD873_ juveniles</v>
          </cell>
          <cell r="C218">
            <v>900000000</v>
          </cell>
          <cell r="D218">
            <v>-290275300</v>
          </cell>
          <cell r="E218">
            <v>609724700</v>
          </cell>
          <cell r="F218">
            <v>0</v>
          </cell>
          <cell r="I218">
            <v>600191437</v>
          </cell>
          <cell r="J218">
            <v>0.98436464358422748</v>
          </cell>
          <cell r="K218">
            <v>609724700</v>
          </cell>
          <cell r="L218">
            <v>1</v>
          </cell>
          <cell r="M218">
            <v>9533263</v>
          </cell>
        </row>
        <row r="219">
          <cell r="A219" t="str">
            <v>´3311401160000000000000</v>
          </cell>
          <cell r="B219" t="str">
            <v>Revitalizaci󮠤el centro ampliado</v>
          </cell>
          <cell r="C219">
            <v>16838269000</v>
          </cell>
          <cell r="D219">
            <v>2437645493</v>
          </cell>
          <cell r="E219">
            <v>19275914493</v>
          </cell>
          <cell r="F219">
            <v>0</v>
          </cell>
          <cell r="I219">
            <v>6895207567</v>
          </cell>
          <cell r="J219">
            <v>0.35771104761353745</v>
          </cell>
          <cell r="K219">
            <v>18744972300</v>
          </cell>
          <cell r="L219">
            <v>0.9724556677612981</v>
          </cell>
          <cell r="M219">
            <v>11849764733</v>
          </cell>
        </row>
        <row r="220">
          <cell r="A220" t="str">
            <v>´3311401160440000000000</v>
          </cell>
          <cell r="B220" t="str">
            <v>Revitalizaci󮠤el centro tradicional y de sectores e inmuebles de inter鳠cultural en el Distrito Capital</v>
          </cell>
          <cell r="C220">
            <v>16438269000</v>
          </cell>
          <cell r="D220">
            <v>1837645493</v>
          </cell>
          <cell r="E220">
            <v>18275914493</v>
          </cell>
          <cell r="F220">
            <v>0</v>
          </cell>
          <cell r="I220">
            <v>6076945981</v>
          </cell>
          <cell r="J220">
            <v>0.33251118477970437</v>
          </cell>
          <cell r="K220">
            <v>17745272300</v>
          </cell>
          <cell r="L220">
            <v>0.97096494442435455</v>
          </cell>
          <cell r="M220">
            <v>11668326319</v>
          </cell>
        </row>
        <row r="221">
          <cell r="A221" t="str">
            <v>´3311401160440177000000</v>
          </cell>
          <cell r="B221" t="str">
            <v>177 - Revitalizaci󮠤el centro tradicional y de sectores e inmuebles de inter鳠cultural en el Distrito Capital</v>
          </cell>
          <cell r="C221">
            <v>16438269000</v>
          </cell>
          <cell r="D221">
            <v>1837645493</v>
          </cell>
          <cell r="E221">
            <v>18275914493</v>
          </cell>
          <cell r="F221">
            <v>0</v>
          </cell>
          <cell r="I221">
            <v>6076945981</v>
          </cell>
          <cell r="J221">
            <v>0.33251118477970437</v>
          </cell>
          <cell r="K221">
            <v>17745272300</v>
          </cell>
          <cell r="L221">
            <v>0.97096494442435455</v>
          </cell>
          <cell r="M221">
            <v>11668326319</v>
          </cell>
        </row>
        <row r="222">
          <cell r="A222" t="str">
            <v>´3311401160787000000000</v>
          </cell>
          <cell r="B222" t="str">
            <v>Intervenciones urbanas a trav鳠de las artes</v>
          </cell>
          <cell r="C222">
            <v>400000000</v>
          </cell>
          <cell r="D222">
            <v>600000000</v>
          </cell>
          <cell r="E222">
            <v>1000000000</v>
          </cell>
          <cell r="F222">
            <v>0</v>
          </cell>
          <cell r="I222">
            <v>818261586</v>
          </cell>
          <cell r="J222">
            <v>0.81826158599999999</v>
          </cell>
          <cell r="K222">
            <v>999700000</v>
          </cell>
          <cell r="L222">
            <v>0.99970000000000003</v>
          </cell>
          <cell r="M222">
            <v>181438414</v>
          </cell>
        </row>
        <row r="223">
          <cell r="A223" t="str">
            <v>´3311401160787177000000</v>
          </cell>
          <cell r="B223" t="str">
            <v>177 - Intervenciones urbanas a trav鳠de las artes</v>
          </cell>
          <cell r="C223">
            <v>400000000</v>
          </cell>
          <cell r="D223">
            <v>600000000</v>
          </cell>
          <cell r="E223">
            <v>1000000000</v>
          </cell>
          <cell r="F223">
            <v>0</v>
          </cell>
          <cell r="I223">
            <v>818261586</v>
          </cell>
          <cell r="J223">
            <v>0.81826158599999999</v>
          </cell>
          <cell r="K223">
            <v>999700000</v>
          </cell>
          <cell r="L223">
            <v>0.99970000000000003</v>
          </cell>
          <cell r="M223">
            <v>181438414</v>
          </cell>
        </row>
        <row r="224">
          <cell r="A224" t="str">
            <v>´3311402000000000000000</v>
          </cell>
          <cell r="B224" t="str">
            <v>Un territorio que enfrenta el cambio climᴩco y se ordena alrededor del agua</v>
          </cell>
          <cell r="C224">
            <v>4310000000</v>
          </cell>
          <cell r="D224">
            <v>-2300000000</v>
          </cell>
          <cell r="E224">
            <v>2010000000</v>
          </cell>
          <cell r="F224">
            <v>0</v>
          </cell>
          <cell r="I224">
            <v>1661122301</v>
          </cell>
          <cell r="J224">
            <v>0.82642900547263687</v>
          </cell>
          <cell r="K224">
            <v>1967466549</v>
          </cell>
          <cell r="L224">
            <v>0.97883907910447765</v>
          </cell>
          <cell r="M224">
            <v>306344248</v>
          </cell>
        </row>
        <row r="225">
          <cell r="A225" t="str">
            <v>´3311402190000000000000</v>
          </cell>
          <cell r="B225" t="str">
            <v>Movilidad Humana</v>
          </cell>
          <cell r="C225">
            <v>4310000000</v>
          </cell>
          <cell r="D225">
            <v>-2300000000</v>
          </cell>
          <cell r="E225">
            <v>2010000000</v>
          </cell>
          <cell r="F225">
            <v>0</v>
          </cell>
          <cell r="I225">
            <v>1661122301</v>
          </cell>
          <cell r="J225">
            <v>0.82642900547263687</v>
          </cell>
          <cell r="K225">
            <v>1967466549</v>
          </cell>
          <cell r="L225">
            <v>0.97883907910447765</v>
          </cell>
          <cell r="M225">
            <v>306344248</v>
          </cell>
        </row>
        <row r="226">
          <cell r="A226" t="str">
            <v>´3311402190845000000000</v>
          </cell>
          <cell r="B226" t="str">
            <v>Pedalea por Bogotፊ</v>
          </cell>
          <cell r="C226">
            <v>4310000000</v>
          </cell>
          <cell r="D226">
            <v>-2300000000</v>
          </cell>
          <cell r="E226">
            <v>2010000000</v>
          </cell>
          <cell r="F226">
            <v>0</v>
          </cell>
          <cell r="I226">
            <v>1661122301</v>
          </cell>
          <cell r="J226">
            <v>0.82642900547263687</v>
          </cell>
          <cell r="K226">
            <v>1967466549</v>
          </cell>
          <cell r="L226">
            <v>0.97883907910447765</v>
          </cell>
          <cell r="M226">
            <v>306344248</v>
          </cell>
        </row>
        <row r="227">
          <cell r="A227" t="str">
            <v>´3311402190845194000000</v>
          </cell>
          <cell r="B227" t="str">
            <v>194 - Pedalea por Bogotፊ</v>
          </cell>
          <cell r="C227">
            <v>4310000000</v>
          </cell>
          <cell r="D227">
            <v>-2300000000</v>
          </cell>
          <cell r="E227">
            <v>2010000000</v>
          </cell>
          <cell r="F227">
            <v>0</v>
          </cell>
          <cell r="I227">
            <v>1661122301</v>
          </cell>
          <cell r="J227">
            <v>0.82642900547263687</v>
          </cell>
          <cell r="K227">
            <v>1967466549</v>
          </cell>
          <cell r="L227">
            <v>0.97883907910447765</v>
          </cell>
          <cell r="M227">
            <v>306344248</v>
          </cell>
        </row>
        <row r="228">
          <cell r="A228" t="str">
            <v>´3311403000000000000000</v>
          </cell>
          <cell r="B228" t="str">
            <v>Una Bogotᠱue defiende y fortalece lo pblico</v>
          </cell>
          <cell r="C228">
            <v>24835701000</v>
          </cell>
          <cell r="D228">
            <v>6652171631</v>
          </cell>
          <cell r="E228">
            <v>31487872631</v>
          </cell>
          <cell r="F228">
            <v>0</v>
          </cell>
          <cell r="I228">
            <v>18386341658</v>
          </cell>
          <cell r="J228">
            <v>0.58391819204383266</v>
          </cell>
          <cell r="K228">
            <v>19990722074</v>
          </cell>
          <cell r="L228">
            <v>0.63487052009728384</v>
          </cell>
          <cell r="M228">
            <v>1604380416</v>
          </cell>
        </row>
        <row r="229">
          <cell r="A229" t="str">
            <v>´3311403240000000000000</v>
          </cell>
          <cell r="B229" t="str">
            <v>Bogot᠈umana: participa y decide</v>
          </cell>
          <cell r="C229">
            <v>3183605000</v>
          </cell>
          <cell r="D229">
            <v>251156109</v>
          </cell>
          <cell r="E229">
            <v>3434761109</v>
          </cell>
          <cell r="F229">
            <v>0</v>
          </cell>
          <cell r="I229">
            <v>3294129443</v>
          </cell>
          <cell r="J229">
            <v>0.95905634728671318</v>
          </cell>
          <cell r="K229">
            <v>3434761109</v>
          </cell>
          <cell r="L229">
            <v>1</v>
          </cell>
          <cell r="M229">
            <v>140631666</v>
          </cell>
        </row>
        <row r="230">
          <cell r="A230" t="str">
            <v>´3311403240720000000000</v>
          </cell>
          <cell r="B230" t="str">
            <v>Transformaciones culturales hacia una nueva ciudadan_xD84D_</v>
          </cell>
          <cell r="C230">
            <v>1385701000</v>
          </cell>
          <cell r="D230">
            <v>-499994856</v>
          </cell>
          <cell r="E230">
            <v>885706144</v>
          </cell>
          <cell r="F230">
            <v>0</v>
          </cell>
          <cell r="I230">
            <v>882239754</v>
          </cell>
          <cell r="J230">
            <v>0.99608629789520797</v>
          </cell>
          <cell r="K230">
            <v>885706144</v>
          </cell>
          <cell r="L230">
            <v>1</v>
          </cell>
          <cell r="M230">
            <v>3466390</v>
          </cell>
        </row>
        <row r="231">
          <cell r="A231" t="str">
            <v>´3311403240720216000000</v>
          </cell>
          <cell r="B231" t="str">
            <v>216 - Transformaciones culturales hacia una nueva ciudadan_xD84D_</v>
          </cell>
          <cell r="C231">
            <v>1385701000</v>
          </cell>
          <cell r="D231">
            <v>-499994856</v>
          </cell>
          <cell r="E231">
            <v>885706144</v>
          </cell>
          <cell r="F231">
            <v>0</v>
          </cell>
          <cell r="I231">
            <v>882239754</v>
          </cell>
          <cell r="J231">
            <v>0.99608629789520797</v>
          </cell>
          <cell r="K231">
            <v>885706144</v>
          </cell>
          <cell r="L231">
            <v>1</v>
          </cell>
          <cell r="M231">
            <v>3466390</v>
          </cell>
        </row>
        <row r="232">
          <cell r="A232" t="str">
            <v>´3311403240755000000000</v>
          </cell>
          <cell r="B232" t="str">
            <v>Formalizaci󮠹 fortalecimiento de las entidades sin ᮩmo de lucro con fines culturales, recreativos y deportivos del Distrito Capital</v>
          </cell>
          <cell r="C232">
            <v>131536000</v>
          </cell>
          <cell r="D232">
            <v>153459420</v>
          </cell>
          <cell r="E232">
            <v>284995420</v>
          </cell>
          <cell r="F232">
            <v>0</v>
          </cell>
          <cell r="I232">
            <v>284995420</v>
          </cell>
          <cell r="J232">
            <v>1</v>
          </cell>
          <cell r="K232">
            <v>284995420</v>
          </cell>
          <cell r="L232">
            <v>1</v>
          </cell>
          <cell r="M232">
            <v>0</v>
          </cell>
        </row>
        <row r="233">
          <cell r="A233" t="str">
            <v>´3311403240755216000000</v>
          </cell>
          <cell r="B233" t="str">
            <v>216 - Formalizaci󮠹 fortalecimiento de las entidades sin ᮩmo de lucro con fines culturales, recreativos y deportivos del Distrito Capital</v>
          </cell>
          <cell r="C233">
            <v>131536000</v>
          </cell>
          <cell r="D233">
            <v>153459420</v>
          </cell>
          <cell r="E233">
            <v>284995420</v>
          </cell>
          <cell r="F233">
            <v>0</v>
          </cell>
          <cell r="I233">
            <v>284995420</v>
          </cell>
          <cell r="J233">
            <v>1</v>
          </cell>
          <cell r="K233">
            <v>284995420</v>
          </cell>
          <cell r="L233">
            <v>1</v>
          </cell>
          <cell r="M233">
            <v>0</v>
          </cell>
        </row>
        <row r="234">
          <cell r="A234" t="str">
            <v>´3311403240778000000000</v>
          </cell>
          <cell r="B234" t="str">
            <v>Participaci󮠣ultural y deportiva incidente y decisoria</v>
          </cell>
          <cell r="C234">
            <v>364150000</v>
          </cell>
          <cell r="D234">
            <v>605852890</v>
          </cell>
          <cell r="E234">
            <v>970002890</v>
          </cell>
          <cell r="F234">
            <v>0</v>
          </cell>
          <cell r="I234">
            <v>849486811</v>
          </cell>
          <cell r="J234">
            <v>0.87575698975494809</v>
          </cell>
          <cell r="K234">
            <v>970002890</v>
          </cell>
          <cell r="L234">
            <v>1</v>
          </cell>
          <cell r="M234">
            <v>120516079</v>
          </cell>
        </row>
        <row r="235">
          <cell r="A235" t="str">
            <v>´3311403240778215000000</v>
          </cell>
          <cell r="B235" t="str">
            <v>215 - Participaci󮠣ultural y deportiva incidente y decisoria</v>
          </cell>
          <cell r="C235">
            <v>364150000</v>
          </cell>
          <cell r="D235">
            <v>605852890</v>
          </cell>
          <cell r="E235">
            <v>970002890</v>
          </cell>
          <cell r="F235">
            <v>0</v>
          </cell>
          <cell r="I235">
            <v>849486811</v>
          </cell>
          <cell r="J235">
            <v>0.87575698975494809</v>
          </cell>
          <cell r="K235">
            <v>970002890</v>
          </cell>
          <cell r="L235">
            <v>1</v>
          </cell>
          <cell r="M235">
            <v>120516079</v>
          </cell>
        </row>
        <row r="236">
          <cell r="A236" t="str">
            <v>´3311403240786000000000</v>
          </cell>
          <cell r="B236" t="str">
            <v>Construcci󮠤e conocimiento para la participaci󮠣iudadana</v>
          </cell>
          <cell r="C236">
            <v>1302218000</v>
          </cell>
          <cell r="D236">
            <v>-8161345</v>
          </cell>
          <cell r="E236">
            <v>1294056655</v>
          </cell>
          <cell r="F236">
            <v>0</v>
          </cell>
          <cell r="I236">
            <v>1277407458</v>
          </cell>
          <cell r="J236">
            <v>0.9871341050365372</v>
          </cell>
          <cell r="K236">
            <v>1294056655</v>
          </cell>
          <cell r="L236">
            <v>1</v>
          </cell>
          <cell r="M236">
            <v>16649197</v>
          </cell>
        </row>
        <row r="237">
          <cell r="A237" t="str">
            <v>´3311403240786216000000</v>
          </cell>
          <cell r="B237" t="str">
            <v>216 - Construcci󮠤e conocimiento para la participaci󮠣iudadana</v>
          </cell>
          <cell r="C237">
            <v>1302218000</v>
          </cell>
          <cell r="D237">
            <v>-8161345</v>
          </cell>
          <cell r="E237">
            <v>1294056655</v>
          </cell>
          <cell r="F237">
            <v>0</v>
          </cell>
          <cell r="I237">
            <v>1277407458</v>
          </cell>
          <cell r="J237">
            <v>0.9871341050365372</v>
          </cell>
          <cell r="K237">
            <v>1294056655</v>
          </cell>
          <cell r="L237">
            <v>1</v>
          </cell>
          <cell r="M237">
            <v>16649197</v>
          </cell>
        </row>
        <row r="238">
          <cell r="A238" t="str">
            <v>´3311403260000000000000</v>
          </cell>
          <cell r="B238" t="str">
            <v>Transparencia, probidad, lucha contra la corrupci󮠹 control social efectivo e incluyente</v>
          </cell>
          <cell r="C238">
            <v>460216000</v>
          </cell>
          <cell r="D238">
            <v>21958389</v>
          </cell>
          <cell r="E238">
            <v>482174389</v>
          </cell>
          <cell r="F238">
            <v>0</v>
          </cell>
          <cell r="I238">
            <v>412601286</v>
          </cell>
          <cell r="J238">
            <v>0.85570966731706688</v>
          </cell>
          <cell r="K238">
            <v>455787986</v>
          </cell>
          <cell r="L238">
            <v>0.94527622453211635</v>
          </cell>
          <cell r="M238">
            <v>43186700</v>
          </cell>
        </row>
        <row r="239">
          <cell r="A239" t="str">
            <v>´3311403260942000000000</v>
          </cell>
          <cell r="B239" t="str">
            <v>Transparencia en la gesti󮠩nstitucional</v>
          </cell>
          <cell r="C239">
            <v>150000000</v>
          </cell>
          <cell r="D239">
            <v>0</v>
          </cell>
          <cell r="E239">
            <v>150000000</v>
          </cell>
          <cell r="F239">
            <v>0</v>
          </cell>
          <cell r="I239">
            <v>120333423</v>
          </cell>
          <cell r="J239">
            <v>0.80222282</v>
          </cell>
          <cell r="K239">
            <v>145780053</v>
          </cell>
          <cell r="L239">
            <v>0.97186702000000003</v>
          </cell>
          <cell r="M239">
            <v>25446630</v>
          </cell>
        </row>
        <row r="240">
          <cell r="A240" t="str">
            <v>´3311403260942222000000</v>
          </cell>
          <cell r="B240" t="str">
            <v>222 - Transparencia en la gesti󮠩nstitucional</v>
          </cell>
          <cell r="C240">
            <v>150000000</v>
          </cell>
          <cell r="D240">
            <v>0</v>
          </cell>
          <cell r="E240">
            <v>150000000</v>
          </cell>
          <cell r="F240">
            <v>0</v>
          </cell>
          <cell r="I240">
            <v>120333423</v>
          </cell>
          <cell r="J240">
            <v>0.80222282</v>
          </cell>
          <cell r="K240">
            <v>145780053</v>
          </cell>
          <cell r="L240">
            <v>0.97186702000000003</v>
          </cell>
          <cell r="M240">
            <v>25446630</v>
          </cell>
        </row>
        <row r="241">
          <cell r="A241" t="str">
            <v>´3311403260944000000000</v>
          </cell>
          <cell r="B241" t="str">
            <v>Promoci󮠤e la participaci󮠣iudadana y la construcci󮠤e probidad</v>
          </cell>
          <cell r="C241">
            <v>50000000</v>
          </cell>
          <cell r="D241">
            <v>0</v>
          </cell>
          <cell r="E241">
            <v>50000000</v>
          </cell>
          <cell r="F241">
            <v>0</v>
          </cell>
          <cell r="I241">
            <v>44000000</v>
          </cell>
          <cell r="J241">
            <v>0.88</v>
          </cell>
          <cell r="K241">
            <v>50000000</v>
          </cell>
          <cell r="L241">
            <v>1</v>
          </cell>
          <cell r="M241">
            <v>6000000</v>
          </cell>
        </row>
        <row r="242">
          <cell r="A242" t="str">
            <v>´3311403260944223000000</v>
          </cell>
          <cell r="B242" t="str">
            <v>223 - Promoci󮠤e la participaci󮠣iudadana y la construcci󮠤e probidad</v>
          </cell>
          <cell r="C242">
            <v>50000000</v>
          </cell>
          <cell r="D242">
            <v>0</v>
          </cell>
          <cell r="E242">
            <v>50000000</v>
          </cell>
          <cell r="F242">
            <v>0</v>
          </cell>
          <cell r="I242">
            <v>44000000</v>
          </cell>
          <cell r="J242">
            <v>0.88</v>
          </cell>
          <cell r="K242">
            <v>50000000</v>
          </cell>
          <cell r="L242">
            <v>1</v>
          </cell>
          <cell r="M242">
            <v>6000000</v>
          </cell>
        </row>
        <row r="243">
          <cell r="A243" t="str">
            <v>´3311403260945000000000</v>
          </cell>
          <cell r="B243" t="str">
            <v>Fortalecimiento de la transparencia, la probidad y el control social en la gesti󮠤e la cultura, la recreaci󮬠el deporte y la actividad f_xDCE9_ca</v>
          </cell>
          <cell r="C243">
            <v>196216000</v>
          </cell>
          <cell r="D243">
            <v>25278389</v>
          </cell>
          <cell r="E243">
            <v>221494389</v>
          </cell>
          <cell r="F243">
            <v>0</v>
          </cell>
          <cell r="I243">
            <v>219028590</v>
          </cell>
          <cell r="J243">
            <v>0.98886744259693193</v>
          </cell>
          <cell r="K243">
            <v>221494389</v>
          </cell>
          <cell r="L243">
            <v>1</v>
          </cell>
          <cell r="M243">
            <v>2465799</v>
          </cell>
        </row>
        <row r="244">
          <cell r="A244" t="str">
            <v>´3311403260945222000000</v>
          </cell>
          <cell r="B244" t="str">
            <v>222 - Fortalecimiento de la transparencia, la probidad y el control social en la gesti󮠤e la cultura, la recreaci󮬠el deporte y la actividad f_xDCE9_ca</v>
          </cell>
          <cell r="C244">
            <v>196216000</v>
          </cell>
          <cell r="D244">
            <v>25278389</v>
          </cell>
          <cell r="E244">
            <v>221494389</v>
          </cell>
          <cell r="F244">
            <v>0</v>
          </cell>
          <cell r="I244">
            <v>219028590</v>
          </cell>
          <cell r="J244">
            <v>0.98886744259693193</v>
          </cell>
          <cell r="K244">
            <v>221494389</v>
          </cell>
          <cell r="L244">
            <v>1</v>
          </cell>
          <cell r="M244">
            <v>2465799</v>
          </cell>
        </row>
        <row r="245">
          <cell r="A245" t="str">
            <v>´3311403260949000000000</v>
          </cell>
          <cell r="B245" t="str">
            <v>Probidad y transparencia en el IDRD</v>
          </cell>
          <cell r="C245">
            <v>20000000</v>
          </cell>
          <cell r="D245">
            <v>0</v>
          </cell>
          <cell r="E245">
            <v>20000000</v>
          </cell>
          <cell r="F245">
            <v>0</v>
          </cell>
          <cell r="I245">
            <v>8900000</v>
          </cell>
          <cell r="J245">
            <v>0.44500000000000001</v>
          </cell>
          <cell r="K245">
            <v>17833544</v>
          </cell>
          <cell r="L245">
            <v>0.89167719999999995</v>
          </cell>
          <cell r="M245">
            <v>8933544</v>
          </cell>
        </row>
        <row r="246">
          <cell r="A246" t="str">
            <v>´3311403260949222000000</v>
          </cell>
          <cell r="B246" t="str">
            <v>222 - Probidad y transparencia en el IDRD</v>
          </cell>
          <cell r="C246">
            <v>20000000</v>
          </cell>
          <cell r="D246">
            <v>0</v>
          </cell>
          <cell r="E246">
            <v>20000000</v>
          </cell>
          <cell r="F246">
            <v>0</v>
          </cell>
          <cell r="I246">
            <v>8900000</v>
          </cell>
          <cell r="J246">
            <v>0.44500000000000001</v>
          </cell>
          <cell r="K246">
            <v>17833544</v>
          </cell>
          <cell r="L246">
            <v>0.89167719999999995</v>
          </cell>
          <cell r="M246">
            <v>8933544</v>
          </cell>
        </row>
        <row r="247">
          <cell r="A247" t="str">
            <v>´3311403260952000000000</v>
          </cell>
          <cell r="B247" t="str">
            <v>Transparencia en la OFB</v>
          </cell>
          <cell r="C247">
            <v>20000000</v>
          </cell>
          <cell r="D247">
            <v>0</v>
          </cell>
          <cell r="E247">
            <v>20000000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 t="str">
            <v>´3311403260952222000000</v>
          </cell>
          <cell r="B248" t="str">
            <v>222 - Transparencia en la OFB</v>
          </cell>
          <cell r="C248">
            <v>20000000</v>
          </cell>
          <cell r="D248">
            <v>0</v>
          </cell>
          <cell r="E248">
            <v>20000000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 t="str">
            <v>´3311403260958000000000</v>
          </cell>
          <cell r="B249" t="str">
            <v>Capital humano y probidad</v>
          </cell>
          <cell r="C249">
            <v>24000000</v>
          </cell>
          <cell r="D249">
            <v>-3320000</v>
          </cell>
          <cell r="E249">
            <v>20680000</v>
          </cell>
          <cell r="F249">
            <v>0</v>
          </cell>
          <cell r="I249">
            <v>20339273</v>
          </cell>
          <cell r="J249">
            <v>0.98352383945841393</v>
          </cell>
          <cell r="K249">
            <v>20680000</v>
          </cell>
          <cell r="L249">
            <v>1</v>
          </cell>
          <cell r="M249">
            <v>340727</v>
          </cell>
        </row>
        <row r="250">
          <cell r="A250" t="str">
            <v>´3311403260958222000000</v>
          </cell>
          <cell r="B250" t="str">
            <v>222 - Capital humano y probidad</v>
          </cell>
          <cell r="C250">
            <v>20000000</v>
          </cell>
          <cell r="D250">
            <v>0</v>
          </cell>
          <cell r="E250">
            <v>20000000</v>
          </cell>
          <cell r="F250">
            <v>0</v>
          </cell>
          <cell r="I250">
            <v>19659273</v>
          </cell>
          <cell r="J250">
            <v>0.98296364999999997</v>
          </cell>
          <cell r="K250">
            <v>20000000</v>
          </cell>
          <cell r="L250">
            <v>1</v>
          </cell>
          <cell r="M250">
            <v>340727</v>
          </cell>
        </row>
        <row r="251">
          <cell r="A251" t="str">
            <v>´3311403260958224000000</v>
          </cell>
          <cell r="B251" t="str">
            <v>224 - Capital humano y probidad</v>
          </cell>
          <cell r="C251">
            <v>4000000</v>
          </cell>
          <cell r="D251">
            <v>-3320000</v>
          </cell>
          <cell r="E251">
            <v>680000</v>
          </cell>
          <cell r="F251">
            <v>0</v>
          </cell>
          <cell r="I251">
            <v>680000</v>
          </cell>
          <cell r="J251">
            <v>1</v>
          </cell>
          <cell r="K251">
            <v>680000</v>
          </cell>
          <cell r="L251">
            <v>1</v>
          </cell>
          <cell r="M251">
            <v>0</v>
          </cell>
        </row>
        <row r="252">
          <cell r="A252" t="str">
            <v>´3311403310000000000000</v>
          </cell>
          <cell r="B252" t="str">
            <v>Fortalecimiento de la funci󮠡dministrativa y desarrollo institucional</v>
          </cell>
          <cell r="C252">
            <v>21191880000</v>
          </cell>
          <cell r="D252">
            <v>6379057133</v>
          </cell>
          <cell r="E252">
            <v>27570937133</v>
          </cell>
          <cell r="F252">
            <v>0</v>
          </cell>
          <cell r="I252">
            <v>14679610929</v>
          </cell>
          <cell r="J252">
            <v>0.53243061192250118</v>
          </cell>
          <cell r="K252">
            <v>16100172979</v>
          </cell>
          <cell r="L252">
            <v>0.5839545062010062</v>
          </cell>
          <cell r="M252">
            <v>1420562050</v>
          </cell>
        </row>
        <row r="253">
          <cell r="A253" t="str">
            <v>´3311403310009000000000</v>
          </cell>
          <cell r="B253" t="str">
            <v>Adquirir y adecuar una sede para Canal Capital</v>
          </cell>
          <cell r="C253">
            <v>4000000000</v>
          </cell>
          <cell r="D253">
            <v>5530000000</v>
          </cell>
          <cell r="E253">
            <v>9530000000</v>
          </cell>
          <cell r="F253">
            <v>0</v>
          </cell>
          <cell r="I253">
            <v>31500000</v>
          </cell>
          <cell r="J253">
            <v>3.3053515215110177E-3</v>
          </cell>
          <cell r="K253">
            <v>50060000</v>
          </cell>
          <cell r="L253">
            <v>5.2528856243441759E-3</v>
          </cell>
          <cell r="M253">
            <v>18560000</v>
          </cell>
        </row>
        <row r="254">
          <cell r="A254" t="str">
            <v>´3311403310009235000000</v>
          </cell>
          <cell r="B254" t="str">
            <v>235 -Adquirir y adecuar una sede para Canal Capital</v>
          </cell>
          <cell r="C254">
            <v>4000000000</v>
          </cell>
          <cell r="D254">
            <v>5530000000</v>
          </cell>
          <cell r="E254">
            <v>9530000000</v>
          </cell>
          <cell r="F254">
            <v>0</v>
          </cell>
          <cell r="I254">
            <v>31500000</v>
          </cell>
          <cell r="J254">
            <v>3.3053515215110177E-3</v>
          </cell>
          <cell r="K254">
            <v>50060000</v>
          </cell>
          <cell r="L254">
            <v>5.2528856243441759E-3</v>
          </cell>
          <cell r="M254">
            <v>18560000</v>
          </cell>
        </row>
        <row r="255">
          <cell r="A255" t="str">
            <v>´3311403310011000000000</v>
          </cell>
          <cell r="B255" t="str">
            <v>Modernizaci󮍊</v>
          </cell>
          <cell r="C255">
            <v>710756000</v>
          </cell>
          <cell r="D255">
            <v>150230268</v>
          </cell>
          <cell r="E255">
            <v>860986268</v>
          </cell>
          <cell r="F255">
            <v>0</v>
          </cell>
          <cell r="I255">
            <v>509659055</v>
          </cell>
          <cell r="J255">
            <v>0.59194794846600274</v>
          </cell>
          <cell r="K255">
            <v>607487839</v>
          </cell>
          <cell r="L255">
            <v>0.70557204171344579</v>
          </cell>
          <cell r="M255">
            <v>97828784</v>
          </cell>
        </row>
        <row r="256">
          <cell r="A256" t="str">
            <v>´3311403310011235000000</v>
          </cell>
          <cell r="B256" t="str">
            <v>235 - Modernizaci󮍊</v>
          </cell>
          <cell r="C256">
            <v>710756000</v>
          </cell>
          <cell r="D256">
            <v>150230268</v>
          </cell>
          <cell r="E256">
            <v>860986268</v>
          </cell>
          <cell r="F256">
            <v>0</v>
          </cell>
          <cell r="I256">
            <v>509659055</v>
          </cell>
          <cell r="J256">
            <v>0.59194794846600274</v>
          </cell>
          <cell r="K256">
            <v>607487839</v>
          </cell>
          <cell r="L256">
            <v>0.70557204171344579</v>
          </cell>
          <cell r="M256">
            <v>97828784</v>
          </cell>
        </row>
        <row r="257">
          <cell r="A257" t="str">
            <v>´3311403310475000000000</v>
          </cell>
          <cell r="B257" t="str">
            <v>Fortalecimiento institucional</v>
          </cell>
          <cell r="C257">
            <v>51000000</v>
          </cell>
          <cell r="D257">
            <v>60900000</v>
          </cell>
          <cell r="E257">
            <v>111900000</v>
          </cell>
          <cell r="F257">
            <v>0</v>
          </cell>
          <cell r="I257">
            <v>104271786</v>
          </cell>
          <cell r="J257">
            <v>0.93183008042895443</v>
          </cell>
          <cell r="K257">
            <v>111900000</v>
          </cell>
          <cell r="L257">
            <v>1</v>
          </cell>
          <cell r="M257">
            <v>7628214</v>
          </cell>
        </row>
        <row r="258">
          <cell r="A258" t="str">
            <v>´3311403310475235000000</v>
          </cell>
          <cell r="B258" t="str">
            <v>235 - Fortalecimiento institucional</v>
          </cell>
          <cell r="C258">
            <v>51000000</v>
          </cell>
          <cell r="D258">
            <v>60900000</v>
          </cell>
          <cell r="E258">
            <v>111900000</v>
          </cell>
          <cell r="F258">
            <v>0</v>
          </cell>
          <cell r="I258">
            <v>104271786</v>
          </cell>
          <cell r="J258">
            <v>0.93183008042895443</v>
          </cell>
          <cell r="K258">
            <v>111900000</v>
          </cell>
          <cell r="L258">
            <v>1</v>
          </cell>
          <cell r="M258">
            <v>7628214</v>
          </cell>
        </row>
        <row r="259">
          <cell r="A259" t="str">
            <v>´3311403310518000000000</v>
          </cell>
          <cell r="B259" t="str">
            <v>Fortalecimiento institucional</v>
          </cell>
          <cell r="C259">
            <v>967651000</v>
          </cell>
          <cell r="D259">
            <v>174426243</v>
          </cell>
          <cell r="E259">
            <v>1142077243</v>
          </cell>
          <cell r="F259">
            <v>0</v>
          </cell>
          <cell r="I259">
            <v>796526444</v>
          </cell>
          <cell r="J259">
            <v>0.69743657785150348</v>
          </cell>
          <cell r="K259">
            <v>847946158</v>
          </cell>
          <cell r="L259">
            <v>0.7424595518361099</v>
          </cell>
          <cell r="M259">
            <v>51419714</v>
          </cell>
        </row>
        <row r="260">
          <cell r="A260" t="str">
            <v>´3311403310518235000000</v>
          </cell>
          <cell r="B260" t="str">
            <v>235 - Fortalecimiento institucional</v>
          </cell>
          <cell r="C260">
            <v>967651000</v>
          </cell>
          <cell r="D260">
            <v>174426243</v>
          </cell>
          <cell r="E260">
            <v>1142077243</v>
          </cell>
          <cell r="F260">
            <v>0</v>
          </cell>
          <cell r="I260">
            <v>796526444</v>
          </cell>
          <cell r="J260">
            <v>0.69743657785150348</v>
          </cell>
          <cell r="K260">
            <v>847946158</v>
          </cell>
          <cell r="L260">
            <v>0.7424595518361099</v>
          </cell>
          <cell r="M260">
            <v>51419714</v>
          </cell>
        </row>
        <row r="261">
          <cell r="A261" t="str">
            <v>´3311403310733000000000</v>
          </cell>
          <cell r="B261" t="str">
            <v>Fortalecimiento y mejoramiento de la gesti󮠩nstitucional</v>
          </cell>
          <cell r="C261">
            <v>900000000</v>
          </cell>
          <cell r="D261">
            <v>0</v>
          </cell>
          <cell r="E261">
            <v>900000000</v>
          </cell>
          <cell r="F261">
            <v>0</v>
          </cell>
          <cell r="I261">
            <v>687117802</v>
          </cell>
          <cell r="J261">
            <v>0.76346422444444439</v>
          </cell>
          <cell r="K261">
            <v>869194325</v>
          </cell>
          <cell r="L261">
            <v>0.96577147222222226</v>
          </cell>
          <cell r="M261">
            <v>182076523</v>
          </cell>
        </row>
        <row r="262">
          <cell r="A262" t="str">
            <v>´3311403310733235000000</v>
          </cell>
          <cell r="B262" t="str">
            <v>235 - Fortalecimiento y mejoramiento de la gesti󮠩nstitucional</v>
          </cell>
          <cell r="C262">
            <v>900000000</v>
          </cell>
          <cell r="D262">
            <v>0</v>
          </cell>
          <cell r="E262">
            <v>900000000</v>
          </cell>
          <cell r="F262">
            <v>0</v>
          </cell>
          <cell r="I262">
            <v>687117802</v>
          </cell>
          <cell r="J262">
            <v>0.76346422444444439</v>
          </cell>
          <cell r="K262">
            <v>869194325</v>
          </cell>
          <cell r="L262">
            <v>0.96577147222222226</v>
          </cell>
          <cell r="M262">
            <v>182076523</v>
          </cell>
        </row>
        <row r="263">
          <cell r="A263" t="str">
            <v>´3311403310784000000000</v>
          </cell>
          <cell r="B263" t="str">
            <v>Fortalecimiento de la gesti󮠩nstitucional del Instituto Distrital de las Artes</v>
          </cell>
          <cell r="C263">
            <v>1870000000</v>
          </cell>
          <cell r="D263">
            <v>62000000</v>
          </cell>
          <cell r="E263">
            <v>1932000000</v>
          </cell>
          <cell r="F263">
            <v>0</v>
          </cell>
          <cell r="I263">
            <v>1831766038</v>
          </cell>
          <cell r="J263">
            <v>0.94811906728778472</v>
          </cell>
          <cell r="K263">
            <v>1918081392</v>
          </cell>
          <cell r="L263">
            <v>0.99279575155279498</v>
          </cell>
          <cell r="M263">
            <v>86315354</v>
          </cell>
        </row>
        <row r="264">
          <cell r="A264" t="str">
            <v>´3311403310784235000000</v>
          </cell>
          <cell r="B264" t="str">
            <v>235 - Fortalecimiento de la gesti󮠩nstitucional del Instituto Distrital de las Artes</v>
          </cell>
          <cell r="C264">
            <v>1870000000</v>
          </cell>
          <cell r="D264">
            <v>62000000</v>
          </cell>
          <cell r="E264">
            <v>1932000000</v>
          </cell>
          <cell r="F264">
            <v>0</v>
          </cell>
          <cell r="I264">
            <v>1831766038</v>
          </cell>
          <cell r="J264">
            <v>0.94811906728778472</v>
          </cell>
          <cell r="K264">
            <v>1918081392</v>
          </cell>
          <cell r="L264">
            <v>0.99279575155279498</v>
          </cell>
          <cell r="M264">
            <v>86315354</v>
          </cell>
        </row>
        <row r="265">
          <cell r="A265" t="str">
            <v>´3311403310791000000000</v>
          </cell>
          <cell r="B265" t="str">
            <v>Fortalecimiento sectorial e institucional para la cultura, la recreaci󮠹 el deporte</v>
          </cell>
          <cell r="C265">
            <v>2896578000</v>
          </cell>
          <cell r="D265">
            <v>599754246</v>
          </cell>
          <cell r="E265">
            <v>3496332246</v>
          </cell>
          <cell r="F265">
            <v>0</v>
          </cell>
          <cell r="I265">
            <v>3405991682</v>
          </cell>
          <cell r="J265">
            <v>0.97416133317897502</v>
          </cell>
          <cell r="K265">
            <v>3496252243</v>
          </cell>
          <cell r="L265">
            <v>0.99997711802129463</v>
          </cell>
          <cell r="M265">
            <v>90260561</v>
          </cell>
        </row>
        <row r="266">
          <cell r="A266" t="str">
            <v>´3311403310791235000000</v>
          </cell>
          <cell r="B266" t="str">
            <v>235 - Fortalecimiento sectorial e institucional para la cultura, la recreaci󮠹 el deporte</v>
          </cell>
          <cell r="C266">
            <v>2896578000</v>
          </cell>
          <cell r="D266">
            <v>599754246</v>
          </cell>
          <cell r="E266">
            <v>3496332246</v>
          </cell>
          <cell r="F266">
            <v>0</v>
          </cell>
          <cell r="I266">
            <v>3405991682</v>
          </cell>
          <cell r="J266">
            <v>0.97416133317897502</v>
          </cell>
          <cell r="K266">
            <v>3496252243</v>
          </cell>
          <cell r="L266">
            <v>0.99997711802129463</v>
          </cell>
          <cell r="M266">
            <v>90260561</v>
          </cell>
        </row>
        <row r="267">
          <cell r="A267" t="str">
            <v>´3311403310794000000000</v>
          </cell>
          <cell r="B267" t="str">
            <v>Gesti󮠤e la divulgaci󮬠difusi󮠹 las comunicaciones en el Instituto Distrital de las Artes</v>
          </cell>
          <cell r="C267">
            <v>1292000000</v>
          </cell>
          <cell r="D267">
            <v>0</v>
          </cell>
          <cell r="E267">
            <v>1292000000</v>
          </cell>
          <cell r="F267">
            <v>0</v>
          </cell>
          <cell r="I267">
            <v>1251078952</v>
          </cell>
          <cell r="J267">
            <v>0.96832736222910221</v>
          </cell>
          <cell r="K267">
            <v>1283039336</v>
          </cell>
          <cell r="L267">
            <v>0.99306450154798764</v>
          </cell>
          <cell r="M267">
            <v>31960384</v>
          </cell>
        </row>
        <row r="268">
          <cell r="A268" t="str">
            <v>´3311403310794235000000</v>
          </cell>
          <cell r="B268" t="str">
            <v>235 - Gesti󮠤e la divulgaci󮬠difusi󮠹 las comunicaciones en el Instituto Distrital de las Artes</v>
          </cell>
          <cell r="C268">
            <v>1292000000</v>
          </cell>
          <cell r="D268">
            <v>0</v>
          </cell>
          <cell r="E268">
            <v>1292000000</v>
          </cell>
          <cell r="F268">
            <v>0</v>
          </cell>
          <cell r="I268">
            <v>1251078952</v>
          </cell>
          <cell r="J268">
            <v>0.96832736222910221</v>
          </cell>
          <cell r="K268">
            <v>1283039336</v>
          </cell>
          <cell r="L268">
            <v>0.99306450154798764</v>
          </cell>
          <cell r="M268">
            <v>31960384</v>
          </cell>
        </row>
        <row r="269">
          <cell r="A269" t="str">
            <v>´3311403310818000000000</v>
          </cell>
          <cell r="B269" t="str">
            <v>Fortalecimiento institucional</v>
          </cell>
          <cell r="C269">
            <v>7909895000</v>
          </cell>
          <cell r="D269">
            <v>-65820267</v>
          </cell>
          <cell r="E269">
            <v>7844074733</v>
          </cell>
          <cell r="F269">
            <v>0</v>
          </cell>
          <cell r="I269">
            <v>5701342673</v>
          </cell>
          <cell r="J269">
            <v>0.72683431342315841</v>
          </cell>
          <cell r="K269">
            <v>6468049660</v>
          </cell>
          <cell r="L269">
            <v>0.82457777114092679</v>
          </cell>
          <cell r="M269">
            <v>766706987</v>
          </cell>
        </row>
        <row r="270">
          <cell r="A270" t="str">
            <v>´3311403310818238000000</v>
          </cell>
          <cell r="B270" t="str">
            <v>238 - Fortalecimiento institucional</v>
          </cell>
          <cell r="C270">
            <v>7909895000</v>
          </cell>
          <cell r="D270">
            <v>-65820267</v>
          </cell>
          <cell r="E270">
            <v>7844074733</v>
          </cell>
          <cell r="F270">
            <v>0</v>
          </cell>
          <cell r="I270">
            <v>5701342673</v>
          </cell>
          <cell r="J270">
            <v>0.72683431342315841</v>
          </cell>
          <cell r="K270">
            <v>6468049660</v>
          </cell>
          <cell r="L270">
            <v>0.82457777114092679</v>
          </cell>
          <cell r="M270">
            <v>766706987</v>
          </cell>
        </row>
        <row r="271">
          <cell r="A271" t="str">
            <v>´3311403317032000000000</v>
          </cell>
          <cell r="B271" t="str">
            <v>Dotaci󮬠adecuaci󮠹 mantenimiento de la infraestructura f_xDCE9_ca, t飮ica e informᴩca</v>
          </cell>
          <cell r="C271">
            <v>594000000</v>
          </cell>
          <cell r="D271">
            <v>-132433357</v>
          </cell>
          <cell r="E271">
            <v>461566643</v>
          </cell>
          <cell r="F271">
            <v>0</v>
          </cell>
          <cell r="I271">
            <v>360356497</v>
          </cell>
          <cell r="J271">
            <v>0.78072473924420915</v>
          </cell>
          <cell r="K271">
            <v>448162026</v>
          </cell>
          <cell r="L271">
            <v>0.97095843643969737</v>
          </cell>
          <cell r="M271">
            <v>87805529</v>
          </cell>
        </row>
        <row r="272">
          <cell r="A272" t="str">
            <v>´3311403317032235000000</v>
          </cell>
          <cell r="B272" t="str">
            <v>235 - Dotaci󮬠adecuaci󮠹 mantenimiento de la infraestructura f_xDCE9_ca, t飮ica e informᴩca</v>
          </cell>
          <cell r="C272">
            <v>594000000</v>
          </cell>
          <cell r="D272">
            <v>-132433357</v>
          </cell>
          <cell r="E272">
            <v>461566643</v>
          </cell>
          <cell r="F272">
            <v>0</v>
          </cell>
          <cell r="I272">
            <v>360356497</v>
          </cell>
          <cell r="J272">
            <v>0.78072473924420915</v>
          </cell>
          <cell r="K272">
            <v>448162026</v>
          </cell>
          <cell r="L272">
            <v>0.97095843643969737</v>
          </cell>
          <cell r="M272">
            <v>87805529</v>
          </cell>
        </row>
        <row r="273">
          <cell r="A273" t="str">
            <v>´3330000000000000000000</v>
          </cell>
          <cell r="B273" t="str">
            <v>CUENTAS POR PAGAR</v>
          </cell>
          <cell r="C273">
            <v>100000000</v>
          </cell>
          <cell r="D273">
            <v>832438595</v>
          </cell>
          <cell r="E273">
            <v>932438595</v>
          </cell>
          <cell r="F273">
            <v>0</v>
          </cell>
          <cell r="I273">
            <v>927547795</v>
          </cell>
          <cell r="J273">
            <v>0.99475482886891875</v>
          </cell>
          <cell r="K273">
            <v>929420195</v>
          </cell>
          <cell r="L273">
            <v>0.99676289675675644</v>
          </cell>
          <cell r="M273">
            <v>1872400</v>
          </cell>
        </row>
        <row r="274">
          <cell r="A274" t="str">
            <v>´3340000000000000000000</v>
          </cell>
          <cell r="B274" t="str">
            <v>Pasivos Exigibles</v>
          </cell>
          <cell r="C274">
            <v>3840119000</v>
          </cell>
          <cell r="D274">
            <v>3656586038</v>
          </cell>
          <cell r="E274">
            <v>7496705038</v>
          </cell>
          <cell r="F274">
            <v>0</v>
          </cell>
          <cell r="I274">
            <v>6489544096</v>
          </cell>
          <cell r="J274">
            <v>0.86565285190029373</v>
          </cell>
          <cell r="K274">
            <v>6498398663</v>
          </cell>
          <cell r="L274">
            <v>0.86683397973647203</v>
          </cell>
          <cell r="M274">
            <v>8854567</v>
          </cell>
        </row>
      </sheetData>
      <sheetData sheetId="9">
        <row r="7">
          <cell r="A7" t="str">
            <v>´3000000000000000000000</v>
          </cell>
          <cell r="B7" t="str">
            <v>GASTOS</v>
          </cell>
          <cell r="C7">
            <v>1252021447000</v>
          </cell>
          <cell r="D7">
            <v>-61620026126</v>
          </cell>
          <cell r="E7">
            <v>1190401420874</v>
          </cell>
          <cell r="F7">
            <v>0</v>
          </cell>
          <cell r="I7">
            <v>964256560420</v>
          </cell>
          <cell r="J7">
            <v>0.81002638564731966</v>
          </cell>
          <cell r="K7">
            <v>1140637843345</v>
          </cell>
          <cell r="L7">
            <v>0.95819596931221462</v>
          </cell>
          <cell r="M7">
            <v>176381282925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32372009000</v>
          </cell>
          <cell r="D8">
            <v>0</v>
          </cell>
          <cell r="E8">
            <v>32372009000</v>
          </cell>
          <cell r="F8">
            <v>0</v>
          </cell>
          <cell r="I8">
            <v>28381199290</v>
          </cell>
          <cell r="J8">
            <v>0.87672035708380036</v>
          </cell>
          <cell r="K8">
            <v>29587046259</v>
          </cell>
          <cell r="L8">
            <v>0.91397003686116607</v>
          </cell>
          <cell r="M8">
            <v>1205846969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16287018000</v>
          </cell>
          <cell r="D9">
            <v>35436714</v>
          </cell>
          <cell r="E9">
            <v>16322454714</v>
          </cell>
          <cell r="F9">
            <v>0</v>
          </cell>
          <cell r="I9">
            <v>15121697599</v>
          </cell>
          <cell r="J9">
            <v>0.92643526135991705</v>
          </cell>
          <cell r="K9">
            <v>15138199266</v>
          </cell>
          <cell r="L9">
            <v>0.92744624085345162</v>
          </cell>
          <cell r="M9">
            <v>16501667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11748564000</v>
          </cell>
          <cell r="D10">
            <v>-147446801</v>
          </cell>
          <cell r="E10">
            <v>11601117199</v>
          </cell>
          <cell r="F10">
            <v>0</v>
          </cell>
          <cell r="I10">
            <v>10806115870</v>
          </cell>
          <cell r="J10">
            <v>0.93147200262156404</v>
          </cell>
          <cell r="K10">
            <v>10806115870</v>
          </cell>
          <cell r="L10">
            <v>0.93147200262156404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6808527000</v>
          </cell>
          <cell r="D11">
            <v>35190719</v>
          </cell>
          <cell r="E11">
            <v>6843717719</v>
          </cell>
          <cell r="F11">
            <v>0</v>
          </cell>
          <cell r="I11">
            <v>6441246302</v>
          </cell>
          <cell r="J11">
            <v>0.94119111373009567</v>
          </cell>
          <cell r="K11">
            <v>6441246302</v>
          </cell>
          <cell r="L11">
            <v>0.94119111373009567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440248000</v>
          </cell>
          <cell r="D12">
            <v>-5286277</v>
          </cell>
          <cell r="E12">
            <v>434961723</v>
          </cell>
          <cell r="F12">
            <v>0</v>
          </cell>
          <cell r="I12">
            <v>415313583</v>
          </cell>
          <cell r="J12">
            <v>0.95482788723457401</v>
          </cell>
          <cell r="K12">
            <v>415313583</v>
          </cell>
          <cell r="L12">
            <v>0.95482788723457401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53720000</v>
          </cell>
          <cell r="D13">
            <v>0</v>
          </cell>
          <cell r="E13">
            <v>53720000</v>
          </cell>
          <cell r="F13">
            <v>0</v>
          </cell>
          <cell r="I13">
            <v>36307511</v>
          </cell>
          <cell r="J13">
            <v>0.67586580416976916</v>
          </cell>
          <cell r="K13">
            <v>36307511</v>
          </cell>
          <cell r="L13">
            <v>0.67586580416976916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53514000</v>
          </cell>
          <cell r="D14">
            <v>-5034490</v>
          </cell>
          <cell r="E14">
            <v>48479510</v>
          </cell>
          <cell r="F14">
            <v>0</v>
          </cell>
          <cell r="I14">
            <v>43815973</v>
          </cell>
          <cell r="J14">
            <v>0.90380395758950538</v>
          </cell>
          <cell r="K14">
            <v>43815973</v>
          </cell>
          <cell r="L14">
            <v>0.90380395758950538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35342000</v>
          </cell>
          <cell r="D15">
            <v>-13208229</v>
          </cell>
          <cell r="E15">
            <v>22133771</v>
          </cell>
          <cell r="F15">
            <v>0</v>
          </cell>
          <cell r="I15">
            <v>15810960</v>
          </cell>
          <cell r="J15">
            <v>0.71433647705128966</v>
          </cell>
          <cell r="K15">
            <v>15810960</v>
          </cell>
          <cell r="L15">
            <v>0.71433647705128966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234333000</v>
          </cell>
          <cell r="D16">
            <v>0</v>
          </cell>
          <cell r="E16">
            <v>234333000</v>
          </cell>
          <cell r="F16">
            <v>0</v>
          </cell>
          <cell r="I16">
            <v>213224620</v>
          </cell>
          <cell r="J16">
            <v>0.90992143658810321</v>
          </cell>
          <cell r="K16">
            <v>213224620</v>
          </cell>
          <cell r="L16">
            <v>0.90992143658810321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975980000</v>
          </cell>
          <cell r="D17">
            <v>-109308116</v>
          </cell>
          <cell r="E17">
            <v>866671884</v>
          </cell>
          <cell r="F17">
            <v>0</v>
          </cell>
          <cell r="I17">
            <v>866671884</v>
          </cell>
          <cell r="J17">
            <v>1</v>
          </cell>
          <cell r="K17">
            <v>866671884</v>
          </cell>
          <cell r="L17">
            <v>1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886812000</v>
          </cell>
          <cell r="D18">
            <v>11451854</v>
          </cell>
          <cell r="E18">
            <v>898263854</v>
          </cell>
          <cell r="F18">
            <v>0</v>
          </cell>
          <cell r="I18">
            <v>812559119</v>
          </cell>
          <cell r="J18">
            <v>0.90458846293507877</v>
          </cell>
          <cell r="K18">
            <v>812559119</v>
          </cell>
          <cell r="L18">
            <v>0.90458846293507877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425679000</v>
          </cell>
          <cell r="D19">
            <v>0</v>
          </cell>
          <cell r="E19">
            <v>425679000</v>
          </cell>
          <cell r="F19">
            <v>0</v>
          </cell>
          <cell r="I19">
            <v>374087359</v>
          </cell>
          <cell r="J19">
            <v>0.87880153589911647</v>
          </cell>
          <cell r="K19">
            <v>374087359</v>
          </cell>
          <cell r="L19">
            <v>0.87880153589911647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1259482000</v>
          </cell>
          <cell r="D20">
            <v>-92744842</v>
          </cell>
          <cell r="E20">
            <v>1166737158</v>
          </cell>
          <cell r="F20">
            <v>0</v>
          </cell>
          <cell r="I20">
            <v>1035906290</v>
          </cell>
          <cell r="J20">
            <v>0.88786603126254426</v>
          </cell>
          <cell r="K20">
            <v>1035906290</v>
          </cell>
          <cell r="L20">
            <v>0.88786603126254426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393203000</v>
          </cell>
          <cell r="D21">
            <v>-32240629</v>
          </cell>
          <cell r="E21">
            <v>360962371</v>
          </cell>
          <cell r="F21">
            <v>0</v>
          </cell>
          <cell r="I21">
            <v>315154235</v>
          </cell>
          <cell r="J21">
            <v>0.87309442844944074</v>
          </cell>
          <cell r="K21">
            <v>315154235</v>
          </cell>
          <cell r="L21">
            <v>0.87309442844944074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15548000</v>
          </cell>
          <cell r="D22">
            <v>-508000</v>
          </cell>
          <cell r="E22">
            <v>15040000</v>
          </cell>
          <cell r="F22">
            <v>0</v>
          </cell>
          <cell r="I22">
            <v>13347162</v>
          </cell>
          <cell r="J22">
            <v>0.88744428191489366</v>
          </cell>
          <cell r="K22">
            <v>13347162</v>
          </cell>
          <cell r="L22">
            <v>0.88744428191489366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54991967</v>
          </cell>
          <cell r="E23">
            <v>54991967</v>
          </cell>
          <cell r="F23">
            <v>0</v>
          </cell>
          <cell r="I23">
            <v>53454916</v>
          </cell>
          <cell r="J23">
            <v>0.97204953588948728</v>
          </cell>
          <cell r="K23">
            <v>53454916</v>
          </cell>
          <cell r="L23">
            <v>0.97204953588948728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37807000</v>
          </cell>
          <cell r="D24">
            <v>0</v>
          </cell>
          <cell r="E24">
            <v>37807000</v>
          </cell>
          <cell r="F24">
            <v>0</v>
          </cell>
          <cell r="I24">
            <v>33831903</v>
          </cell>
          <cell r="J24">
            <v>0.89485817441214588</v>
          </cell>
          <cell r="K24">
            <v>33831903</v>
          </cell>
          <cell r="L24">
            <v>0.89485817441214588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128369000</v>
          </cell>
          <cell r="D25">
            <v>9249242</v>
          </cell>
          <cell r="E25">
            <v>137618242</v>
          </cell>
          <cell r="F25">
            <v>0</v>
          </cell>
          <cell r="I25">
            <v>135384053</v>
          </cell>
          <cell r="J25">
            <v>0.98376531361300201</v>
          </cell>
          <cell r="K25">
            <v>135384053</v>
          </cell>
          <cell r="L25">
            <v>0.98376531361300201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461878000</v>
          </cell>
          <cell r="D26">
            <v>0</v>
          </cell>
          <cell r="E26">
            <v>461878000</v>
          </cell>
          <cell r="F26">
            <v>0</v>
          </cell>
          <cell r="I26">
            <v>445328333</v>
          </cell>
          <cell r="J26">
            <v>0.96416874802437003</v>
          </cell>
          <cell r="K26">
            <v>461830000</v>
          </cell>
          <cell r="L26">
            <v>0.99989607645308931</v>
          </cell>
          <cell r="M26">
            <v>16501667</v>
          </cell>
        </row>
        <row r="27">
          <cell r="A27" t="str">
            <v>´3110203000000000000000</v>
          </cell>
          <cell r="B27" t="str">
            <v>Honorarios</v>
          </cell>
          <cell r="C27">
            <v>416878000</v>
          </cell>
          <cell r="D27">
            <v>0</v>
          </cell>
          <cell r="E27">
            <v>416878000</v>
          </cell>
          <cell r="F27">
            <v>0</v>
          </cell>
          <cell r="I27">
            <v>405555000</v>
          </cell>
          <cell r="J27">
            <v>0.97283857627411374</v>
          </cell>
          <cell r="K27">
            <v>416850000</v>
          </cell>
          <cell r="L27">
            <v>0.99993283406656142</v>
          </cell>
          <cell r="M27">
            <v>11295000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416878000</v>
          </cell>
          <cell r="D28">
            <v>0</v>
          </cell>
          <cell r="E28">
            <v>416878000</v>
          </cell>
          <cell r="F28">
            <v>0</v>
          </cell>
          <cell r="I28">
            <v>405555000</v>
          </cell>
          <cell r="J28">
            <v>0.97283857627411374</v>
          </cell>
          <cell r="K28">
            <v>416850000</v>
          </cell>
          <cell r="L28">
            <v>0.99993283406656142</v>
          </cell>
          <cell r="M28">
            <v>11295000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45000000</v>
          </cell>
          <cell r="D29">
            <v>0</v>
          </cell>
          <cell r="E29">
            <v>45000000</v>
          </cell>
          <cell r="F29">
            <v>0</v>
          </cell>
          <cell r="I29">
            <v>39773333</v>
          </cell>
          <cell r="J29">
            <v>0.88385184444444442</v>
          </cell>
          <cell r="K29">
            <v>44980000</v>
          </cell>
          <cell r="L29">
            <v>0.99955555555555553</v>
          </cell>
          <cell r="M29">
            <v>5206667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4076576000</v>
          </cell>
          <cell r="D30">
            <v>182883515</v>
          </cell>
          <cell r="E30">
            <v>4259459515</v>
          </cell>
          <cell r="F30">
            <v>0</v>
          </cell>
          <cell r="I30">
            <v>3870253396</v>
          </cell>
          <cell r="J30">
            <v>0.90862546817750423</v>
          </cell>
          <cell r="K30">
            <v>3870253396</v>
          </cell>
          <cell r="L30">
            <v>0.90862546817750423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1935354000</v>
          </cell>
          <cell r="D31">
            <v>62537381</v>
          </cell>
          <cell r="E31">
            <v>1997891381</v>
          </cell>
          <cell r="F31">
            <v>0</v>
          </cell>
          <cell r="I31">
            <v>1807205944</v>
          </cell>
          <cell r="J31">
            <v>0.90455665467431134</v>
          </cell>
          <cell r="K31">
            <v>1807205944</v>
          </cell>
          <cell r="L31">
            <v>0.90455665467431134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370893000</v>
          </cell>
          <cell r="D32">
            <v>23562901</v>
          </cell>
          <cell r="E32">
            <v>394455901</v>
          </cell>
          <cell r="F32">
            <v>0</v>
          </cell>
          <cell r="I32">
            <v>386252400</v>
          </cell>
          <cell r="J32">
            <v>0.97920299587557702</v>
          </cell>
          <cell r="K32">
            <v>386252400</v>
          </cell>
          <cell r="L32">
            <v>0.97920299587557702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343734000</v>
          </cell>
          <cell r="D33">
            <v>11196592</v>
          </cell>
          <cell r="E33">
            <v>354930592</v>
          </cell>
          <cell r="F33">
            <v>0</v>
          </cell>
          <cell r="I33">
            <v>299887500</v>
          </cell>
          <cell r="J33">
            <v>0.84491871582599454</v>
          </cell>
          <cell r="K33">
            <v>299887500</v>
          </cell>
          <cell r="L33">
            <v>0.84491871582599454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775952000</v>
          </cell>
          <cell r="D34">
            <v>47636087</v>
          </cell>
          <cell r="E34">
            <v>823588087</v>
          </cell>
          <cell r="F34">
            <v>0</v>
          </cell>
          <cell r="I34">
            <v>731983164</v>
          </cell>
          <cell r="J34">
            <v>0.88877337537302192</v>
          </cell>
          <cell r="K34">
            <v>731983164</v>
          </cell>
          <cell r="L34">
            <v>0.88877337537302192</v>
          </cell>
          <cell r="M34">
            <v>0</v>
          </cell>
        </row>
        <row r="35">
          <cell r="A35" t="str">
            <v>´3110301040000000000000</v>
          </cell>
          <cell r="B35" t="str">
            <v>Riesgos Profesionales Sector Privado</v>
          </cell>
          <cell r="C35">
            <v>19077000</v>
          </cell>
          <cell r="D35">
            <v>-19077000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´3110301050000000000000</v>
          </cell>
          <cell r="B36" t="str">
            <v>Caja de Compensaci󮍊</v>
          </cell>
          <cell r="C36">
            <v>425698000</v>
          </cell>
          <cell r="D36">
            <v>-781199</v>
          </cell>
          <cell r="E36">
            <v>424916801</v>
          </cell>
          <cell r="F36">
            <v>0</v>
          </cell>
          <cell r="I36">
            <v>389082880</v>
          </cell>
          <cell r="J36">
            <v>0.91566838280889717</v>
          </cell>
          <cell r="K36">
            <v>389082880</v>
          </cell>
          <cell r="L36">
            <v>0.91566838280889717</v>
          </cell>
          <cell r="M36">
            <v>0</v>
          </cell>
        </row>
        <row r="37">
          <cell r="A37" t="str">
            <v>´3110302000000000000000</v>
          </cell>
          <cell r="B37" t="str">
            <v>Aportes Patronales Sector Pblico</v>
          </cell>
          <cell r="C37">
            <v>2141222000</v>
          </cell>
          <cell r="D37">
            <v>120346134</v>
          </cell>
          <cell r="E37">
            <v>2261568134</v>
          </cell>
          <cell r="F37">
            <v>0</v>
          </cell>
          <cell r="I37">
            <v>2063047452</v>
          </cell>
          <cell r="J37">
            <v>0.91221989777116308</v>
          </cell>
          <cell r="K37">
            <v>2063047452</v>
          </cell>
          <cell r="L37">
            <v>0.91221989777116308</v>
          </cell>
          <cell r="M37">
            <v>0</v>
          </cell>
        </row>
        <row r="38">
          <cell r="A38" t="str">
            <v>´3110302010000000000000</v>
          </cell>
          <cell r="B38" t="str">
            <v>Cesant_xD873_ Fondos Pblicos</v>
          </cell>
          <cell r="C38">
            <v>762530000</v>
          </cell>
          <cell r="D38">
            <v>72502722</v>
          </cell>
          <cell r="E38">
            <v>835032722</v>
          </cell>
          <cell r="F38">
            <v>0</v>
          </cell>
          <cell r="I38">
            <v>765102632</v>
          </cell>
          <cell r="J38">
            <v>0.91625467103551417</v>
          </cell>
          <cell r="K38">
            <v>765102632</v>
          </cell>
          <cell r="L38">
            <v>0.91625467103551417</v>
          </cell>
          <cell r="M38">
            <v>0</v>
          </cell>
        </row>
        <row r="39">
          <cell r="A39" t="str">
            <v>´3110302020000000000000</v>
          </cell>
          <cell r="B39" t="str">
            <v>Pensiones Fondos Pblicos</v>
          </cell>
          <cell r="C39">
            <v>760889000</v>
          </cell>
          <cell r="D39">
            <v>37438080</v>
          </cell>
          <cell r="E39">
            <v>798327080</v>
          </cell>
          <cell r="F39">
            <v>0</v>
          </cell>
          <cell r="I39">
            <v>714275698</v>
          </cell>
          <cell r="J39">
            <v>0.8947156070416652</v>
          </cell>
          <cell r="K39">
            <v>714275698</v>
          </cell>
          <cell r="L39">
            <v>0.8947156070416652</v>
          </cell>
          <cell r="M39">
            <v>0</v>
          </cell>
        </row>
        <row r="40">
          <cell r="A40" t="str">
            <v>´3110302030000000000000</v>
          </cell>
          <cell r="B40" t="str">
            <v>Salud EPS Pblicas</v>
          </cell>
          <cell r="C40">
            <v>6496000</v>
          </cell>
          <cell r="D40">
            <v>2596815</v>
          </cell>
          <cell r="E40">
            <v>9092815</v>
          </cell>
          <cell r="F40">
            <v>0</v>
          </cell>
          <cell r="I40">
            <v>6693196</v>
          </cell>
          <cell r="J40">
            <v>0.73609723721421805</v>
          </cell>
          <cell r="K40">
            <v>6693196</v>
          </cell>
          <cell r="L40">
            <v>0.73609723721421805</v>
          </cell>
          <cell r="M40">
            <v>0</v>
          </cell>
        </row>
        <row r="41">
          <cell r="A41" t="str">
            <v>´3110302040000000000000</v>
          </cell>
          <cell r="B41" t="str">
            <v>Riesgos Profesionales Sector Pblico</v>
          </cell>
          <cell r="C41">
            <v>73135000</v>
          </cell>
          <cell r="D41">
            <v>16384698</v>
          </cell>
          <cell r="E41">
            <v>89519698</v>
          </cell>
          <cell r="F41">
            <v>0</v>
          </cell>
          <cell r="I41">
            <v>80935914</v>
          </cell>
          <cell r="J41">
            <v>0.90411290261501998</v>
          </cell>
          <cell r="K41">
            <v>80935914</v>
          </cell>
          <cell r="L41">
            <v>0.90411290261501998</v>
          </cell>
          <cell r="M41">
            <v>0</v>
          </cell>
        </row>
        <row r="42">
          <cell r="A42" t="str">
            <v>´3110302050000000000000</v>
          </cell>
          <cell r="B42" t="str">
            <v>ESAP</v>
          </cell>
          <cell r="C42">
            <v>21054000</v>
          </cell>
          <cell r="D42">
            <v>475673</v>
          </cell>
          <cell r="E42">
            <v>21529673</v>
          </cell>
          <cell r="F42">
            <v>0</v>
          </cell>
          <cell r="I42">
            <v>18851223</v>
          </cell>
          <cell r="J42">
            <v>0.87559262976265362</v>
          </cell>
          <cell r="K42">
            <v>18851223</v>
          </cell>
          <cell r="L42">
            <v>0.87559262976265362</v>
          </cell>
          <cell r="M42">
            <v>0</v>
          </cell>
        </row>
        <row r="43">
          <cell r="A43" t="str">
            <v>´3110302060000000000000</v>
          </cell>
          <cell r="B43" t="str">
            <v>ICBF</v>
          </cell>
          <cell r="C43">
            <v>319260000</v>
          </cell>
          <cell r="D43">
            <v>-7136831</v>
          </cell>
          <cell r="E43">
            <v>312123169</v>
          </cell>
          <cell r="F43">
            <v>0</v>
          </cell>
          <cell r="I43">
            <v>291786684</v>
          </cell>
          <cell r="J43">
            <v>0.93484467985777753</v>
          </cell>
          <cell r="K43">
            <v>291786684</v>
          </cell>
          <cell r="L43">
            <v>0.93484467985777753</v>
          </cell>
          <cell r="M43">
            <v>0</v>
          </cell>
        </row>
        <row r="44">
          <cell r="A44" t="str">
            <v>´3110302070000000000000</v>
          </cell>
          <cell r="B44" t="str">
            <v>SENA</v>
          </cell>
          <cell r="C44">
            <v>149684000</v>
          </cell>
          <cell r="D44">
            <v>-5017520</v>
          </cell>
          <cell r="E44">
            <v>144666480</v>
          </cell>
          <cell r="F44">
            <v>0</v>
          </cell>
          <cell r="I44">
            <v>137973423</v>
          </cell>
          <cell r="J44">
            <v>0.95373456933492817</v>
          </cell>
          <cell r="K44">
            <v>137973423</v>
          </cell>
          <cell r="L44">
            <v>0.95373456933492817</v>
          </cell>
          <cell r="M44">
            <v>0</v>
          </cell>
        </row>
        <row r="45">
          <cell r="A45" t="str">
            <v>´3110302080000000000000</v>
          </cell>
          <cell r="B45" t="str">
            <v>Institutos T飮icos</v>
          </cell>
          <cell r="C45">
            <v>40410000</v>
          </cell>
          <cell r="D45">
            <v>598921</v>
          </cell>
          <cell r="E45">
            <v>41008921</v>
          </cell>
          <cell r="F45">
            <v>0</v>
          </cell>
          <cell r="I45">
            <v>37702446</v>
          </cell>
          <cell r="J45">
            <v>0.91937181180650918</v>
          </cell>
          <cell r="K45">
            <v>37702446</v>
          </cell>
          <cell r="L45">
            <v>0.91937181180650918</v>
          </cell>
          <cell r="M45">
            <v>0</v>
          </cell>
        </row>
        <row r="46">
          <cell r="A46" t="str">
            <v>´3110302090000000000000</v>
          </cell>
          <cell r="B46" t="str">
            <v>Comisiones</v>
          </cell>
          <cell r="C46">
            <v>7764000</v>
          </cell>
          <cell r="D46">
            <v>2503576</v>
          </cell>
          <cell r="E46">
            <v>10267576</v>
          </cell>
          <cell r="F46">
            <v>0</v>
          </cell>
          <cell r="I46">
            <v>9726236</v>
          </cell>
          <cell r="J46">
            <v>0.94727674769585346</v>
          </cell>
          <cell r="K46">
            <v>9726236</v>
          </cell>
          <cell r="L46">
            <v>0.94727674769585346</v>
          </cell>
          <cell r="M46">
            <v>0</v>
          </cell>
        </row>
        <row r="47">
          <cell r="A47" t="str">
            <v>´3120000000000000000000</v>
          </cell>
          <cell r="B47" t="str">
            <v>GASTOS GENERALES</v>
          </cell>
          <cell r="C47">
            <v>16084991000</v>
          </cell>
          <cell r="D47">
            <v>-41381188</v>
          </cell>
          <cell r="E47">
            <v>16043609812</v>
          </cell>
          <cell r="F47">
            <v>0</v>
          </cell>
          <cell r="I47">
            <v>13253557217</v>
          </cell>
          <cell r="J47">
            <v>0.82609570865322668</v>
          </cell>
          <cell r="K47">
            <v>14442902519</v>
          </cell>
          <cell r="L47">
            <v>0.90022773479552387</v>
          </cell>
          <cell r="M47">
            <v>1189345302</v>
          </cell>
        </row>
        <row r="48">
          <cell r="A48" t="str">
            <v>´3120100000000000000000</v>
          </cell>
          <cell r="B48" t="str">
            <v>Adquisici󮠤e Bienes</v>
          </cell>
          <cell r="C48">
            <v>1590270000</v>
          </cell>
          <cell r="D48">
            <v>-90328592</v>
          </cell>
          <cell r="E48">
            <v>1499941408</v>
          </cell>
          <cell r="F48">
            <v>0</v>
          </cell>
          <cell r="I48">
            <v>733858335</v>
          </cell>
          <cell r="J48">
            <v>0.48925800106986578</v>
          </cell>
          <cell r="K48">
            <v>860924205</v>
          </cell>
          <cell r="L48">
            <v>0.57397189010732341</v>
          </cell>
          <cell r="M48">
            <v>127065870</v>
          </cell>
        </row>
        <row r="49">
          <cell r="A49" t="str">
            <v>´3120101000000000000000</v>
          </cell>
          <cell r="B49" t="str">
            <v>Dotaci󮍊</v>
          </cell>
          <cell r="C49">
            <v>1254291000</v>
          </cell>
          <cell r="D49">
            <v>-64549537</v>
          </cell>
          <cell r="E49">
            <v>1189741463</v>
          </cell>
          <cell r="F49">
            <v>0</v>
          </cell>
          <cell r="I49">
            <v>485126590</v>
          </cell>
          <cell r="J49">
            <v>0.40775799204032614</v>
          </cell>
          <cell r="K49">
            <v>584326658</v>
          </cell>
          <cell r="L49">
            <v>0.49113750858660288</v>
          </cell>
          <cell r="M49">
            <v>99200068</v>
          </cell>
        </row>
        <row r="50">
          <cell r="A50" t="str">
            <v>´3120102000000000000000</v>
          </cell>
          <cell r="B50" t="str">
            <v>Gastos de Computador</v>
          </cell>
          <cell r="C50">
            <v>156427000</v>
          </cell>
          <cell r="D50">
            <v>0</v>
          </cell>
          <cell r="E50">
            <v>156427000</v>
          </cell>
          <cell r="F50">
            <v>0</v>
          </cell>
          <cell r="I50">
            <v>143822181</v>
          </cell>
          <cell r="J50">
            <v>0.91942043892678371</v>
          </cell>
          <cell r="K50">
            <v>149927635</v>
          </cell>
          <cell r="L50">
            <v>0.95845113055930242</v>
          </cell>
          <cell r="M50">
            <v>6105454</v>
          </cell>
        </row>
        <row r="51">
          <cell r="A51" t="str">
            <v>´3120103000000000000000</v>
          </cell>
          <cell r="B51" t="str">
            <v>Combustibles, Lubricantes y Llantas</v>
          </cell>
          <cell r="C51">
            <v>14000000</v>
          </cell>
          <cell r="D51">
            <v>0</v>
          </cell>
          <cell r="E51">
            <v>14000000</v>
          </cell>
          <cell r="F51">
            <v>0</v>
          </cell>
          <cell r="I51">
            <v>14000000</v>
          </cell>
          <cell r="J51">
            <v>1</v>
          </cell>
          <cell r="K51">
            <v>14000000</v>
          </cell>
          <cell r="L51">
            <v>1</v>
          </cell>
          <cell r="M51">
            <v>0</v>
          </cell>
        </row>
        <row r="52">
          <cell r="A52" t="str">
            <v>´3120104000000000000000</v>
          </cell>
          <cell r="B52" t="str">
            <v>Materiales y Suministros</v>
          </cell>
          <cell r="C52">
            <v>165552000</v>
          </cell>
          <cell r="D52">
            <v>-25779055</v>
          </cell>
          <cell r="E52">
            <v>139772945</v>
          </cell>
          <cell r="F52">
            <v>0</v>
          </cell>
          <cell r="I52">
            <v>90909564</v>
          </cell>
          <cell r="J52">
            <v>0.65040887562324745</v>
          </cell>
          <cell r="K52">
            <v>112669912</v>
          </cell>
          <cell r="L52">
            <v>0.80609242368041967</v>
          </cell>
          <cell r="M52">
            <v>21760348</v>
          </cell>
        </row>
        <row r="53">
          <cell r="A53" t="str">
            <v>´3120200000000000000000</v>
          </cell>
          <cell r="B53" t="str">
            <v>Adquisici󮠤e Servicios</v>
          </cell>
          <cell r="C53">
            <v>14471018000</v>
          </cell>
          <cell r="D53">
            <v>30460819</v>
          </cell>
          <cell r="E53">
            <v>14501478819</v>
          </cell>
          <cell r="F53">
            <v>0</v>
          </cell>
          <cell r="I53">
            <v>12480113740</v>
          </cell>
          <cell r="J53">
            <v>0.86060972786088652</v>
          </cell>
          <cell r="K53">
            <v>13542393172</v>
          </cell>
          <cell r="L53">
            <v>0.93386290743373046</v>
          </cell>
          <cell r="M53">
            <v>1062279432</v>
          </cell>
        </row>
        <row r="54">
          <cell r="A54" t="str">
            <v>´3120202000000000000000</v>
          </cell>
          <cell r="B54" t="str">
            <v>Viᴩcos y Gastos de Viaje</v>
          </cell>
          <cell r="C54">
            <v>2000000</v>
          </cell>
          <cell r="D54">
            <v>50131649</v>
          </cell>
          <cell r="E54">
            <v>52131649</v>
          </cell>
          <cell r="F54">
            <v>0</v>
          </cell>
          <cell r="I54">
            <v>48163969</v>
          </cell>
          <cell r="J54">
            <v>0.92389114719927623</v>
          </cell>
          <cell r="K54">
            <v>48163969</v>
          </cell>
          <cell r="L54">
            <v>0.92389114719927623</v>
          </cell>
          <cell r="M54">
            <v>0</v>
          </cell>
        </row>
        <row r="55">
          <cell r="A55" t="str">
            <v>´3120203000000000000000</v>
          </cell>
          <cell r="B55" t="str">
            <v>Gastos de Transporte y Comunicaci󮍊</v>
          </cell>
          <cell r="C55">
            <v>2342110000</v>
          </cell>
          <cell r="D55">
            <v>0</v>
          </cell>
          <cell r="E55">
            <v>2342110000</v>
          </cell>
          <cell r="F55">
            <v>0</v>
          </cell>
          <cell r="I55">
            <v>2201052611</v>
          </cell>
          <cell r="J55">
            <v>0.93977337144711393</v>
          </cell>
          <cell r="K55">
            <v>2335978692</v>
          </cell>
          <cell r="L55">
            <v>0.99738214345184473</v>
          </cell>
          <cell r="M55">
            <v>134926081</v>
          </cell>
        </row>
        <row r="56">
          <cell r="A56" t="str">
            <v>´3120204000000000000000</v>
          </cell>
          <cell r="B56" t="str">
            <v>Impresos y Publicaciones</v>
          </cell>
          <cell r="C56">
            <v>62550000</v>
          </cell>
          <cell r="D56">
            <v>-3828250</v>
          </cell>
          <cell r="E56">
            <v>58721750</v>
          </cell>
          <cell r="F56">
            <v>0</v>
          </cell>
          <cell r="I56">
            <v>36985026</v>
          </cell>
          <cell r="J56">
            <v>0.62983521437968049</v>
          </cell>
          <cell r="K56">
            <v>50287150</v>
          </cell>
          <cell r="L56">
            <v>0.85636327255233369</v>
          </cell>
          <cell r="M56">
            <v>13302124</v>
          </cell>
        </row>
        <row r="57">
          <cell r="A57" t="str">
            <v>´3120205000000000000000</v>
          </cell>
          <cell r="B57" t="str">
            <v>Mantenimiento y Reparaciones</v>
          </cell>
          <cell r="C57">
            <v>280834000</v>
          </cell>
          <cell r="D57">
            <v>-15842580</v>
          </cell>
          <cell r="E57">
            <v>264991420</v>
          </cell>
          <cell r="F57">
            <v>0</v>
          </cell>
          <cell r="I57">
            <v>158063495</v>
          </cell>
          <cell r="J57">
            <v>0.59648533148733651</v>
          </cell>
          <cell r="K57">
            <v>213213713</v>
          </cell>
          <cell r="L57">
            <v>0.80460610007674971</v>
          </cell>
          <cell r="M57">
            <v>55150218</v>
          </cell>
        </row>
        <row r="58">
          <cell r="A58" t="str">
            <v>´3120205010000000000000</v>
          </cell>
          <cell r="B58" t="str">
            <v>Mantenimiento Entidad</v>
          </cell>
          <cell r="C58">
            <v>280834000</v>
          </cell>
          <cell r="D58">
            <v>-15842580</v>
          </cell>
          <cell r="E58">
            <v>264991420</v>
          </cell>
          <cell r="F58">
            <v>0</v>
          </cell>
          <cell r="I58">
            <v>158063495</v>
          </cell>
          <cell r="J58">
            <v>0.59648533148733651</v>
          </cell>
          <cell r="K58">
            <v>213213713</v>
          </cell>
          <cell r="L58">
            <v>0.80460610007674971</v>
          </cell>
          <cell r="M58">
            <v>55150218</v>
          </cell>
        </row>
        <row r="59">
          <cell r="A59" t="str">
            <v>´3120206000000000000000</v>
          </cell>
          <cell r="B59" t="str">
            <v>Seguros</v>
          </cell>
          <cell r="C59">
            <v>1623298000</v>
          </cell>
          <cell r="D59">
            <v>0</v>
          </cell>
          <cell r="E59">
            <v>1623298000</v>
          </cell>
          <cell r="F59">
            <v>0</v>
          </cell>
          <cell r="I59">
            <v>762019715</v>
          </cell>
          <cell r="J59">
            <v>0.46942687972263875</v>
          </cell>
          <cell r="K59">
            <v>1329729803</v>
          </cell>
          <cell r="L59">
            <v>0.81915323187732625</v>
          </cell>
          <cell r="M59">
            <v>567710088</v>
          </cell>
        </row>
        <row r="60">
          <cell r="A60" t="str">
            <v>´3120206010000000000000</v>
          </cell>
          <cell r="B60" t="str">
            <v>Seguros Entidad</v>
          </cell>
          <cell r="C60">
            <v>1623298000</v>
          </cell>
          <cell r="D60">
            <v>0</v>
          </cell>
          <cell r="E60">
            <v>1623298000</v>
          </cell>
          <cell r="F60">
            <v>0</v>
          </cell>
          <cell r="I60">
            <v>762019715</v>
          </cell>
          <cell r="J60">
            <v>0.46942687972263875</v>
          </cell>
          <cell r="K60">
            <v>1329729803</v>
          </cell>
          <cell r="L60">
            <v>0.81915323187732625</v>
          </cell>
          <cell r="M60">
            <v>567710088</v>
          </cell>
        </row>
        <row r="61">
          <cell r="A61" t="str">
            <v>´3120208000000000000000</v>
          </cell>
          <cell r="B61" t="str">
            <v>Servicios Pblicos</v>
          </cell>
          <cell r="C61">
            <v>8739800000</v>
          </cell>
          <cell r="D61">
            <v>0</v>
          </cell>
          <cell r="E61">
            <v>8739800000</v>
          </cell>
          <cell r="F61">
            <v>0</v>
          </cell>
          <cell r="I61">
            <v>8199854183</v>
          </cell>
          <cell r="J61">
            <v>0.93821988867022132</v>
          </cell>
          <cell r="K61">
            <v>8201943283</v>
          </cell>
          <cell r="L61">
            <v>0.93845892160003663</v>
          </cell>
          <cell r="M61">
            <v>2089100</v>
          </cell>
        </row>
        <row r="62">
          <cell r="A62" t="str">
            <v>´3120208010000000000000</v>
          </cell>
          <cell r="B62" t="str">
            <v>Energ_xD84D_</v>
          </cell>
          <cell r="C62">
            <v>2169000000</v>
          </cell>
          <cell r="D62">
            <v>565014056</v>
          </cell>
          <cell r="E62">
            <v>2734014056</v>
          </cell>
          <cell r="F62">
            <v>0</v>
          </cell>
          <cell r="I62">
            <v>2513618231</v>
          </cell>
          <cell r="J62">
            <v>0.91938745723844228</v>
          </cell>
          <cell r="K62">
            <v>2513618231</v>
          </cell>
          <cell r="L62">
            <v>0.91938745723844228</v>
          </cell>
          <cell r="M62">
            <v>0</v>
          </cell>
        </row>
        <row r="63">
          <cell r="A63" t="str">
            <v>´3120208020000000000000</v>
          </cell>
          <cell r="B63" t="str">
            <v>Acueducto y Alcantarillado</v>
          </cell>
          <cell r="C63">
            <v>3561200000</v>
          </cell>
          <cell r="D63">
            <v>-625014056</v>
          </cell>
          <cell r="E63">
            <v>2936185944</v>
          </cell>
          <cell r="F63">
            <v>0</v>
          </cell>
          <cell r="I63">
            <v>2841741467</v>
          </cell>
          <cell r="J63">
            <v>0.96783429973398172</v>
          </cell>
          <cell r="K63">
            <v>2841741467</v>
          </cell>
          <cell r="L63">
            <v>0.96783429973398172</v>
          </cell>
          <cell r="M63">
            <v>0</v>
          </cell>
        </row>
        <row r="64">
          <cell r="A64" t="str">
            <v>´3120208030000000000000</v>
          </cell>
          <cell r="B64" t="str">
            <v>Aseo</v>
          </cell>
          <cell r="C64">
            <v>427400000</v>
          </cell>
          <cell r="D64">
            <v>60000000</v>
          </cell>
          <cell r="E64">
            <v>487400000</v>
          </cell>
          <cell r="F64">
            <v>0</v>
          </cell>
          <cell r="I64">
            <v>391400622</v>
          </cell>
          <cell r="J64">
            <v>0.80303779647107099</v>
          </cell>
          <cell r="K64">
            <v>393489722</v>
          </cell>
          <cell r="L64">
            <v>0.80732400902749279</v>
          </cell>
          <cell r="M64">
            <v>2089100</v>
          </cell>
        </row>
        <row r="65">
          <cell r="A65" t="str">
            <v>´3120208040000000000000</v>
          </cell>
          <cell r="B65" t="str">
            <v>Tel馯no</v>
          </cell>
          <cell r="C65">
            <v>1092600000</v>
          </cell>
          <cell r="D65">
            <v>0</v>
          </cell>
          <cell r="E65">
            <v>1092600000</v>
          </cell>
          <cell r="F65">
            <v>0</v>
          </cell>
          <cell r="I65">
            <v>1042162622</v>
          </cell>
          <cell r="J65">
            <v>0.95383728903532861</v>
          </cell>
          <cell r="K65">
            <v>1042162622</v>
          </cell>
          <cell r="L65">
            <v>0.95383728903532861</v>
          </cell>
          <cell r="M65">
            <v>0</v>
          </cell>
        </row>
        <row r="66">
          <cell r="A66" t="str">
            <v>´3120208050000000000000</v>
          </cell>
          <cell r="B66" t="str">
            <v>Gas</v>
          </cell>
          <cell r="C66">
            <v>1489600000</v>
          </cell>
          <cell r="D66">
            <v>0</v>
          </cell>
          <cell r="E66">
            <v>1489600000</v>
          </cell>
          <cell r="F66">
            <v>0</v>
          </cell>
          <cell r="I66">
            <v>1410931241</v>
          </cell>
          <cell r="J66">
            <v>0.94718799744897963</v>
          </cell>
          <cell r="K66">
            <v>1410931241</v>
          </cell>
          <cell r="L66">
            <v>0.94718799744897963</v>
          </cell>
          <cell r="M66">
            <v>0</v>
          </cell>
        </row>
        <row r="67">
          <cell r="A67" t="str">
            <v>´3120209000000000000000</v>
          </cell>
          <cell r="B67" t="str">
            <v>Capacitaci󮍊</v>
          </cell>
          <cell r="C67">
            <v>450000000</v>
          </cell>
          <cell r="D67">
            <v>0</v>
          </cell>
          <cell r="E67">
            <v>450000000</v>
          </cell>
          <cell r="F67">
            <v>0</v>
          </cell>
          <cell r="I67">
            <v>291052653</v>
          </cell>
          <cell r="J67">
            <v>0.64678367333333331</v>
          </cell>
          <cell r="K67">
            <v>428000000</v>
          </cell>
          <cell r="L67">
            <v>0.95111111111111113</v>
          </cell>
          <cell r="M67">
            <v>136947347</v>
          </cell>
        </row>
        <row r="68">
          <cell r="A68" t="str">
            <v>´3120209010000000000000</v>
          </cell>
          <cell r="B68" t="str">
            <v>Capacitaci󮠉nterna</v>
          </cell>
          <cell r="C68">
            <v>450000000</v>
          </cell>
          <cell r="D68">
            <v>0</v>
          </cell>
          <cell r="E68">
            <v>450000000</v>
          </cell>
          <cell r="F68">
            <v>0</v>
          </cell>
          <cell r="I68">
            <v>291052653</v>
          </cell>
          <cell r="J68">
            <v>0.64678367333333331</v>
          </cell>
          <cell r="K68">
            <v>428000000</v>
          </cell>
          <cell r="L68">
            <v>0.95111111111111113</v>
          </cell>
          <cell r="M68">
            <v>136947347</v>
          </cell>
        </row>
        <row r="69">
          <cell r="A69" t="str">
            <v>´3120210000000000000000</v>
          </cell>
          <cell r="B69" t="str">
            <v>Bienestar e Incentivos</v>
          </cell>
          <cell r="C69">
            <v>548260000</v>
          </cell>
          <cell r="D69">
            <v>0</v>
          </cell>
          <cell r="E69">
            <v>548260000</v>
          </cell>
          <cell r="F69">
            <v>0</v>
          </cell>
          <cell r="I69">
            <v>431924278</v>
          </cell>
          <cell r="J69">
            <v>0.78780921095830447</v>
          </cell>
          <cell r="K69">
            <v>547812390</v>
          </cell>
          <cell r="L69">
            <v>0.99918358078284031</v>
          </cell>
          <cell r="M69">
            <v>115888112</v>
          </cell>
        </row>
        <row r="70">
          <cell r="A70" t="str">
            <v>´3120212000000000000000</v>
          </cell>
          <cell r="B70" t="str">
            <v>Salud Ocupacional</v>
          </cell>
          <cell r="C70">
            <v>422166000</v>
          </cell>
          <cell r="D70">
            <v>0</v>
          </cell>
          <cell r="E70">
            <v>422166000</v>
          </cell>
          <cell r="F70">
            <v>0</v>
          </cell>
          <cell r="I70">
            <v>350997810</v>
          </cell>
          <cell r="J70">
            <v>0.83142131294324984</v>
          </cell>
          <cell r="K70">
            <v>387264172</v>
          </cell>
          <cell r="L70">
            <v>0.91732676719584239</v>
          </cell>
          <cell r="M70">
            <v>36266362</v>
          </cell>
        </row>
        <row r="71">
          <cell r="A71" t="str">
            <v>´3120300000000000000000</v>
          </cell>
          <cell r="B71" t="str">
            <v>Otros Gastos Generales</v>
          </cell>
          <cell r="C71">
            <v>23703000</v>
          </cell>
          <cell r="D71">
            <v>18486585</v>
          </cell>
          <cell r="E71">
            <v>42189585</v>
          </cell>
          <cell r="F71">
            <v>0</v>
          </cell>
          <cell r="I71">
            <v>39585142</v>
          </cell>
          <cell r="J71">
            <v>0.93826810574221098</v>
          </cell>
          <cell r="K71">
            <v>39585142</v>
          </cell>
          <cell r="L71">
            <v>0.93826810574221098</v>
          </cell>
          <cell r="M71">
            <v>0</v>
          </cell>
        </row>
        <row r="72">
          <cell r="A72" t="str">
            <v>´3120301000000000000000</v>
          </cell>
          <cell r="B72" t="str">
            <v>Sentencias Judiciales</v>
          </cell>
          <cell r="C72">
            <v>0</v>
          </cell>
          <cell r="D72">
            <v>17172585</v>
          </cell>
          <cell r="E72">
            <v>17172585</v>
          </cell>
          <cell r="F72">
            <v>0</v>
          </cell>
          <cell r="I72">
            <v>17172585</v>
          </cell>
          <cell r="J72">
            <v>1</v>
          </cell>
          <cell r="K72">
            <v>17172585</v>
          </cell>
          <cell r="L72">
            <v>1</v>
          </cell>
          <cell r="M72">
            <v>0</v>
          </cell>
        </row>
        <row r="73">
          <cell r="A73" t="str">
            <v>´3120301020000000000000</v>
          </cell>
          <cell r="B73" t="str">
            <v>Otras Sentencias</v>
          </cell>
          <cell r="C73">
            <v>0</v>
          </cell>
          <cell r="D73">
            <v>17172585</v>
          </cell>
          <cell r="E73">
            <v>17172585</v>
          </cell>
          <cell r="F73">
            <v>0</v>
          </cell>
          <cell r="I73">
            <v>17172585</v>
          </cell>
          <cell r="J73">
            <v>1</v>
          </cell>
          <cell r="K73">
            <v>17172585</v>
          </cell>
          <cell r="L73">
            <v>1</v>
          </cell>
          <cell r="M73">
            <v>0</v>
          </cell>
        </row>
        <row r="74">
          <cell r="A74" t="str">
            <v>´3120302000000000000000</v>
          </cell>
          <cell r="B74" t="str">
            <v>Impuestos, Tasas, Contribuciones, Derechos y Multas</v>
          </cell>
          <cell r="C74">
            <v>22703000</v>
          </cell>
          <cell r="D74">
            <v>1314000</v>
          </cell>
          <cell r="E74">
            <v>24017000</v>
          </cell>
          <cell r="F74">
            <v>0</v>
          </cell>
          <cell r="I74">
            <v>22412557</v>
          </cell>
          <cell r="J74">
            <v>0.93319552816754803</v>
          </cell>
          <cell r="K74">
            <v>22412557</v>
          </cell>
          <cell r="L74">
            <v>0.93319552816754803</v>
          </cell>
          <cell r="M74">
            <v>0</v>
          </cell>
        </row>
        <row r="75">
          <cell r="A75" t="str">
            <v>´3120303000000000000000</v>
          </cell>
          <cell r="B75" t="str">
            <v>Intereses y Comisiones</v>
          </cell>
          <cell r="C75">
            <v>1000000</v>
          </cell>
          <cell r="D75">
            <v>0</v>
          </cell>
          <cell r="E75">
            <v>1000000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´3150000000000000000000</v>
          </cell>
          <cell r="B76" t="str">
            <v>Pasivos Exigibles</v>
          </cell>
          <cell r="C76">
            <v>0</v>
          </cell>
          <cell r="D76">
            <v>5944474</v>
          </cell>
          <cell r="E76">
            <v>5944474</v>
          </cell>
          <cell r="F76">
            <v>0</v>
          </cell>
          <cell r="I76">
            <v>5944474</v>
          </cell>
          <cell r="J76">
            <v>1</v>
          </cell>
          <cell r="K76">
            <v>5944474</v>
          </cell>
          <cell r="L76">
            <v>1</v>
          </cell>
          <cell r="M76">
            <v>0</v>
          </cell>
        </row>
        <row r="77">
          <cell r="A77" t="str">
            <v>´3300000000000000000000</v>
          </cell>
          <cell r="B77" t="str">
            <v>INVERSIӎ</v>
          </cell>
          <cell r="C77">
            <v>1219649438000</v>
          </cell>
          <cell r="D77">
            <v>-61620026126</v>
          </cell>
          <cell r="E77">
            <v>1158029411874</v>
          </cell>
          <cell r="F77">
            <v>0</v>
          </cell>
          <cell r="I77">
            <v>935875361130</v>
          </cell>
          <cell r="J77">
            <v>0.80816199617547224</v>
          </cell>
          <cell r="K77">
            <v>1111050797086</v>
          </cell>
          <cell r="L77">
            <v>0.95943227839785516</v>
          </cell>
          <cell r="M77">
            <v>175175435956</v>
          </cell>
        </row>
        <row r="78">
          <cell r="A78" t="str">
            <v>´3310000000000000000000</v>
          </cell>
          <cell r="B78" t="str">
            <v>DIRECTA</v>
          </cell>
          <cell r="C78">
            <v>1217482672000</v>
          </cell>
          <cell r="D78">
            <v>-68076880371</v>
          </cell>
          <cell r="E78">
            <v>1149405791629</v>
          </cell>
          <cell r="F78">
            <v>0</v>
          </cell>
          <cell r="I78">
            <v>928419846790</v>
          </cell>
          <cell r="J78">
            <v>0.80773896699632353</v>
          </cell>
          <cell r="K78">
            <v>1103590024947</v>
          </cell>
          <cell r="L78">
            <v>0.96013960690326139</v>
          </cell>
          <cell r="M78">
            <v>175170178157</v>
          </cell>
        </row>
        <row r="79">
          <cell r="A79" t="str">
            <v>´3311400000000000000000</v>
          </cell>
          <cell r="B79" t="str">
            <v>Bogot᠈umana</v>
          </cell>
          <cell r="C79">
            <v>1217482672000</v>
          </cell>
          <cell r="D79">
            <v>-68076880371</v>
          </cell>
          <cell r="E79">
            <v>1149405791629</v>
          </cell>
          <cell r="F79">
            <v>0</v>
          </cell>
          <cell r="I79">
            <v>928419846790</v>
          </cell>
          <cell r="J79">
            <v>0.80773896699632353</v>
          </cell>
          <cell r="K79">
            <v>1103590024947</v>
          </cell>
          <cell r="L79">
            <v>0.96013960690326139</v>
          </cell>
          <cell r="M79">
            <v>175170178157</v>
          </cell>
        </row>
        <row r="80">
          <cell r="A80" t="str">
            <v>´3311401000000000000000</v>
          </cell>
          <cell r="B80" t="str">
            <v>Una ciudad que supera la segregaci󮠹 la discriminaci󮺠el ser humano en el centro de las preocupaciones del desarrollo</v>
          </cell>
          <cell r="C80">
            <v>1009492067000</v>
          </cell>
          <cell r="D80">
            <v>-71672231668</v>
          </cell>
          <cell r="E80">
            <v>937819835332</v>
          </cell>
          <cell r="F80">
            <v>0</v>
          </cell>
          <cell r="I80">
            <v>748863725066</v>
          </cell>
          <cell r="J80">
            <v>0.79851555368403238</v>
          </cell>
          <cell r="K80">
            <v>892554594514</v>
          </cell>
          <cell r="L80">
            <v>0.95173354293367496</v>
          </cell>
          <cell r="M80">
            <v>143690869448</v>
          </cell>
        </row>
        <row r="81">
          <cell r="A81" t="str">
            <v>´3311401010000000000000</v>
          </cell>
          <cell r="B81" t="str">
            <v>Garant_xD860_del desarrollo integral de la primera infancia</v>
          </cell>
          <cell r="C81">
            <v>344911236000</v>
          </cell>
          <cell r="D81">
            <v>-67171474366</v>
          </cell>
          <cell r="E81">
            <v>277739761634</v>
          </cell>
          <cell r="F81">
            <v>0</v>
          </cell>
          <cell r="I81">
            <v>205953483946</v>
          </cell>
          <cell r="J81">
            <v>0.74153402715669303</v>
          </cell>
          <cell r="K81">
            <v>268104714713</v>
          </cell>
          <cell r="L81">
            <v>0.96530908335084953</v>
          </cell>
          <cell r="M81">
            <v>62151230767</v>
          </cell>
        </row>
        <row r="82">
          <cell r="A82" t="str">
            <v>´3311401010735000000000</v>
          </cell>
          <cell r="B82" t="str">
            <v>Desarrollo integral de la primera infancia en Bogotፊ</v>
          </cell>
          <cell r="C82">
            <v>304980135000</v>
          </cell>
          <cell r="D82">
            <v>-65923717003</v>
          </cell>
          <cell r="E82">
            <v>239056417997</v>
          </cell>
          <cell r="F82">
            <v>0</v>
          </cell>
          <cell r="I82">
            <v>191624806740</v>
          </cell>
          <cell r="J82">
            <v>0.80158821229557942</v>
          </cell>
          <cell r="K82">
            <v>236282182826</v>
          </cell>
          <cell r="L82">
            <v>0.98839506090551887</v>
          </cell>
          <cell r="M82">
            <v>44657376086</v>
          </cell>
        </row>
        <row r="83">
          <cell r="A83" t="str">
            <v>´3311401010735102000000</v>
          </cell>
          <cell r="B83" t="str">
            <v>102 - Desarrollo integral de la primera infancia en Bogotፊ</v>
          </cell>
          <cell r="C83">
            <v>3723449000</v>
          </cell>
          <cell r="D83">
            <v>0</v>
          </cell>
          <cell r="E83">
            <v>3723449000</v>
          </cell>
          <cell r="F83">
            <v>0</v>
          </cell>
          <cell r="I83">
            <v>3168789841</v>
          </cell>
          <cell r="J83">
            <v>0.85103618741655918</v>
          </cell>
          <cell r="K83">
            <v>3712490272</v>
          </cell>
          <cell r="L83">
            <v>0.99705683413415891</v>
          </cell>
          <cell r="M83">
            <v>543700431</v>
          </cell>
        </row>
        <row r="84">
          <cell r="A84" t="str">
            <v>´3311401010735103000000</v>
          </cell>
          <cell r="B84" t="str">
            <v>103 - Desarrollo integral de la primera infancia en Bogotፊ</v>
          </cell>
          <cell r="C84">
            <v>251031000</v>
          </cell>
          <cell r="D84">
            <v>0</v>
          </cell>
          <cell r="E84">
            <v>251031000</v>
          </cell>
          <cell r="F84">
            <v>0</v>
          </cell>
          <cell r="I84">
            <v>208214901</v>
          </cell>
          <cell r="J84">
            <v>0.82943899757400485</v>
          </cell>
          <cell r="K84">
            <v>250971000</v>
          </cell>
          <cell r="L84">
            <v>0.99976098569499383</v>
          </cell>
          <cell r="M84">
            <v>42756099</v>
          </cell>
        </row>
        <row r="85">
          <cell r="A85" t="str">
            <v>´3311401010735104000000</v>
          </cell>
          <cell r="B85" t="str">
            <v>104 - Desarrollo integral de la primera infancia en Bogotፊ</v>
          </cell>
          <cell r="C85">
            <v>301005655000</v>
          </cell>
          <cell r="D85">
            <v>-65923717003</v>
          </cell>
          <cell r="E85">
            <v>235081937997</v>
          </cell>
          <cell r="F85">
            <v>0</v>
          </cell>
          <cell r="I85">
            <v>188247801998</v>
          </cell>
          <cell r="J85">
            <v>0.80077526841046509</v>
          </cell>
          <cell r="K85">
            <v>232318721554</v>
          </cell>
          <cell r="L85">
            <v>0.98824573054593734</v>
          </cell>
          <cell r="M85">
            <v>44070919556</v>
          </cell>
        </row>
        <row r="86">
          <cell r="A86" t="str">
            <v>´3311401010739000000000</v>
          </cell>
          <cell r="B86" t="str">
            <v>Construcciones dignas adecuadas y seguras</v>
          </cell>
          <cell r="C86">
            <v>39931101000</v>
          </cell>
          <cell r="D86">
            <v>-1247757363</v>
          </cell>
          <cell r="E86">
            <v>38683343637</v>
          </cell>
          <cell r="F86">
            <v>0</v>
          </cell>
          <cell r="I86">
            <v>14328677206</v>
          </cell>
          <cell r="J86">
            <v>0.3704094801229863</v>
          </cell>
          <cell r="K86">
            <v>31822531887</v>
          </cell>
          <cell r="L86">
            <v>0.82264170816305182</v>
          </cell>
          <cell r="M86">
            <v>17493854681</v>
          </cell>
        </row>
        <row r="87">
          <cell r="A87" t="str">
            <v>´3311401010739103000000</v>
          </cell>
          <cell r="B87" t="str">
            <v>103 - Construcciones dignas adecuadas y seguras</v>
          </cell>
          <cell r="C87">
            <v>39931101000</v>
          </cell>
          <cell r="D87">
            <v>-1247757363</v>
          </cell>
          <cell r="E87">
            <v>38683343637</v>
          </cell>
          <cell r="F87">
            <v>0</v>
          </cell>
          <cell r="I87">
            <v>14328677206</v>
          </cell>
          <cell r="J87">
            <v>0.3704094801229863</v>
          </cell>
          <cell r="K87">
            <v>31822531887</v>
          </cell>
          <cell r="L87">
            <v>0.82264170816305182</v>
          </cell>
          <cell r="M87">
            <v>17493854681</v>
          </cell>
        </row>
        <row r="88">
          <cell r="A88" t="str">
            <v>´3311401050000000000000</v>
          </cell>
          <cell r="B88" t="str">
            <v>Lucha contra distintos tipos de discriminaci󮠹 violencias por condici󮬠situaci󮬠identidad, diferencia, diversidad o etapa del ciclo vital</v>
          </cell>
          <cell r="C88">
            <v>247490183000</v>
          </cell>
          <cell r="D88">
            <v>6052667648</v>
          </cell>
          <cell r="E88">
            <v>253542850648</v>
          </cell>
          <cell r="F88">
            <v>0</v>
          </cell>
          <cell r="I88">
            <v>213315215899</v>
          </cell>
          <cell r="J88">
            <v>0.8413379251428823</v>
          </cell>
          <cell r="K88">
            <v>248753314549</v>
          </cell>
          <cell r="L88">
            <v>0.98110955963948898</v>
          </cell>
          <cell r="M88">
            <v>35438098650</v>
          </cell>
        </row>
        <row r="89">
          <cell r="A89" t="str">
            <v>´3311401050640000000000</v>
          </cell>
          <cell r="B89" t="str">
            <v>Modernizaci󮠹 fortalecimiento de las tecnolog_xD873_ de informaci󮠹 comunicaciones TIC</v>
          </cell>
          <cell r="C89">
            <v>937000000</v>
          </cell>
          <cell r="D89">
            <v>0</v>
          </cell>
          <cell r="E89">
            <v>937000000</v>
          </cell>
          <cell r="F89">
            <v>0</v>
          </cell>
          <cell r="I89">
            <v>897878460</v>
          </cell>
          <cell r="J89">
            <v>0.95824808964781216</v>
          </cell>
          <cell r="K89">
            <v>932093511</v>
          </cell>
          <cell r="L89">
            <v>0.99476361899679833</v>
          </cell>
          <cell r="M89">
            <v>34215051</v>
          </cell>
        </row>
        <row r="90">
          <cell r="A90" t="str">
            <v>´3311401050640125000000</v>
          </cell>
          <cell r="B90" t="str">
            <v>125 - Modernizaci󮠹 fortalecimiento de las tecnolog_xD873_ de informaci󮠹 comunicaciones TIC</v>
          </cell>
          <cell r="C90">
            <v>937000000</v>
          </cell>
          <cell r="D90">
            <v>0</v>
          </cell>
          <cell r="E90">
            <v>937000000</v>
          </cell>
          <cell r="F90">
            <v>0</v>
          </cell>
          <cell r="I90">
            <v>897878460</v>
          </cell>
          <cell r="J90">
            <v>0.95824808964781216</v>
          </cell>
          <cell r="K90">
            <v>932093511</v>
          </cell>
          <cell r="L90">
            <v>0.99476361899679833</v>
          </cell>
          <cell r="M90">
            <v>34215051</v>
          </cell>
        </row>
        <row r="91">
          <cell r="A91" t="str">
            <v>´3311401050721000000000</v>
          </cell>
          <cell r="B91" t="str">
            <v>Atenci󮠩ntegral a personas con discapacidad, familias y ciudadores: cerrando brechas</v>
          </cell>
          <cell r="C91">
            <v>38843592000</v>
          </cell>
          <cell r="D91">
            <v>6416637399</v>
          </cell>
          <cell r="E91">
            <v>45260229399</v>
          </cell>
          <cell r="F91">
            <v>0</v>
          </cell>
          <cell r="I91">
            <v>39518509031</v>
          </cell>
          <cell r="J91">
            <v>0.87313983061414047</v>
          </cell>
          <cell r="K91">
            <v>45208567443</v>
          </cell>
          <cell r="L91">
            <v>0.99885855735408313</v>
          </cell>
          <cell r="M91">
            <v>5690058412</v>
          </cell>
        </row>
        <row r="92">
          <cell r="A92" t="str">
            <v>´3311401050721125000000</v>
          </cell>
          <cell r="B92" t="str">
            <v>125 - Atenci󮠩ntegral a personas con discapacidad, familias y ciudadores: cerrando brechas</v>
          </cell>
          <cell r="C92">
            <v>38843592000</v>
          </cell>
          <cell r="D92">
            <v>6416637399</v>
          </cell>
          <cell r="E92">
            <v>45260229399</v>
          </cell>
          <cell r="F92">
            <v>0</v>
          </cell>
          <cell r="I92">
            <v>39518509031</v>
          </cell>
          <cell r="J92">
            <v>0.87313983061414047</v>
          </cell>
          <cell r="K92">
            <v>45208567443</v>
          </cell>
          <cell r="L92">
            <v>0.99885855735408313</v>
          </cell>
          <cell r="M92">
            <v>5690058412</v>
          </cell>
        </row>
        <row r="93">
          <cell r="A93" t="str">
            <v>´3311401050722000000000</v>
          </cell>
          <cell r="B93" t="str">
            <v>Protecci󮬠prevenci󮠹 atenci󮠩ntegral a ni񯳬 ni񡳬 adolescentes y j󶥮es en situaci󮠤e vida de y en calle y pandilleros en condici󮠤e fragilidad social</v>
          </cell>
          <cell r="C93">
            <v>14766768000</v>
          </cell>
          <cell r="D93">
            <v>2064276142</v>
          </cell>
          <cell r="E93">
            <v>16831044142</v>
          </cell>
          <cell r="F93">
            <v>0</v>
          </cell>
          <cell r="I93">
            <v>14883478457</v>
          </cell>
          <cell r="J93">
            <v>0.88428729266177453</v>
          </cell>
          <cell r="K93">
            <v>15584570299</v>
          </cell>
          <cell r="L93">
            <v>0.92594197766438247</v>
          </cell>
          <cell r="M93">
            <v>701091842</v>
          </cell>
        </row>
        <row r="94">
          <cell r="A94" t="str">
            <v>´3311401050722125000000</v>
          </cell>
          <cell r="B94" t="str">
            <v>125 - Protecci󮬠prevenci󮠹 atenci󮠩ntegral a ni񯳬 ni񡳬 adolescentes y j󶥮es en situaci󮠤e vida de y en calle y pandilleros en condici󮠤e fragilidad social</v>
          </cell>
          <cell r="C94">
            <v>14766768000</v>
          </cell>
          <cell r="D94">
            <v>2064276142</v>
          </cell>
          <cell r="E94">
            <v>16831044142</v>
          </cell>
          <cell r="F94">
            <v>0</v>
          </cell>
          <cell r="I94">
            <v>14883478457</v>
          </cell>
          <cell r="J94">
            <v>0.88428729266177453</v>
          </cell>
          <cell r="K94">
            <v>15584570299</v>
          </cell>
          <cell r="L94">
            <v>0.92594197766438247</v>
          </cell>
          <cell r="M94">
            <v>701091842</v>
          </cell>
        </row>
        <row r="95">
          <cell r="A95" t="str">
            <v>´3311401050742000000000</v>
          </cell>
          <cell r="B95" t="str">
            <v>Atenci󮠩ntegral para personas mayores: disminuyendo la discriminaci󮠹 la segregaci󮠳ocioecon󭩣a</v>
          </cell>
          <cell r="C95">
            <v>115389247000</v>
          </cell>
          <cell r="D95">
            <v>6816611123</v>
          </cell>
          <cell r="E95">
            <v>122205858123</v>
          </cell>
          <cell r="F95">
            <v>0</v>
          </cell>
          <cell r="I95">
            <v>112660154259</v>
          </cell>
          <cell r="J95">
            <v>0.9218883283451742</v>
          </cell>
          <cell r="K95">
            <v>120764933296</v>
          </cell>
          <cell r="L95">
            <v>0.98820903638228441</v>
          </cell>
          <cell r="M95">
            <v>8104779037</v>
          </cell>
        </row>
        <row r="96">
          <cell r="A96" t="str">
            <v>´3311401050742126000000</v>
          </cell>
          <cell r="B96" t="str">
            <v>126 - Atenci󮠩ntegral para personas mayores: disminuyendo la discriminaci󮠹 la segregaci󮠳ocioecon󭩣a</v>
          </cell>
          <cell r="C96">
            <v>115389247000</v>
          </cell>
          <cell r="D96">
            <v>6816611123</v>
          </cell>
          <cell r="E96">
            <v>122205858123</v>
          </cell>
          <cell r="F96">
            <v>0</v>
          </cell>
          <cell r="I96">
            <v>112660154259</v>
          </cell>
          <cell r="J96">
            <v>0.9218883283451742</v>
          </cell>
          <cell r="K96">
            <v>120764933296</v>
          </cell>
          <cell r="L96">
            <v>0.98820903638228441</v>
          </cell>
          <cell r="M96">
            <v>8104779037</v>
          </cell>
        </row>
        <row r="97">
          <cell r="A97" t="str">
            <v>´3311401050743000000000</v>
          </cell>
          <cell r="B97" t="str">
            <v>Generaci󮠤e capacidades para el desarrollo de personas en prostituci󮠯 habitantes de calle</v>
          </cell>
          <cell r="C97">
            <v>25650000000</v>
          </cell>
          <cell r="D97">
            <v>1264833658</v>
          </cell>
          <cell r="E97">
            <v>26914833658</v>
          </cell>
          <cell r="F97">
            <v>0</v>
          </cell>
          <cell r="I97">
            <v>17731586329</v>
          </cell>
          <cell r="J97">
            <v>0.65880348934386124</v>
          </cell>
          <cell r="K97">
            <v>26248239605</v>
          </cell>
          <cell r="L97">
            <v>0.9752332092603565</v>
          </cell>
          <cell r="M97">
            <v>8516653276</v>
          </cell>
        </row>
        <row r="98">
          <cell r="A98" t="str">
            <v>´3311401050743124000000</v>
          </cell>
          <cell r="B98" t="str">
            <v>124 - Generaci󮠤e capacidades para el desarrollo de personas en prostituci󮠯 habitantes de calle</v>
          </cell>
          <cell r="C98">
            <v>25650000000</v>
          </cell>
          <cell r="D98">
            <v>1264833658</v>
          </cell>
          <cell r="E98">
            <v>26914833658</v>
          </cell>
          <cell r="F98">
            <v>0</v>
          </cell>
          <cell r="I98">
            <v>17731586329</v>
          </cell>
          <cell r="J98">
            <v>0.65880348934386124</v>
          </cell>
          <cell r="K98">
            <v>26248239605</v>
          </cell>
          <cell r="L98">
            <v>0.9752332092603565</v>
          </cell>
          <cell r="M98">
            <v>8516653276</v>
          </cell>
        </row>
        <row r="99">
          <cell r="A99" t="str">
            <v>´3311401050749000000000</v>
          </cell>
          <cell r="B99" t="str">
            <v>Promoci󮠤el ejercicio y goce de los derechos de personas LGBTI</v>
          </cell>
          <cell r="C99">
            <v>2569865000</v>
          </cell>
          <cell r="D99">
            <v>185410090</v>
          </cell>
          <cell r="E99">
            <v>2755275090</v>
          </cell>
          <cell r="F99">
            <v>0</v>
          </cell>
          <cell r="I99">
            <v>2226077119</v>
          </cell>
          <cell r="J99">
            <v>0.80793280027802961</v>
          </cell>
          <cell r="K99">
            <v>2745339944</v>
          </cell>
          <cell r="L99">
            <v>0.99639413645626218</v>
          </cell>
          <cell r="M99">
            <v>519262825</v>
          </cell>
        </row>
        <row r="100">
          <cell r="A100" t="str">
            <v>´3311401050749123000000</v>
          </cell>
          <cell r="B100" t="str">
            <v>123 - Promoci󮠤el ejercicio y goce de los derechos de personas LGBTI</v>
          </cell>
          <cell r="C100">
            <v>2569865000</v>
          </cell>
          <cell r="D100">
            <v>185410090</v>
          </cell>
          <cell r="E100">
            <v>2755275090</v>
          </cell>
          <cell r="F100">
            <v>0</v>
          </cell>
          <cell r="I100">
            <v>2226077119</v>
          </cell>
          <cell r="J100">
            <v>0.80793280027802961</v>
          </cell>
          <cell r="K100">
            <v>2745339944</v>
          </cell>
          <cell r="L100">
            <v>0.99639413645626218</v>
          </cell>
          <cell r="M100">
            <v>519262825</v>
          </cell>
        </row>
        <row r="101">
          <cell r="A101" t="str">
            <v>´3311401050760000000000</v>
          </cell>
          <cell r="B101" t="str">
            <v>Protecci󮠩ntegral y desarrollo de capacidades de ni񯳬 ni񡳠y adolescentes</v>
          </cell>
          <cell r="C101">
            <v>32711717000</v>
          </cell>
          <cell r="D101">
            <v>-16474621064</v>
          </cell>
          <cell r="E101">
            <v>16237095936</v>
          </cell>
          <cell r="F101">
            <v>0</v>
          </cell>
          <cell r="I101">
            <v>10704002109</v>
          </cell>
          <cell r="J101">
            <v>0.65923131520505907</v>
          </cell>
          <cell r="K101">
            <v>15951155226</v>
          </cell>
          <cell r="L101">
            <v>0.98238966431392283</v>
          </cell>
          <cell r="M101">
            <v>5247153117</v>
          </cell>
        </row>
        <row r="102">
          <cell r="A102" t="str">
            <v>´3311401050760125000000</v>
          </cell>
          <cell r="B102" t="str">
            <v>125 - Protecci󮠩ntegral y desarrollo de capacidades de ni񯳬 ni񡳠y adolescentes</v>
          </cell>
          <cell r="C102">
            <v>32711717000</v>
          </cell>
          <cell r="D102">
            <v>-16474621064</v>
          </cell>
          <cell r="E102">
            <v>16237095936</v>
          </cell>
          <cell r="F102">
            <v>0</v>
          </cell>
          <cell r="I102">
            <v>10704002109</v>
          </cell>
          <cell r="J102">
            <v>0.65923131520505907</v>
          </cell>
          <cell r="K102">
            <v>15951155226</v>
          </cell>
          <cell r="L102">
            <v>0.98238966431392283</v>
          </cell>
          <cell r="M102">
            <v>5247153117</v>
          </cell>
        </row>
        <row r="103">
          <cell r="A103" t="str">
            <v>´3311401050764000000000</v>
          </cell>
          <cell r="B103" t="str">
            <v>J󶥮es activando su ciudadan_xD84D_</v>
          </cell>
          <cell r="C103">
            <v>2230137000</v>
          </cell>
          <cell r="D103">
            <v>5035520300</v>
          </cell>
          <cell r="E103">
            <v>7265657300</v>
          </cell>
          <cell r="F103">
            <v>0</v>
          </cell>
          <cell r="I103">
            <v>3461856696</v>
          </cell>
          <cell r="J103">
            <v>0.47646848083517507</v>
          </cell>
          <cell r="K103">
            <v>7246201816</v>
          </cell>
          <cell r="L103">
            <v>0.99732226786969436</v>
          </cell>
          <cell r="M103">
            <v>3784345120</v>
          </cell>
        </row>
        <row r="104">
          <cell r="A104" t="str">
            <v>´3311401050764125000000</v>
          </cell>
          <cell r="B104" t="str">
            <v>125 - J󶥮es activando su ciudadan_xD84D_</v>
          </cell>
          <cell r="C104">
            <v>2230137000</v>
          </cell>
          <cell r="D104">
            <v>5035520300</v>
          </cell>
          <cell r="E104">
            <v>7265657300</v>
          </cell>
          <cell r="F104">
            <v>0</v>
          </cell>
          <cell r="I104">
            <v>3461856696</v>
          </cell>
          <cell r="J104">
            <v>0.47646848083517507</v>
          </cell>
          <cell r="K104">
            <v>7246201816</v>
          </cell>
          <cell r="L104">
            <v>0.99732226786969436</v>
          </cell>
          <cell r="M104">
            <v>3784345120</v>
          </cell>
        </row>
        <row r="105">
          <cell r="A105" t="str">
            <v>´3311401050959000000000</v>
          </cell>
          <cell r="B105" t="str">
            <v>Fortalecimiento institucional y de la infraestructura de unidades de protecci󮠩ntegral y dependencias</v>
          </cell>
          <cell r="C105">
            <v>11293500000</v>
          </cell>
          <cell r="D105">
            <v>200000000</v>
          </cell>
          <cell r="E105">
            <v>11493500000</v>
          </cell>
          <cell r="F105">
            <v>0</v>
          </cell>
          <cell r="I105">
            <v>8733838978</v>
          </cell>
          <cell r="J105">
            <v>0.75989376412755039</v>
          </cell>
          <cell r="K105">
            <v>10863228248</v>
          </cell>
          <cell r="L105">
            <v>0.94516276573715574</v>
          </cell>
          <cell r="M105">
            <v>2129389270</v>
          </cell>
        </row>
        <row r="106">
          <cell r="A106" t="str">
            <v>´3311401050959125000000</v>
          </cell>
          <cell r="B106" t="str">
            <v>125 - Fortalecimiento institucional y de la infraestructura de unidades de protecci󮠩ntegral y dependencias</v>
          </cell>
          <cell r="C106">
            <v>11293500000</v>
          </cell>
          <cell r="D106">
            <v>200000000</v>
          </cell>
          <cell r="E106">
            <v>11493500000</v>
          </cell>
          <cell r="F106">
            <v>0</v>
          </cell>
          <cell r="I106">
            <v>8733838978</v>
          </cell>
          <cell r="J106">
            <v>0.75989376412755039</v>
          </cell>
          <cell r="K106">
            <v>10863228248</v>
          </cell>
          <cell r="L106">
            <v>0.94516276573715574</v>
          </cell>
          <cell r="M106">
            <v>2129389270</v>
          </cell>
        </row>
        <row r="107">
          <cell r="A107" t="str">
            <v>´3311401050960000000000</v>
          </cell>
          <cell r="B107" t="str">
            <v>Protecci󮠉ntegral a Ni񥺠y Juventud en Situaci󮠤e Vulneraci󮠤e Derechos</v>
          </cell>
          <cell r="C107">
            <v>3098357000</v>
          </cell>
          <cell r="D107">
            <v>544000000</v>
          </cell>
          <cell r="E107">
            <v>3642357000</v>
          </cell>
          <cell r="F107">
            <v>0</v>
          </cell>
          <cell r="I107">
            <v>2497834461</v>
          </cell>
          <cell r="J107">
            <v>0.68577420088146224</v>
          </cell>
          <cell r="K107">
            <v>3208985161</v>
          </cell>
          <cell r="L107">
            <v>0.88101884603843061</v>
          </cell>
          <cell r="M107">
            <v>711150700</v>
          </cell>
        </row>
        <row r="108">
          <cell r="A108" t="str">
            <v>´3311401050960125000000</v>
          </cell>
          <cell r="B108" t="str">
            <v>125 - Protecci󮠉ntegral a Ni񥺠y Juventud en Situaci󮠤e Vulneraci󮠤e Derechos</v>
          </cell>
          <cell r="C108">
            <v>3098357000</v>
          </cell>
          <cell r="D108">
            <v>544000000</v>
          </cell>
          <cell r="E108">
            <v>3642357000</v>
          </cell>
          <cell r="F108">
            <v>0</v>
          </cell>
          <cell r="I108">
            <v>2497834461</v>
          </cell>
          <cell r="J108">
            <v>0.68577420088146224</v>
          </cell>
          <cell r="K108">
            <v>3208985161</v>
          </cell>
          <cell r="L108">
            <v>0.88101884603843061</v>
          </cell>
          <cell r="M108">
            <v>711150700</v>
          </cell>
        </row>
        <row r="109">
          <cell r="A109" t="str">
            <v>´3311401070000000000000</v>
          </cell>
          <cell r="B109" t="str">
            <v>Bogotᬠun territorio que defiende, protege y promueve los derechos humanos</v>
          </cell>
          <cell r="C109">
            <v>22264550000</v>
          </cell>
          <cell r="D109">
            <v>-1067447347</v>
          </cell>
          <cell r="E109">
            <v>21197102653</v>
          </cell>
          <cell r="F109">
            <v>0</v>
          </cell>
          <cell r="I109">
            <v>15588645869</v>
          </cell>
          <cell r="J109">
            <v>0.7354139914397102</v>
          </cell>
          <cell r="K109">
            <v>20383275431</v>
          </cell>
          <cell r="L109">
            <v>0.96160667637825403</v>
          </cell>
          <cell r="M109">
            <v>4794629562</v>
          </cell>
        </row>
        <row r="110">
          <cell r="A110" t="str">
            <v>´3311401070741000000000</v>
          </cell>
          <cell r="B110" t="str">
            <v>Relaciones libre de violencias para y con las familias de Bogotፊ</v>
          </cell>
          <cell r="C110">
            <v>20781193000</v>
          </cell>
          <cell r="D110">
            <v>-1067447347</v>
          </cell>
          <cell r="E110">
            <v>19713745653</v>
          </cell>
          <cell r="F110">
            <v>0</v>
          </cell>
          <cell r="I110">
            <v>14973650341</v>
          </cell>
          <cell r="J110">
            <v>0.75955379584200622</v>
          </cell>
          <cell r="K110">
            <v>19665649891</v>
          </cell>
          <cell r="L110">
            <v>0.99756029306421123</v>
          </cell>
          <cell r="M110">
            <v>4691999550</v>
          </cell>
        </row>
        <row r="111">
          <cell r="A111" t="str">
            <v>´3311401070741136000000</v>
          </cell>
          <cell r="B111" t="str">
            <v>136 - Relaciones libre de violencias para y con las familias de Bogotፊ</v>
          </cell>
          <cell r="C111">
            <v>20781193000</v>
          </cell>
          <cell r="D111">
            <v>-1067447347</v>
          </cell>
          <cell r="E111">
            <v>19713745653</v>
          </cell>
          <cell r="F111">
            <v>0</v>
          </cell>
          <cell r="I111">
            <v>14973650341</v>
          </cell>
          <cell r="J111">
            <v>0.75955379584200622</v>
          </cell>
          <cell r="K111">
            <v>19665649891</v>
          </cell>
          <cell r="L111">
            <v>0.99756029306421123</v>
          </cell>
          <cell r="M111">
            <v>4691999550</v>
          </cell>
        </row>
        <row r="112">
          <cell r="A112" t="str">
            <v>´3311401070969000000000</v>
          </cell>
          <cell r="B112" t="str">
            <v>Atenci󮠉ntegral y preventiva a adolescentes en conflicto con la ley</v>
          </cell>
          <cell r="C112">
            <v>1483357000</v>
          </cell>
          <cell r="D112">
            <v>0</v>
          </cell>
          <cell r="E112">
            <v>1483357000</v>
          </cell>
          <cell r="F112">
            <v>0</v>
          </cell>
          <cell r="I112">
            <v>614995528</v>
          </cell>
          <cell r="J112">
            <v>0.41459711182136194</v>
          </cell>
          <cell r="K112">
            <v>717625540</v>
          </cell>
          <cell r="L112">
            <v>0.48378478006305969</v>
          </cell>
          <cell r="M112">
            <v>102630012</v>
          </cell>
        </row>
        <row r="113">
          <cell r="A113" t="str">
            <v>´3311401070969137000000</v>
          </cell>
          <cell r="B113" t="str">
            <v>137 - Atenci󮠉ntegral y preventiva a adolescentes en conflicto con la ley</v>
          </cell>
          <cell r="C113">
            <v>1483357000</v>
          </cell>
          <cell r="D113">
            <v>0</v>
          </cell>
          <cell r="E113">
            <v>1483357000</v>
          </cell>
          <cell r="F113">
            <v>0</v>
          </cell>
          <cell r="I113">
            <v>614995528</v>
          </cell>
          <cell r="J113">
            <v>0.41459711182136194</v>
          </cell>
          <cell r="K113">
            <v>717625540</v>
          </cell>
          <cell r="L113">
            <v>0.48378478006305969</v>
          </cell>
          <cell r="M113">
            <v>102630012</v>
          </cell>
        </row>
        <row r="114">
          <cell r="A114" t="str">
            <v>´3311401090000000000000</v>
          </cell>
          <cell r="B114" t="str">
            <v>Soberan_xD860_y seguridad alimentaria y nutricional</v>
          </cell>
          <cell r="C114">
            <v>294021950000</v>
          </cell>
          <cell r="D114">
            <v>-83105103</v>
          </cell>
          <cell r="E114">
            <v>293938844897</v>
          </cell>
          <cell r="F114">
            <v>0</v>
          </cell>
          <cell r="I114">
            <v>259644686487</v>
          </cell>
          <cell r="J114">
            <v>0.88332893387392497</v>
          </cell>
          <cell r="K114">
            <v>293843981887</v>
          </cell>
          <cell r="L114">
            <v>0.99967726956934444</v>
          </cell>
          <cell r="M114">
            <v>34199295400</v>
          </cell>
        </row>
        <row r="115">
          <cell r="A115" t="str">
            <v>´3311401090730000000000</v>
          </cell>
          <cell r="B115" t="str">
            <v>Alimentando capacidades: Desarrollo de habilidades y apoyo alimentario para superar condiciones de vulnerabilidad</v>
          </cell>
          <cell r="C115">
            <v>294021950000</v>
          </cell>
          <cell r="D115">
            <v>-83105103</v>
          </cell>
          <cell r="E115">
            <v>293938844897</v>
          </cell>
          <cell r="F115">
            <v>0</v>
          </cell>
          <cell r="I115">
            <v>259644686487</v>
          </cell>
          <cell r="J115">
            <v>0.88332893387392497</v>
          </cell>
          <cell r="K115">
            <v>293843981887</v>
          </cell>
          <cell r="L115">
            <v>0.99967726956934444</v>
          </cell>
          <cell r="M115">
            <v>34199295400</v>
          </cell>
        </row>
        <row r="116">
          <cell r="A116" t="str">
            <v>´3311401090730151000000</v>
          </cell>
          <cell r="B116" t="str">
            <v>151 - Alimentando capacidades: Desarrollo de habilidades y apoyo alimentario para superar condiciones de vulnerabilidad</v>
          </cell>
          <cell r="C116">
            <v>294021950000</v>
          </cell>
          <cell r="D116">
            <v>-83105103</v>
          </cell>
          <cell r="E116">
            <v>293938844897</v>
          </cell>
          <cell r="F116">
            <v>0</v>
          </cell>
          <cell r="I116">
            <v>259644686487</v>
          </cell>
          <cell r="J116">
            <v>0.88332893387392497</v>
          </cell>
          <cell r="K116">
            <v>293843981887</v>
          </cell>
          <cell r="L116">
            <v>0.99967726956934444</v>
          </cell>
          <cell r="M116">
            <v>34199295400</v>
          </cell>
        </row>
        <row r="117">
          <cell r="A117" t="str">
            <v>´3311401130000000000000</v>
          </cell>
          <cell r="B117" t="str">
            <v>Trabajo decente y digno</v>
          </cell>
          <cell r="C117">
            <v>100804148000</v>
          </cell>
          <cell r="D117">
            <v>-9402872500</v>
          </cell>
          <cell r="E117">
            <v>91401275500</v>
          </cell>
          <cell r="F117">
            <v>0</v>
          </cell>
          <cell r="I117">
            <v>54361692865</v>
          </cell>
          <cell r="J117">
            <v>0.59475858042046692</v>
          </cell>
          <cell r="K117">
            <v>61469307934</v>
          </cell>
          <cell r="L117">
            <v>0.67252133624765442</v>
          </cell>
          <cell r="M117">
            <v>7107615069</v>
          </cell>
        </row>
        <row r="118">
          <cell r="A118" t="str">
            <v>´3311401130968000000000</v>
          </cell>
          <cell r="B118" t="str">
            <v>Generaci󮠤e Ingresos y Oportunidades Misi󮠂ogot᠈umana</v>
          </cell>
          <cell r="C118">
            <v>100804148000</v>
          </cell>
          <cell r="D118">
            <v>-9402872500</v>
          </cell>
          <cell r="E118">
            <v>91401275500</v>
          </cell>
          <cell r="F118">
            <v>0</v>
          </cell>
          <cell r="I118">
            <v>54361692865</v>
          </cell>
          <cell r="J118">
            <v>0.59475858042046692</v>
          </cell>
          <cell r="K118">
            <v>61469307934</v>
          </cell>
          <cell r="L118">
            <v>0.67252133624765442</v>
          </cell>
          <cell r="M118">
            <v>7107615069</v>
          </cell>
        </row>
        <row r="119">
          <cell r="A119" t="str">
            <v>´3311401130968167000000</v>
          </cell>
          <cell r="B119" t="str">
            <v>167 - Generaci󮠤e Ingresos y Oportunidades Misi󮠂ogot᠈umana</v>
          </cell>
          <cell r="C119">
            <v>100804148000</v>
          </cell>
          <cell r="D119">
            <v>-9402872500</v>
          </cell>
          <cell r="E119">
            <v>91401275500</v>
          </cell>
          <cell r="F119">
            <v>0</v>
          </cell>
          <cell r="I119">
            <v>54361692865</v>
          </cell>
          <cell r="J119">
            <v>0.59475858042046692</v>
          </cell>
          <cell r="K119">
            <v>61469307934</v>
          </cell>
          <cell r="L119">
            <v>0.67252133624765442</v>
          </cell>
          <cell r="M119">
            <v>7107615069</v>
          </cell>
        </row>
        <row r="120">
          <cell r="A120" t="str">
            <v>´3311402000000000000000</v>
          </cell>
          <cell r="B120" t="str">
            <v>Un territorio que enfrenta el cambio climᴩco y se ordena alrededor del agua</v>
          </cell>
          <cell r="C120">
            <v>3030823000</v>
          </cell>
          <cell r="D120">
            <v>198589700</v>
          </cell>
          <cell r="E120">
            <v>3229412700</v>
          </cell>
          <cell r="F120">
            <v>0</v>
          </cell>
          <cell r="I120">
            <v>2525984384</v>
          </cell>
          <cell r="J120">
            <v>0.78218073026095425</v>
          </cell>
          <cell r="K120">
            <v>3220039967</v>
          </cell>
          <cell r="L120">
            <v>0.99709769736150478</v>
          </cell>
          <cell r="M120">
            <v>694055583</v>
          </cell>
        </row>
        <row r="121">
          <cell r="A121" t="str">
            <v>´3311402200000000000000</v>
          </cell>
          <cell r="B121" t="str">
            <v>Gesti󮠩ntegral de riesgos</v>
          </cell>
          <cell r="C121">
            <v>3030823000</v>
          </cell>
          <cell r="D121">
            <v>198589700</v>
          </cell>
          <cell r="E121">
            <v>3229412700</v>
          </cell>
          <cell r="F121">
            <v>0</v>
          </cell>
          <cell r="I121">
            <v>2525984384</v>
          </cell>
          <cell r="J121">
            <v>0.78218073026095425</v>
          </cell>
          <cell r="K121">
            <v>3220039967</v>
          </cell>
          <cell r="L121">
            <v>0.99709769736150478</v>
          </cell>
          <cell r="M121">
            <v>694055583</v>
          </cell>
        </row>
        <row r="122">
          <cell r="A122" t="str">
            <v>´3311402200738000000000</v>
          </cell>
          <cell r="B122" t="str">
            <v>Atenci󮠹 acciones humanitarias para emergencias de origen social y natural</v>
          </cell>
          <cell r="C122">
            <v>3030823000</v>
          </cell>
          <cell r="D122">
            <v>198589700</v>
          </cell>
          <cell r="E122">
            <v>3229412700</v>
          </cell>
          <cell r="F122">
            <v>0</v>
          </cell>
          <cell r="I122">
            <v>2525984384</v>
          </cell>
          <cell r="J122">
            <v>0.78218073026095425</v>
          </cell>
          <cell r="K122">
            <v>3220039967</v>
          </cell>
          <cell r="L122">
            <v>0.99709769736150478</v>
          </cell>
          <cell r="M122">
            <v>694055583</v>
          </cell>
        </row>
        <row r="123">
          <cell r="A123" t="str">
            <v>´3311402200738200000000</v>
          </cell>
          <cell r="B123" t="str">
            <v>200 - Atenci󮠹 acciones humanitarias para emergencias de origen social y natural</v>
          </cell>
          <cell r="C123">
            <v>2429123000</v>
          </cell>
          <cell r="D123">
            <v>235776900</v>
          </cell>
          <cell r="E123">
            <v>2664899900</v>
          </cell>
          <cell r="F123">
            <v>0</v>
          </cell>
          <cell r="I123">
            <v>2094161262</v>
          </cell>
          <cell r="J123">
            <v>0.7858311158329061</v>
          </cell>
          <cell r="K123">
            <v>2663993376</v>
          </cell>
          <cell r="L123">
            <v>0.99965982812337528</v>
          </cell>
          <cell r="M123">
            <v>569832114</v>
          </cell>
        </row>
        <row r="124">
          <cell r="A124" t="str">
            <v>´3311402200738201000000</v>
          </cell>
          <cell r="B124" t="str">
            <v>201 - Atenci󮠹 acciones humanitarias para emergencias de origen social y natural</v>
          </cell>
          <cell r="C124">
            <v>601700000</v>
          </cell>
          <cell r="D124">
            <v>-37187200</v>
          </cell>
          <cell r="E124">
            <v>564512800</v>
          </cell>
          <cell r="F124">
            <v>0</v>
          </cell>
          <cell r="I124">
            <v>431823122</v>
          </cell>
          <cell r="J124">
            <v>0.76494832712384908</v>
          </cell>
          <cell r="K124">
            <v>556046591</v>
          </cell>
          <cell r="L124">
            <v>0.98500262704406349</v>
          </cell>
          <cell r="M124">
            <v>124223469</v>
          </cell>
        </row>
        <row r="125">
          <cell r="A125" t="str">
            <v>´3311403000000000000000</v>
          </cell>
          <cell r="B125" t="str">
            <v>Una Bogotᠱue defiende y fortalece lo pblico</v>
          </cell>
          <cell r="C125">
            <v>204959782000</v>
          </cell>
          <cell r="D125">
            <v>3396761597</v>
          </cell>
          <cell r="E125">
            <v>208356543597</v>
          </cell>
          <cell r="F125">
            <v>0</v>
          </cell>
          <cell r="I125">
            <v>177030137340</v>
          </cell>
          <cell r="J125">
            <v>0.84965000034944405</v>
          </cell>
          <cell r="K125">
            <v>207815390466</v>
          </cell>
          <cell r="L125">
            <v>0.99740275432843284</v>
          </cell>
          <cell r="M125">
            <v>30785253126</v>
          </cell>
        </row>
        <row r="126">
          <cell r="A126" t="str">
            <v>´3311403250000000000000</v>
          </cell>
          <cell r="B126" t="str">
            <v>Fortalecimiento de las capacidades de gesti󮠹 coordinaci󮠤el nivel central y las localidades desde los territorios</v>
          </cell>
          <cell r="C126">
            <v>4419223000</v>
          </cell>
          <cell r="D126">
            <v>-2821962</v>
          </cell>
          <cell r="E126">
            <v>4416401038</v>
          </cell>
          <cell r="F126">
            <v>0</v>
          </cell>
          <cell r="I126">
            <v>3551093421</v>
          </cell>
          <cell r="J126">
            <v>0.80406951054611175</v>
          </cell>
          <cell r="K126">
            <v>4336444346</v>
          </cell>
          <cell r="L126">
            <v>0.98189550919130097</v>
          </cell>
          <cell r="M126">
            <v>785350925</v>
          </cell>
        </row>
        <row r="127">
          <cell r="A127" t="str">
            <v>´3311403250753000000000</v>
          </cell>
          <cell r="B127" t="str">
            <v>Fortalecimiento de la gesti󮠬ocal para el desarrollo humano en Bogotፊ</v>
          </cell>
          <cell r="C127">
            <v>4419223000</v>
          </cell>
          <cell r="D127">
            <v>-2821962</v>
          </cell>
          <cell r="E127">
            <v>4416401038</v>
          </cell>
          <cell r="F127">
            <v>0</v>
          </cell>
          <cell r="I127">
            <v>3551093421</v>
          </cell>
          <cell r="J127">
            <v>0.80406951054611175</v>
          </cell>
          <cell r="K127">
            <v>4336444346</v>
          </cell>
          <cell r="L127">
            <v>0.98189550919130097</v>
          </cell>
          <cell r="M127">
            <v>785350925</v>
          </cell>
        </row>
        <row r="128">
          <cell r="A128" t="str">
            <v>´3311403250753220000000</v>
          </cell>
          <cell r="B128" t="str">
            <v>220 - Fortalecimiento de la gesti󮠬ocal para el desarrollo humano en Bogotፊ</v>
          </cell>
          <cell r="C128">
            <v>4419223000</v>
          </cell>
          <cell r="D128">
            <v>-2821962</v>
          </cell>
          <cell r="E128">
            <v>4416401038</v>
          </cell>
          <cell r="F128">
            <v>0</v>
          </cell>
          <cell r="I128">
            <v>3551093421</v>
          </cell>
          <cell r="J128">
            <v>0.80406951054611175</v>
          </cell>
          <cell r="K128">
            <v>4336444346</v>
          </cell>
          <cell r="L128">
            <v>0.98189550919130097</v>
          </cell>
          <cell r="M128">
            <v>785350925</v>
          </cell>
        </row>
        <row r="129">
          <cell r="A129" t="str">
            <v>´3311403260000000000000</v>
          </cell>
          <cell r="B129" t="str">
            <v>Transparencia, probidad, lucha contra la corrupci󮠹 control social efectivo e incluyente</v>
          </cell>
          <cell r="C129">
            <v>570000000</v>
          </cell>
          <cell r="D129">
            <v>0</v>
          </cell>
          <cell r="E129">
            <v>570000000</v>
          </cell>
          <cell r="F129">
            <v>0</v>
          </cell>
          <cell r="I129">
            <v>269287268</v>
          </cell>
          <cell r="J129">
            <v>0.47243380350877195</v>
          </cell>
          <cell r="K129">
            <v>549705439</v>
          </cell>
          <cell r="L129">
            <v>0.96439550701754384</v>
          </cell>
          <cell r="M129">
            <v>280418171</v>
          </cell>
        </row>
        <row r="130">
          <cell r="A130" t="str">
            <v>´3311403260974000000000</v>
          </cell>
          <cell r="B130" t="str">
            <v>Transparencia y Probidad en la SDIS</v>
          </cell>
          <cell r="C130">
            <v>570000000</v>
          </cell>
          <cell r="D130">
            <v>0</v>
          </cell>
          <cell r="E130">
            <v>570000000</v>
          </cell>
          <cell r="F130">
            <v>0</v>
          </cell>
          <cell r="I130">
            <v>269287268</v>
          </cell>
          <cell r="J130">
            <v>0.47243380350877195</v>
          </cell>
          <cell r="K130">
            <v>549705439</v>
          </cell>
          <cell r="L130">
            <v>0.96439550701754384</v>
          </cell>
          <cell r="M130">
            <v>280418171</v>
          </cell>
        </row>
        <row r="131">
          <cell r="A131" t="str">
            <v>´3311403260974223000000</v>
          </cell>
          <cell r="B131" t="str">
            <v>223 -Transparencia y Probidad en la SDIS</v>
          </cell>
          <cell r="C131">
            <v>570000000</v>
          </cell>
          <cell r="D131">
            <v>0</v>
          </cell>
          <cell r="E131">
            <v>570000000</v>
          </cell>
          <cell r="F131">
            <v>0</v>
          </cell>
          <cell r="I131">
            <v>269287268</v>
          </cell>
          <cell r="J131">
            <v>0.47243380350877195</v>
          </cell>
          <cell r="K131">
            <v>549705439</v>
          </cell>
          <cell r="L131">
            <v>0.96439550701754384</v>
          </cell>
          <cell r="M131">
            <v>280418171</v>
          </cell>
        </row>
        <row r="132">
          <cell r="A132" t="str">
            <v>´3311403310000000000000</v>
          </cell>
          <cell r="B132" t="str">
            <v>Fortalecimiento de la funci󮠡dministrativa y desarrollo institucional</v>
          </cell>
          <cell r="C132">
            <v>189655221000</v>
          </cell>
          <cell r="D132">
            <v>3558000838</v>
          </cell>
          <cell r="E132">
            <v>193213221838</v>
          </cell>
          <cell r="F132">
            <v>0</v>
          </cell>
          <cell r="I132">
            <v>166404210123</v>
          </cell>
          <cell r="J132">
            <v>0.86124649514163132</v>
          </cell>
          <cell r="K132">
            <v>192773456496</v>
          </cell>
          <cell r="L132">
            <v>0.99772393763834277</v>
          </cell>
          <cell r="M132">
            <v>26369246373</v>
          </cell>
        </row>
        <row r="133">
          <cell r="A133" t="str">
            <v>´3311403310750000000000</v>
          </cell>
          <cell r="B133" t="str">
            <v>Servicios de apoyo para garantizar la prestaci󮠤e los servicios sociales</v>
          </cell>
          <cell r="C133">
            <v>86565072000</v>
          </cell>
          <cell r="D133">
            <v>10655419735</v>
          </cell>
          <cell r="E133">
            <v>97220491735</v>
          </cell>
          <cell r="F133">
            <v>0</v>
          </cell>
          <cell r="I133">
            <v>71802611506</v>
          </cell>
          <cell r="J133">
            <v>0.73855429266616845</v>
          </cell>
          <cell r="K133">
            <v>96795956125</v>
          </cell>
          <cell r="L133">
            <v>0.99563327028670889</v>
          </cell>
          <cell r="M133">
            <v>24993344619</v>
          </cell>
        </row>
        <row r="134">
          <cell r="A134" t="str">
            <v>´3311403310750235000000</v>
          </cell>
          <cell r="B134" t="str">
            <v>235 - Servicios de apoyo para garantizar la prestaci󮠤e los servicios sociales</v>
          </cell>
          <cell r="C134">
            <v>86565072000</v>
          </cell>
          <cell r="D134">
            <v>10655419735</v>
          </cell>
          <cell r="E134">
            <v>97220491735</v>
          </cell>
          <cell r="F134">
            <v>0</v>
          </cell>
          <cell r="I134">
            <v>71802611506</v>
          </cell>
          <cell r="J134">
            <v>0.73855429266616845</v>
          </cell>
          <cell r="K134">
            <v>96795956125</v>
          </cell>
          <cell r="L134">
            <v>0.99563327028670889</v>
          </cell>
          <cell r="M134">
            <v>24993344619</v>
          </cell>
        </row>
        <row r="135">
          <cell r="A135" t="str">
            <v>´3311403310758000000000</v>
          </cell>
          <cell r="B135" t="str">
            <v>Adopci󮠤e un modelo de desarrollo organizacional para el talento humano</v>
          </cell>
          <cell r="C135">
            <v>99662995000</v>
          </cell>
          <cell r="D135">
            <v>-7496583164</v>
          </cell>
          <cell r="E135">
            <v>92166411836</v>
          </cell>
          <cell r="F135">
            <v>0</v>
          </cell>
          <cell r="I135">
            <v>91385110645</v>
          </cell>
          <cell r="J135">
            <v>0.99152292928154517</v>
          </cell>
          <cell r="K135">
            <v>92164115835</v>
          </cell>
          <cell r="L135">
            <v>0.99997508852786754</v>
          </cell>
          <cell r="M135">
            <v>779005190</v>
          </cell>
        </row>
        <row r="136">
          <cell r="A136" t="str">
            <v>´3311403310758236000000</v>
          </cell>
          <cell r="B136" t="str">
            <v>236 - Adopci󮠤e un modelo de desarrollo organizacional para el talento humano</v>
          </cell>
          <cell r="C136">
            <v>99662995000</v>
          </cell>
          <cell r="D136">
            <v>-7496583164</v>
          </cell>
          <cell r="E136">
            <v>92166411836</v>
          </cell>
          <cell r="F136">
            <v>0</v>
          </cell>
          <cell r="I136">
            <v>91385110645</v>
          </cell>
          <cell r="J136">
            <v>0.99152292928154517</v>
          </cell>
          <cell r="K136">
            <v>92164115835</v>
          </cell>
          <cell r="L136">
            <v>0.99997508852786754</v>
          </cell>
          <cell r="M136">
            <v>779005190</v>
          </cell>
        </row>
        <row r="137">
          <cell r="A137" t="str">
            <v>´3311403310765000000000</v>
          </cell>
          <cell r="B137" t="str">
            <v>Pol_xDD29_cas Humanas: servicios sociales con calidad</v>
          </cell>
          <cell r="C137">
            <v>3427154000</v>
          </cell>
          <cell r="D137">
            <v>399164267</v>
          </cell>
          <cell r="E137">
            <v>3826318267</v>
          </cell>
          <cell r="F137">
            <v>0</v>
          </cell>
          <cell r="I137">
            <v>3216487972</v>
          </cell>
          <cell r="J137">
            <v>0.84062217190361077</v>
          </cell>
          <cell r="K137">
            <v>3813384536</v>
          </cell>
          <cell r="L137">
            <v>0.99661979738811934</v>
          </cell>
          <cell r="M137">
            <v>596896564</v>
          </cell>
        </row>
        <row r="138">
          <cell r="A138" t="str">
            <v>´3311403310765238000000</v>
          </cell>
          <cell r="B138" t="str">
            <v>238 - Pol_xDD29_cas Humanas: servicios sociales con calidad</v>
          </cell>
          <cell r="C138">
            <v>3427154000</v>
          </cell>
          <cell r="D138">
            <v>399164267</v>
          </cell>
          <cell r="E138">
            <v>3826318267</v>
          </cell>
          <cell r="F138">
            <v>0</v>
          </cell>
          <cell r="I138">
            <v>3216487972</v>
          </cell>
          <cell r="J138">
            <v>0.84062217190361077</v>
          </cell>
          <cell r="K138">
            <v>3813384536</v>
          </cell>
          <cell r="L138">
            <v>0.99661979738811934</v>
          </cell>
          <cell r="M138">
            <v>596896564</v>
          </cell>
        </row>
        <row r="139">
          <cell r="A139" t="str">
            <v>´3311403320000000000000</v>
          </cell>
          <cell r="B139" t="str">
            <v>TIC para gobierno digital, ciudad inteligente y sociedad del conocimiento y del emprendimiento</v>
          </cell>
          <cell r="C139">
            <v>10315338000</v>
          </cell>
          <cell r="D139">
            <v>-158417279</v>
          </cell>
          <cell r="E139">
            <v>10156920721</v>
          </cell>
          <cell r="F139">
            <v>0</v>
          </cell>
          <cell r="I139">
            <v>6805546528</v>
          </cell>
          <cell r="J139">
            <v>0.67004033160652254</v>
          </cell>
          <cell r="K139">
            <v>10155784185</v>
          </cell>
          <cell r="L139">
            <v>0.99988810230667158</v>
          </cell>
          <cell r="M139">
            <v>3350237657</v>
          </cell>
        </row>
        <row r="140">
          <cell r="A140" t="str">
            <v>´3311403320759000000000</v>
          </cell>
          <cell r="B140" t="str">
            <v>Fortalecimiento e innovaci󮠤e tecnolog_xD873_ de la informaci󮠹 la comunicaci󮍊</v>
          </cell>
          <cell r="C140">
            <v>10315338000</v>
          </cell>
          <cell r="D140">
            <v>-158417279</v>
          </cell>
          <cell r="E140">
            <v>10156920721</v>
          </cell>
          <cell r="F140">
            <v>0</v>
          </cell>
          <cell r="I140">
            <v>6805546528</v>
          </cell>
          <cell r="J140">
            <v>0.67004033160652254</v>
          </cell>
          <cell r="K140">
            <v>10155784185</v>
          </cell>
          <cell r="L140">
            <v>0.99988810230667158</v>
          </cell>
          <cell r="M140">
            <v>3350237657</v>
          </cell>
        </row>
        <row r="141">
          <cell r="A141" t="str">
            <v>´3311403320759242000000</v>
          </cell>
          <cell r="B141" t="str">
            <v>242 - Fortalecimiento e innovaci󮠤e tecnolog_xD873_ de la informaci󮠹 la comunicaci󮍊</v>
          </cell>
          <cell r="C141">
            <v>10315338000</v>
          </cell>
          <cell r="D141">
            <v>-158417279</v>
          </cell>
          <cell r="E141">
            <v>10156920721</v>
          </cell>
          <cell r="F141">
            <v>0</v>
          </cell>
          <cell r="I141">
            <v>6805546528</v>
          </cell>
          <cell r="J141">
            <v>0.67004033160652254</v>
          </cell>
          <cell r="K141">
            <v>10155784185</v>
          </cell>
          <cell r="L141">
            <v>0.99988810230667158</v>
          </cell>
          <cell r="M141">
            <v>3350237657</v>
          </cell>
        </row>
        <row r="142">
          <cell r="A142" t="str">
            <v>´3340000000000000000000</v>
          </cell>
          <cell r="B142" t="str">
            <v>Pasivos Exigibles</v>
          </cell>
          <cell r="C142">
            <v>2166766000</v>
          </cell>
          <cell r="D142">
            <v>6456854245</v>
          </cell>
          <cell r="E142">
            <v>8623620245</v>
          </cell>
          <cell r="F142">
            <v>0</v>
          </cell>
          <cell r="I142">
            <v>7455514340</v>
          </cell>
          <cell r="J142">
            <v>0.86454576247402926</v>
          </cell>
          <cell r="K142">
            <v>7460772139</v>
          </cell>
          <cell r="L142">
            <v>0.86515545989235521</v>
          </cell>
          <cell r="M142">
            <v>5257799</v>
          </cell>
        </row>
      </sheetData>
      <sheetData sheetId="10">
        <row r="7">
          <cell r="A7" t="str">
            <v>´0000000000000000000000</v>
          </cell>
          <cell r="B7" t="str">
            <v>Acciones de reorganizacion de prestadores de servicios de salud, gestion para la reapertura y puesta en operaci󮠤e San Juan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Acciones de Reorganizaci󮠤e Redes - Red de Urgencias y Emergencias.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Acciones para la conformacion de las redes integradas de servicios de salud y para el mejoramiento de los servicios de salud de las Empresas Sociales del Estado, en el marzo del modelo de atenci󮠥n salud.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Ampliaci󮠹 mejoramiento de la atenci󮠰rehospitalaria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Bogot᠄ecide en Salud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Bogot᠄ecide y Protege el Derecho Fundamental a la Salud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Capacitaci󮬠Comunicaci󮬠Asesor_xD860_y Asistencia T飮ica para el Fomento de la Participaci󮠓ocial y Comunitaria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Construccion, Reforzamiento, Adecuacion y Ampliacion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Dotaci󮠤e Infraestructura.</v>
          </cell>
          <cell r="C15">
            <v>0</v>
          </cell>
          <cell r="D15">
            <v>507550261</v>
          </cell>
          <cell r="E15">
            <v>507550261</v>
          </cell>
          <cell r="F15">
            <v>0</v>
          </cell>
          <cell r="I15">
            <v>462164566</v>
          </cell>
          <cell r="J15">
            <v>0.91057891506039434</v>
          </cell>
          <cell r="K15">
            <v>462164566</v>
          </cell>
          <cell r="L15">
            <v>0.91057891506039434</v>
          </cell>
          <cell r="M15">
            <v>0</v>
          </cell>
        </row>
        <row r="16">
          <cell r="B16" t="str">
            <v>Dotaci󮍊</v>
          </cell>
          <cell r="C16">
            <v>0</v>
          </cell>
          <cell r="D16">
            <v>200000000</v>
          </cell>
          <cell r="E16">
            <v>200000000</v>
          </cell>
          <cell r="F16">
            <v>0</v>
          </cell>
          <cell r="I16">
            <v>60000000</v>
          </cell>
          <cell r="J16">
            <v>0.3</v>
          </cell>
          <cell r="K16">
            <v>200000000</v>
          </cell>
          <cell r="L16">
            <v>1</v>
          </cell>
          <cell r="M16">
            <v>140000000</v>
          </cell>
        </row>
        <row r="17">
          <cell r="B17" t="str">
            <v>INFRAESTRUCTURA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Procedimientos y procesos integrales del sector salud en salud electr󮩣a, plataforma tecnol󧩣a y sistemas integrados de informaci󮍊</v>
          </cell>
          <cell r="C18">
            <v>0</v>
          </cell>
          <cell r="D18">
            <v>200000000</v>
          </cell>
          <cell r="E18">
            <v>200000000</v>
          </cell>
          <cell r="F18">
            <v>0</v>
          </cell>
          <cell r="I18">
            <v>60000000</v>
          </cell>
          <cell r="J18">
            <v>0.3</v>
          </cell>
          <cell r="K18">
            <v>200000000</v>
          </cell>
          <cell r="L18">
            <v>1</v>
          </cell>
          <cell r="M18">
            <v>140000000</v>
          </cell>
        </row>
        <row r="19">
          <cell r="B19" t="str">
            <v>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Recurso Humano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Recurso Humano Contratado para el Desarrollo de Funciones Administrativas en Participaci󮠓ocial y Servicio al Ciudadano.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Recurso Humano contratado para el desarrollo y consolidaci󮠤e redes, dentro del marco establecido en el Plan de Desarrollo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Salud en l_xDBA5_a</v>
          </cell>
          <cell r="C24">
            <v>0</v>
          </cell>
          <cell r="D24">
            <v>200000000</v>
          </cell>
          <cell r="E24">
            <v>200000000</v>
          </cell>
          <cell r="F24">
            <v>0</v>
          </cell>
          <cell r="I24">
            <v>60000000</v>
          </cell>
          <cell r="J24">
            <v>0.3</v>
          </cell>
          <cell r="K24">
            <v>200000000</v>
          </cell>
          <cell r="L24">
            <v>1</v>
          </cell>
          <cell r="M24">
            <v>140000000</v>
          </cell>
        </row>
        <row r="25">
          <cell r="B25" t="str">
            <v>TRANSFERENCIAS PARA INVERSION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 t="str">
            <v>Una Bogotᠱue defiende y fortalece lo pblico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´3000000000000000000000</v>
          </cell>
          <cell r="B27" t="str">
            <v>GASTOS</v>
          </cell>
          <cell r="C27">
            <v>3561208821000</v>
          </cell>
          <cell r="D27">
            <v>299194480494</v>
          </cell>
          <cell r="E27">
            <v>3860383463987</v>
          </cell>
          <cell r="F27">
            <v>182248684</v>
          </cell>
          <cell r="I27">
            <v>2924092711684.7598</v>
          </cell>
          <cell r="J27">
            <v>0.75749748487016055</v>
          </cell>
          <cell r="K27">
            <v>3362877608013.8799</v>
          </cell>
          <cell r="L27">
            <v>0.87116640310935622</v>
          </cell>
          <cell r="M27">
            <v>438784896329.12012</v>
          </cell>
        </row>
        <row r="28">
          <cell r="A28" t="str">
            <v>´3100000000000000000000</v>
          </cell>
          <cell r="B28" t="str">
            <v>GASTOS DE FUNCIONAMIENTO</v>
          </cell>
          <cell r="C28">
            <v>351058605000</v>
          </cell>
          <cell r="D28">
            <v>60326440448</v>
          </cell>
          <cell r="E28">
            <v>411385045448</v>
          </cell>
          <cell r="F28">
            <v>0</v>
          </cell>
          <cell r="I28">
            <v>318180073000.10999</v>
          </cell>
          <cell r="J28">
            <v>0.77343616769931578</v>
          </cell>
          <cell r="K28">
            <v>373343853129.35999</v>
          </cell>
          <cell r="L28">
            <v>0.90752898594742792</v>
          </cell>
          <cell r="M28">
            <v>55163780129.25</v>
          </cell>
        </row>
        <row r="29">
          <cell r="A29" t="str">
            <v>´3110000000000000000000</v>
          </cell>
          <cell r="B29" t="str">
            <v>SERVICIOS PERSONALES</v>
          </cell>
          <cell r="C29">
            <v>184884901095</v>
          </cell>
          <cell r="D29">
            <v>15095166735</v>
          </cell>
          <cell r="E29">
            <v>199980067830</v>
          </cell>
          <cell r="F29">
            <v>0</v>
          </cell>
          <cell r="I29">
            <v>168892417874.98999</v>
          </cell>
          <cell r="J29">
            <v>0.84454625757284396</v>
          </cell>
          <cell r="K29">
            <v>174268863343</v>
          </cell>
          <cell r="L29">
            <v>0.87143116428554923</v>
          </cell>
          <cell r="M29">
            <v>5376445468.0100098</v>
          </cell>
        </row>
        <row r="30">
          <cell r="A30" t="str">
            <v>´3110100000000000000000</v>
          </cell>
          <cell r="B30" t="str">
            <v>SERVICIOS PERSONALES ASOCIADOS A LA NOMINA</v>
          </cell>
          <cell r="C30">
            <v>48244775000</v>
          </cell>
          <cell r="D30">
            <v>-1317023513</v>
          </cell>
          <cell r="E30">
            <v>46927751487</v>
          </cell>
          <cell r="F30">
            <v>0</v>
          </cell>
          <cell r="I30">
            <v>31512018957</v>
          </cell>
          <cell r="J30">
            <v>0.67150072096954205</v>
          </cell>
          <cell r="K30">
            <v>31616518279</v>
          </cell>
          <cell r="L30">
            <v>0.67372753386146056</v>
          </cell>
          <cell r="M30">
            <v>104499322</v>
          </cell>
        </row>
        <row r="31">
          <cell r="B31" t="str">
            <v>SERVICIOS PERSONALES ASOCIADOS A LA NӍINA</v>
          </cell>
          <cell r="C31">
            <v>43923843616</v>
          </cell>
          <cell r="D31">
            <v>-6424887572</v>
          </cell>
          <cell r="E31">
            <v>37498956044</v>
          </cell>
          <cell r="F31">
            <v>0</v>
          </cell>
          <cell r="I31">
            <v>35705951259</v>
          </cell>
          <cell r="J31">
            <v>0.95218520795895889</v>
          </cell>
          <cell r="K31">
            <v>35706491097</v>
          </cell>
          <cell r="L31">
            <v>0.95219960403972892</v>
          </cell>
          <cell r="M31">
            <v>539838</v>
          </cell>
        </row>
        <row r="32">
          <cell r="A32" t="str">
            <v>´3110101000000000000000</v>
          </cell>
          <cell r="B32" t="str">
            <v>Sueldos Personal de N󭩮a</v>
          </cell>
          <cell r="C32">
            <v>43149709497</v>
          </cell>
          <cell r="D32">
            <v>-3796930311</v>
          </cell>
          <cell r="E32">
            <v>40304779186</v>
          </cell>
          <cell r="F32">
            <v>0</v>
          </cell>
          <cell r="I32">
            <v>31550562992</v>
          </cell>
          <cell r="J32">
            <v>0.78279954956208253</v>
          </cell>
          <cell r="K32">
            <v>31550565947</v>
          </cell>
          <cell r="L32">
            <v>0.78279962287844995</v>
          </cell>
          <cell r="M32">
            <v>2955</v>
          </cell>
        </row>
        <row r="33">
          <cell r="A33" t="str">
            <v>´3110101000000004300000</v>
          </cell>
          <cell r="B33" t="str">
            <v>Sueldos Personal de N󭩮a</v>
          </cell>
          <cell r="C33">
            <v>5991089956</v>
          </cell>
          <cell r="D33">
            <v>-931460648</v>
          </cell>
          <cell r="E33">
            <v>5059629308</v>
          </cell>
          <cell r="F33">
            <v>0</v>
          </cell>
          <cell r="I33">
            <v>5050496987</v>
          </cell>
          <cell r="J33">
            <v>0.99819506124973212</v>
          </cell>
          <cell r="K33">
            <v>5050496987</v>
          </cell>
          <cell r="L33">
            <v>0.99819506124973212</v>
          </cell>
          <cell r="M33">
            <v>0</v>
          </cell>
        </row>
        <row r="34">
          <cell r="A34" t="str">
            <v>´3110102000000000000000</v>
          </cell>
          <cell r="B34" t="str">
            <v>Gastos de Representaci󮍊</v>
          </cell>
          <cell r="C34">
            <v>593673326</v>
          </cell>
          <cell r="D34">
            <v>14882578</v>
          </cell>
          <cell r="E34">
            <v>608555904</v>
          </cell>
          <cell r="F34">
            <v>0</v>
          </cell>
          <cell r="I34">
            <v>569380792</v>
          </cell>
          <cell r="J34">
            <v>0.93562610806582525</v>
          </cell>
          <cell r="K34">
            <v>569380792</v>
          </cell>
          <cell r="L34">
            <v>0.93562610806582525</v>
          </cell>
          <cell r="M34">
            <v>0</v>
          </cell>
        </row>
        <row r="35">
          <cell r="A35" t="str">
            <v>´3110102000000004400000</v>
          </cell>
          <cell r="B35" t="str">
            <v>Gastos de Representaci󮍊</v>
          </cell>
          <cell r="C35">
            <v>263460062</v>
          </cell>
          <cell r="D35">
            <v>479430</v>
          </cell>
          <cell r="E35">
            <v>263939492</v>
          </cell>
          <cell r="F35">
            <v>0</v>
          </cell>
          <cell r="I35">
            <v>263521885</v>
          </cell>
          <cell r="J35">
            <v>0.99841779266590391</v>
          </cell>
          <cell r="K35">
            <v>263521885</v>
          </cell>
          <cell r="L35">
            <v>0.99841779266590391</v>
          </cell>
          <cell r="M35">
            <v>0</v>
          </cell>
        </row>
        <row r="36">
          <cell r="A36" t="str">
            <v>´3110103000000000000000</v>
          </cell>
          <cell r="B36" t="str">
            <v>Horas Extras Dominicales Festivos Recargo Nocturno</v>
          </cell>
          <cell r="C36">
            <v>107000000</v>
          </cell>
          <cell r="D36">
            <v>-65000000</v>
          </cell>
          <cell r="E36">
            <v>42000000</v>
          </cell>
          <cell r="F36">
            <v>0</v>
          </cell>
          <cell r="I36">
            <v>40010591</v>
          </cell>
          <cell r="J36">
            <v>0.95263311904761905</v>
          </cell>
          <cell r="K36">
            <v>40010591</v>
          </cell>
          <cell r="L36">
            <v>0.95263311904761905</v>
          </cell>
          <cell r="M36">
            <v>0</v>
          </cell>
        </row>
        <row r="37">
          <cell r="B37" t="str">
            <v>Horas Extras, Dominicales, Festivos, Recargo Nocturno</v>
          </cell>
          <cell r="C37">
            <v>234847047</v>
          </cell>
          <cell r="D37">
            <v>-123000000</v>
          </cell>
          <cell r="E37">
            <v>111847047</v>
          </cell>
          <cell r="F37">
            <v>0</v>
          </cell>
          <cell r="I37">
            <v>103352691</v>
          </cell>
          <cell r="J37">
            <v>0.9240538196775101</v>
          </cell>
          <cell r="K37">
            <v>103352691</v>
          </cell>
          <cell r="L37">
            <v>0.9240538196775101</v>
          </cell>
          <cell r="M37">
            <v>0</v>
          </cell>
        </row>
        <row r="38">
          <cell r="B38" t="str">
            <v>Horas Extras, Dominicales, Festivos, Recargo Nocturno y Trabajo Suplementario</v>
          </cell>
          <cell r="C38">
            <v>668549018</v>
          </cell>
          <cell r="D38">
            <v>-151292430</v>
          </cell>
          <cell r="E38">
            <v>517256588</v>
          </cell>
          <cell r="F38">
            <v>0</v>
          </cell>
          <cell r="I38">
            <v>468812160</v>
          </cell>
          <cell r="J38">
            <v>0.90634352635833415</v>
          </cell>
          <cell r="K38">
            <v>468812160</v>
          </cell>
          <cell r="L38">
            <v>0.90634352635833415</v>
          </cell>
          <cell r="M38">
            <v>0</v>
          </cell>
        </row>
        <row r="39">
          <cell r="B39" t="str">
            <v>Horas. Extras, Dominicales, Festivos, Recargo Nocturno</v>
          </cell>
          <cell r="C39">
            <v>671026967</v>
          </cell>
          <cell r="D39">
            <v>-140392820</v>
          </cell>
          <cell r="E39">
            <v>530634147</v>
          </cell>
          <cell r="F39">
            <v>0</v>
          </cell>
          <cell r="I39">
            <v>522128743</v>
          </cell>
          <cell r="J39">
            <v>0.98397124638871003</v>
          </cell>
          <cell r="K39">
            <v>522466504</v>
          </cell>
          <cell r="L39">
            <v>0.98460776969183628</v>
          </cell>
          <cell r="M39">
            <v>337761</v>
          </cell>
        </row>
        <row r="40">
          <cell r="B40" t="str">
            <v>Horas. Extras, Dominicales, Festivos, Recargo Nocturno y trabajo suplementario</v>
          </cell>
          <cell r="C40">
            <v>115000000</v>
          </cell>
          <cell r="D40">
            <v>-15500000</v>
          </cell>
          <cell r="E40">
            <v>99500000</v>
          </cell>
          <cell r="F40">
            <v>0</v>
          </cell>
          <cell r="I40">
            <v>99441369</v>
          </cell>
          <cell r="J40">
            <v>0.99941074371859295</v>
          </cell>
          <cell r="K40">
            <v>99441369</v>
          </cell>
          <cell r="L40">
            <v>0.99941074371859295</v>
          </cell>
          <cell r="M40">
            <v>0</v>
          </cell>
        </row>
        <row r="41">
          <cell r="A41" t="str">
            <v>´3110103000000004500000</v>
          </cell>
          <cell r="B41" t="str">
            <v>Horas Extras, Dominicales, Festivos, Recargo Nocturno y Trabajo Suplementario</v>
          </cell>
          <cell r="C41">
            <v>365328000</v>
          </cell>
          <cell r="D41">
            <v>-41165023</v>
          </cell>
          <cell r="E41">
            <v>324162977</v>
          </cell>
          <cell r="F41">
            <v>0</v>
          </cell>
          <cell r="I41">
            <v>318272389</v>
          </cell>
          <cell r="J41">
            <v>0.98182831347825383</v>
          </cell>
          <cell r="K41">
            <v>318272389</v>
          </cell>
          <cell r="L41">
            <v>0.98182831347825383</v>
          </cell>
          <cell r="M41">
            <v>0</v>
          </cell>
        </row>
        <row r="42">
          <cell r="A42" t="str">
            <v>´3110104000000000000000</v>
          </cell>
          <cell r="B42" t="str">
            <v>Auxilio de Transporte</v>
          </cell>
          <cell r="C42">
            <v>397453798</v>
          </cell>
          <cell r="D42">
            <v>-148039986</v>
          </cell>
          <cell r="E42">
            <v>249413812</v>
          </cell>
          <cell r="F42">
            <v>0</v>
          </cell>
          <cell r="I42">
            <v>209048961</v>
          </cell>
          <cell r="J42">
            <v>0.83816112397175502</v>
          </cell>
          <cell r="K42">
            <v>209049193</v>
          </cell>
          <cell r="L42">
            <v>0.83816205415279887</v>
          </cell>
          <cell r="M42">
            <v>232</v>
          </cell>
        </row>
        <row r="43">
          <cell r="B43" t="str">
            <v>Gastos de Representaci󮍊</v>
          </cell>
          <cell r="C43">
            <v>1615996000</v>
          </cell>
          <cell r="D43">
            <v>0</v>
          </cell>
          <cell r="E43">
            <v>1615996000</v>
          </cell>
          <cell r="F43">
            <v>0</v>
          </cell>
          <cell r="I43">
            <v>1308473294</v>
          </cell>
          <cell r="J43">
            <v>0.80970082475451677</v>
          </cell>
          <cell r="K43">
            <v>1308473294</v>
          </cell>
          <cell r="L43">
            <v>0.80970082475451677</v>
          </cell>
          <cell r="M43">
            <v>0</v>
          </cell>
        </row>
        <row r="44">
          <cell r="A44" t="str">
            <v>´3110104000000004600000</v>
          </cell>
          <cell r="B44" t="str">
            <v>Auxilio de Transporte</v>
          </cell>
          <cell r="C44">
            <v>150979742</v>
          </cell>
          <cell r="D44">
            <v>-56484272</v>
          </cell>
          <cell r="E44">
            <v>94495470</v>
          </cell>
          <cell r="F44">
            <v>0</v>
          </cell>
          <cell r="I44">
            <v>90625280</v>
          </cell>
          <cell r="J44">
            <v>0.95904364516097973</v>
          </cell>
          <cell r="K44">
            <v>90625280</v>
          </cell>
          <cell r="L44">
            <v>0.95904364516097973</v>
          </cell>
          <cell r="M44">
            <v>0</v>
          </cell>
        </row>
        <row r="45">
          <cell r="A45" t="str">
            <v>´3110105000000000000000</v>
          </cell>
          <cell r="B45" t="str">
            <v>Horas Extras, Dominicales, Festivos, Recargo Nocturno y Trabajo Suplementario</v>
          </cell>
          <cell r="C45">
            <v>562946000</v>
          </cell>
          <cell r="D45">
            <v>0</v>
          </cell>
          <cell r="E45">
            <v>562946000</v>
          </cell>
          <cell r="F45">
            <v>0</v>
          </cell>
          <cell r="I45">
            <v>403337079</v>
          </cell>
          <cell r="J45">
            <v>0.71647561044931485</v>
          </cell>
          <cell r="K45">
            <v>483337079</v>
          </cell>
          <cell r="L45">
            <v>0.85858515559218829</v>
          </cell>
          <cell r="M45">
            <v>80000000</v>
          </cell>
        </row>
        <row r="46">
          <cell r="B46" t="str">
            <v>SUBSIDIO DE ALIMENTACION</v>
          </cell>
          <cell r="C46">
            <v>271637918</v>
          </cell>
          <cell r="D46">
            <v>-82510932</v>
          </cell>
          <cell r="E46">
            <v>189126986</v>
          </cell>
          <cell r="F46">
            <v>0</v>
          </cell>
          <cell r="I46">
            <v>165053256</v>
          </cell>
          <cell r="J46">
            <v>0.87271129039194861</v>
          </cell>
          <cell r="K46">
            <v>165053488</v>
          </cell>
          <cell r="L46">
            <v>0.87271251708098385</v>
          </cell>
          <cell r="M46">
            <v>232</v>
          </cell>
        </row>
        <row r="47">
          <cell r="B47" t="str">
            <v>Subsidio de Alimentaci󮍊</v>
          </cell>
          <cell r="C47">
            <v>156769324</v>
          </cell>
          <cell r="D47">
            <v>-79850542</v>
          </cell>
          <cell r="E47">
            <v>76918782</v>
          </cell>
          <cell r="F47">
            <v>0</v>
          </cell>
          <cell r="I47">
            <v>72061240</v>
          </cell>
          <cell r="J47">
            <v>0.93684842799512869</v>
          </cell>
          <cell r="K47">
            <v>72061240</v>
          </cell>
          <cell r="L47">
            <v>0.93684842799512869</v>
          </cell>
          <cell r="M47">
            <v>0</v>
          </cell>
        </row>
        <row r="48">
          <cell r="A48" t="str">
            <v>´3110105000000004700000</v>
          </cell>
          <cell r="B48" t="str">
            <v>SUBSIDIO DE ALIMENTACION</v>
          </cell>
          <cell r="C48">
            <v>139539716</v>
          </cell>
          <cell r="D48">
            <v>-40501537</v>
          </cell>
          <cell r="E48">
            <v>99038179</v>
          </cell>
          <cell r="F48">
            <v>0</v>
          </cell>
          <cell r="I48">
            <v>95871042</v>
          </cell>
          <cell r="J48">
            <v>0.9680210497408277</v>
          </cell>
          <cell r="K48">
            <v>95871042</v>
          </cell>
          <cell r="L48">
            <v>0.9680210497408277</v>
          </cell>
          <cell r="M48">
            <v>0</v>
          </cell>
        </row>
        <row r="49">
          <cell r="A49" t="str">
            <v>´3110106000000000000000</v>
          </cell>
          <cell r="B49" t="str">
            <v>Auxilio de Transporte</v>
          </cell>
          <cell r="C49">
            <v>48988000</v>
          </cell>
          <cell r="D49">
            <v>0</v>
          </cell>
          <cell r="E49">
            <v>48988000</v>
          </cell>
          <cell r="F49">
            <v>0</v>
          </cell>
          <cell r="I49">
            <v>3297932</v>
          </cell>
          <cell r="J49">
            <v>6.7321221523638439E-2</v>
          </cell>
          <cell r="K49">
            <v>3297932</v>
          </cell>
          <cell r="L49">
            <v>6.7321221523638439E-2</v>
          </cell>
          <cell r="M49">
            <v>0</v>
          </cell>
        </row>
        <row r="50">
          <cell r="B50" t="str">
            <v>Bonificaci󮠰or Servicios Prestados</v>
          </cell>
          <cell r="C50">
            <v>683163222</v>
          </cell>
          <cell r="D50">
            <v>-83527805</v>
          </cell>
          <cell r="E50">
            <v>599635417</v>
          </cell>
          <cell r="F50">
            <v>0</v>
          </cell>
          <cell r="I50">
            <v>543405938</v>
          </cell>
          <cell r="J50">
            <v>0.90622722173196779</v>
          </cell>
          <cell r="K50">
            <v>543405938</v>
          </cell>
          <cell r="L50">
            <v>0.90622722173196779</v>
          </cell>
          <cell r="M50">
            <v>0</v>
          </cell>
        </row>
        <row r="51">
          <cell r="A51" t="str">
            <v>´3110106000000004800000</v>
          </cell>
          <cell r="B51" t="str">
            <v>Bonificaci󮠰or Servicios Prestados</v>
          </cell>
          <cell r="C51">
            <v>167343000</v>
          </cell>
          <cell r="D51">
            <v>-31106732</v>
          </cell>
          <cell r="E51">
            <v>136236268</v>
          </cell>
          <cell r="F51">
            <v>0</v>
          </cell>
          <cell r="I51">
            <v>134621128</v>
          </cell>
          <cell r="J51">
            <v>0.98814456661422934</v>
          </cell>
          <cell r="K51">
            <v>134621128</v>
          </cell>
          <cell r="L51">
            <v>0.98814456661422934</v>
          </cell>
          <cell r="M51">
            <v>0</v>
          </cell>
        </row>
        <row r="52">
          <cell r="A52" t="str">
            <v>´3110107000000000000000</v>
          </cell>
          <cell r="B52" t="str">
            <v>Prima Semestral</v>
          </cell>
          <cell r="C52">
            <v>1323713402</v>
          </cell>
          <cell r="D52">
            <v>-240188171</v>
          </cell>
          <cell r="E52">
            <v>1083525231</v>
          </cell>
          <cell r="F52">
            <v>0</v>
          </cell>
          <cell r="I52">
            <v>1082099612</v>
          </cell>
          <cell r="J52">
            <v>0.99868427706230312</v>
          </cell>
          <cell r="K52">
            <v>1082099612</v>
          </cell>
          <cell r="L52">
            <v>0.99868427706230312</v>
          </cell>
          <cell r="M52">
            <v>0</v>
          </cell>
        </row>
        <row r="53">
          <cell r="B53" t="str">
            <v>Subsidio de Alimentaci󮍊</v>
          </cell>
          <cell r="C53">
            <v>39544000</v>
          </cell>
          <cell r="D53">
            <v>0</v>
          </cell>
          <cell r="E53">
            <v>39544000</v>
          </cell>
          <cell r="F53">
            <v>0</v>
          </cell>
          <cell r="I53">
            <v>20153707</v>
          </cell>
          <cell r="J53">
            <v>0.50965271596196637</v>
          </cell>
          <cell r="K53">
            <v>20153707</v>
          </cell>
          <cell r="L53">
            <v>0.50965271596196637</v>
          </cell>
          <cell r="M53">
            <v>0</v>
          </cell>
        </row>
        <row r="54">
          <cell r="A54" t="str">
            <v>´3110107000000004900000</v>
          </cell>
          <cell r="B54" t="str">
            <v>Prima Semestral</v>
          </cell>
          <cell r="C54">
            <v>448013560</v>
          </cell>
          <cell r="D54">
            <v>-55014924</v>
          </cell>
          <cell r="E54">
            <v>392998636</v>
          </cell>
          <cell r="F54">
            <v>0</v>
          </cell>
          <cell r="I54">
            <v>392998636</v>
          </cell>
          <cell r="J54">
            <v>1</v>
          </cell>
          <cell r="K54">
            <v>392998636</v>
          </cell>
          <cell r="L54">
            <v>1</v>
          </cell>
          <cell r="M54">
            <v>0</v>
          </cell>
        </row>
        <row r="55">
          <cell r="A55" t="str">
            <v>´3110108000000000000000</v>
          </cell>
          <cell r="B55" t="str">
            <v>Bonificaci󮠰or Servicios Prestados</v>
          </cell>
          <cell r="C55">
            <v>677893000</v>
          </cell>
          <cell r="D55">
            <v>0</v>
          </cell>
          <cell r="E55">
            <v>677893000</v>
          </cell>
          <cell r="F55">
            <v>0</v>
          </cell>
          <cell r="I55">
            <v>366780269</v>
          </cell>
          <cell r="J55">
            <v>0.54105923648717424</v>
          </cell>
          <cell r="K55">
            <v>366780269</v>
          </cell>
          <cell r="L55">
            <v>0.54105923648717424</v>
          </cell>
          <cell r="M55">
            <v>0</v>
          </cell>
        </row>
        <row r="56">
          <cell r="B56" t="str">
            <v>Prima de Servicios</v>
          </cell>
          <cell r="C56">
            <v>2186056434</v>
          </cell>
          <cell r="D56">
            <v>-365684647</v>
          </cell>
          <cell r="E56">
            <v>1820371787</v>
          </cell>
          <cell r="F56">
            <v>0</v>
          </cell>
          <cell r="I56">
            <v>1722381913</v>
          </cell>
          <cell r="J56">
            <v>0.94617040612264769</v>
          </cell>
          <cell r="K56">
            <v>1722381913</v>
          </cell>
          <cell r="L56">
            <v>0.94617040612264769</v>
          </cell>
          <cell r="M56">
            <v>0</v>
          </cell>
        </row>
        <row r="57">
          <cell r="A57" t="str">
            <v>´3110108000000005000000</v>
          </cell>
          <cell r="B57" t="str">
            <v>Prima de Servicios</v>
          </cell>
          <cell r="C57">
            <v>426591000</v>
          </cell>
          <cell r="D57">
            <v>-106060220</v>
          </cell>
          <cell r="E57">
            <v>320530780</v>
          </cell>
          <cell r="F57">
            <v>0</v>
          </cell>
          <cell r="I57">
            <v>320530780</v>
          </cell>
          <cell r="J57">
            <v>1</v>
          </cell>
          <cell r="K57">
            <v>320530780</v>
          </cell>
          <cell r="L57">
            <v>1</v>
          </cell>
          <cell r="M57">
            <v>0</v>
          </cell>
        </row>
        <row r="58">
          <cell r="A58" t="str">
            <v>´3110109000000000000000</v>
          </cell>
          <cell r="B58" t="str">
            <v>Prima de Navidad</v>
          </cell>
          <cell r="C58">
            <v>3246299806</v>
          </cell>
          <cell r="D58">
            <v>-430460518</v>
          </cell>
          <cell r="E58">
            <v>2815839288</v>
          </cell>
          <cell r="F58">
            <v>0</v>
          </cell>
          <cell r="I58">
            <v>2533927910</v>
          </cell>
          <cell r="J58">
            <v>0.89988371168717074</v>
          </cell>
          <cell r="K58">
            <v>2535294435</v>
          </cell>
          <cell r="L58">
            <v>0.90036901104563327</v>
          </cell>
          <cell r="M58">
            <v>1366525</v>
          </cell>
        </row>
        <row r="59">
          <cell r="A59" t="str">
            <v>´3110109000000005100000</v>
          </cell>
          <cell r="B59" t="str">
            <v>Prima de Navidad</v>
          </cell>
          <cell r="C59">
            <v>711134462</v>
          </cell>
          <cell r="D59">
            <v>-64380352</v>
          </cell>
          <cell r="E59">
            <v>646754110</v>
          </cell>
          <cell r="F59">
            <v>0</v>
          </cell>
          <cell r="I59">
            <v>621052799</v>
          </cell>
          <cell r="J59">
            <v>0.96026107820172957</v>
          </cell>
          <cell r="K59">
            <v>621052799</v>
          </cell>
          <cell r="L59">
            <v>0.96026107820172957</v>
          </cell>
          <cell r="M59">
            <v>0</v>
          </cell>
        </row>
        <row r="60">
          <cell r="A60" t="str">
            <v>´3110110000000000000000</v>
          </cell>
          <cell r="B60" t="str">
            <v>Prima de Vacaciones</v>
          </cell>
          <cell r="C60">
            <v>1908145065</v>
          </cell>
          <cell r="D60">
            <v>-292802500</v>
          </cell>
          <cell r="E60">
            <v>1615342565</v>
          </cell>
          <cell r="F60">
            <v>0</v>
          </cell>
          <cell r="I60">
            <v>1438099747</v>
          </cell>
          <cell r="J60">
            <v>0.89027539926182775</v>
          </cell>
          <cell r="K60">
            <v>1441135099</v>
          </cell>
          <cell r="L60">
            <v>0.89215447560499339</v>
          </cell>
          <cell r="M60">
            <v>3035352</v>
          </cell>
        </row>
        <row r="61">
          <cell r="A61" t="str">
            <v>´3110110000000005200000</v>
          </cell>
          <cell r="B61" t="str">
            <v>Prima de Vacaciones</v>
          </cell>
          <cell r="C61">
            <v>473155803</v>
          </cell>
          <cell r="D61">
            <v>-56962465</v>
          </cell>
          <cell r="E61">
            <v>416193338</v>
          </cell>
          <cell r="F61">
            <v>0</v>
          </cell>
          <cell r="I61">
            <v>405591093</v>
          </cell>
          <cell r="J61">
            <v>0.97452567345035201</v>
          </cell>
          <cell r="K61">
            <v>405591093</v>
          </cell>
          <cell r="L61">
            <v>0.97452567345035201</v>
          </cell>
          <cell r="M61">
            <v>0</v>
          </cell>
        </row>
        <row r="62">
          <cell r="A62" t="str">
            <v>´3110111000000000000000</v>
          </cell>
          <cell r="B62" t="str">
            <v>Prima Semestral</v>
          </cell>
          <cell r="C62">
            <v>3268310000</v>
          </cell>
          <cell r="D62">
            <v>0</v>
          </cell>
          <cell r="E62">
            <v>3268310000</v>
          </cell>
          <cell r="F62">
            <v>0</v>
          </cell>
          <cell r="I62">
            <v>1870701714</v>
          </cell>
          <cell r="J62">
            <v>0.57237584990407886</v>
          </cell>
          <cell r="K62">
            <v>1870701714</v>
          </cell>
          <cell r="L62">
            <v>0.57237584990407886</v>
          </cell>
          <cell r="M62">
            <v>0</v>
          </cell>
        </row>
        <row r="63">
          <cell r="B63" t="str">
            <v>Prima T飮ica</v>
          </cell>
          <cell r="C63">
            <v>4417743583</v>
          </cell>
          <cell r="D63">
            <v>-249555128</v>
          </cell>
          <cell r="E63">
            <v>4168188455</v>
          </cell>
          <cell r="F63">
            <v>0</v>
          </cell>
          <cell r="I63">
            <v>3999839962</v>
          </cell>
          <cell r="J63">
            <v>0.95961111288093137</v>
          </cell>
          <cell r="K63">
            <v>3999839962</v>
          </cell>
          <cell r="L63">
            <v>0.95961111288093137</v>
          </cell>
          <cell r="M63">
            <v>0</v>
          </cell>
        </row>
        <row r="64">
          <cell r="A64" t="str">
            <v>´3110111000000005300000</v>
          </cell>
          <cell r="B64" t="str">
            <v>Prima T飮ica</v>
          </cell>
          <cell r="C64">
            <v>776189687</v>
          </cell>
          <cell r="D64">
            <v>-17083878</v>
          </cell>
          <cell r="E64">
            <v>759105809</v>
          </cell>
          <cell r="F64">
            <v>0</v>
          </cell>
          <cell r="I64">
            <v>758965633</v>
          </cell>
          <cell r="J64">
            <v>0.99981534063059707</v>
          </cell>
          <cell r="K64">
            <v>758965633</v>
          </cell>
          <cell r="L64">
            <v>0.99981534063059707</v>
          </cell>
          <cell r="M64">
            <v>0</v>
          </cell>
        </row>
        <row r="65">
          <cell r="A65" t="str">
            <v>´3110112000000000000000</v>
          </cell>
          <cell r="B65" t="str">
            <v>Prima de Antigedad</v>
          </cell>
          <cell r="C65">
            <v>920222654</v>
          </cell>
          <cell r="D65">
            <v>-56553650</v>
          </cell>
          <cell r="E65">
            <v>863669004</v>
          </cell>
          <cell r="F65">
            <v>0</v>
          </cell>
          <cell r="I65">
            <v>816453842</v>
          </cell>
          <cell r="J65">
            <v>0.94533187855378908</v>
          </cell>
          <cell r="K65">
            <v>816454079</v>
          </cell>
          <cell r="L65">
            <v>0.9453321529644706</v>
          </cell>
          <cell r="M65">
            <v>237</v>
          </cell>
        </row>
        <row r="66">
          <cell r="A66" t="str">
            <v>´3110112000000005400000</v>
          </cell>
          <cell r="B66" t="str">
            <v>Prima de Antigedad</v>
          </cell>
          <cell r="C66">
            <v>242340646</v>
          </cell>
          <cell r="D66">
            <v>-8600598</v>
          </cell>
          <cell r="E66">
            <v>233740048</v>
          </cell>
          <cell r="F66">
            <v>0</v>
          </cell>
          <cell r="I66">
            <v>231063982</v>
          </cell>
          <cell r="J66">
            <v>0.98855110186338291</v>
          </cell>
          <cell r="K66">
            <v>231063982</v>
          </cell>
          <cell r="L66">
            <v>0.98855110186338291</v>
          </cell>
          <cell r="M66">
            <v>0</v>
          </cell>
        </row>
        <row r="67">
          <cell r="A67" t="str">
            <v>´3110113000000000000000</v>
          </cell>
          <cell r="B67" t="str">
            <v>Prima de Navidad</v>
          </cell>
          <cell r="C67">
            <v>2922537000</v>
          </cell>
          <cell r="D67">
            <v>0</v>
          </cell>
          <cell r="E67">
            <v>2922537000</v>
          </cell>
          <cell r="F67">
            <v>0</v>
          </cell>
          <cell r="I67">
            <v>1720318654</v>
          </cell>
          <cell r="J67">
            <v>0.58863879362348537</v>
          </cell>
          <cell r="K67">
            <v>1720318654</v>
          </cell>
          <cell r="L67">
            <v>0.58863879362348537</v>
          </cell>
          <cell r="M67">
            <v>0</v>
          </cell>
        </row>
        <row r="68">
          <cell r="B68" t="str">
            <v>Prima Secretarial</v>
          </cell>
          <cell r="C68">
            <v>45331597</v>
          </cell>
          <cell r="D68">
            <v>-7595051</v>
          </cell>
          <cell r="E68">
            <v>37736546</v>
          </cell>
          <cell r="F68">
            <v>0</v>
          </cell>
          <cell r="I68">
            <v>33589502</v>
          </cell>
          <cell r="J68">
            <v>0.89010536364403881</v>
          </cell>
          <cell r="K68">
            <v>33589502</v>
          </cell>
          <cell r="L68">
            <v>0.89010536364403881</v>
          </cell>
          <cell r="M68">
            <v>0</v>
          </cell>
        </row>
        <row r="69">
          <cell r="A69" t="str">
            <v>´3110113000000005500000</v>
          </cell>
          <cell r="B69" t="str">
            <v>Prima Secretarial</v>
          </cell>
          <cell r="C69">
            <v>23585405</v>
          </cell>
          <cell r="D69">
            <v>-7337398</v>
          </cell>
          <cell r="E69">
            <v>16248007</v>
          </cell>
          <cell r="F69">
            <v>0</v>
          </cell>
          <cell r="I69">
            <v>15994546</v>
          </cell>
          <cell r="J69">
            <v>0.98440048677970171</v>
          </cell>
          <cell r="K69">
            <v>15994546</v>
          </cell>
          <cell r="L69">
            <v>0.98440048677970171</v>
          </cell>
          <cell r="M69">
            <v>0</v>
          </cell>
        </row>
        <row r="70">
          <cell r="A70" t="str">
            <v>´3110114000000000000000</v>
          </cell>
          <cell r="B70" t="str">
            <v>Prima de Riesgo</v>
          </cell>
          <cell r="C70">
            <v>107783155</v>
          </cell>
          <cell r="D70">
            <v>41675320</v>
          </cell>
          <cell r="E70">
            <v>149458475</v>
          </cell>
          <cell r="F70">
            <v>0</v>
          </cell>
          <cell r="I70">
            <v>139358438</v>
          </cell>
          <cell r="J70">
            <v>0.93242245379527655</v>
          </cell>
          <cell r="K70">
            <v>139358438</v>
          </cell>
          <cell r="L70">
            <v>0.93242245379527655</v>
          </cell>
          <cell r="M70">
            <v>0</v>
          </cell>
        </row>
        <row r="71">
          <cell r="B71" t="str">
            <v>Prima de Vacaciones</v>
          </cell>
          <cell r="C71">
            <v>1402818000</v>
          </cell>
          <cell r="D71">
            <v>0</v>
          </cell>
          <cell r="E71">
            <v>1402818000</v>
          </cell>
          <cell r="F71">
            <v>0</v>
          </cell>
          <cell r="I71">
            <v>777548164</v>
          </cell>
          <cell r="J71">
            <v>0.55427586757512382</v>
          </cell>
          <cell r="K71">
            <v>777548164</v>
          </cell>
          <cell r="L71">
            <v>0.55427586757512382</v>
          </cell>
          <cell r="M71">
            <v>0</v>
          </cell>
        </row>
        <row r="72">
          <cell r="A72" t="str">
            <v>´3110114000000005600000</v>
          </cell>
          <cell r="B72" t="str">
            <v>Prima de Riesgo</v>
          </cell>
          <cell r="C72">
            <v>20769000</v>
          </cell>
          <cell r="D72">
            <v>-5581563</v>
          </cell>
          <cell r="E72">
            <v>15187437</v>
          </cell>
          <cell r="F72">
            <v>0</v>
          </cell>
          <cell r="I72">
            <v>15136185</v>
          </cell>
          <cell r="J72">
            <v>0.9966253687175789</v>
          </cell>
          <cell r="K72">
            <v>15136185</v>
          </cell>
          <cell r="L72">
            <v>0.9966253687175789</v>
          </cell>
          <cell r="M72">
            <v>0</v>
          </cell>
        </row>
        <row r="73">
          <cell r="A73" t="str">
            <v>´3110115000000000000000</v>
          </cell>
          <cell r="B73" t="str">
            <v>Otras Primas y Bonificaciones</v>
          </cell>
          <cell r="C73">
            <v>5728868</v>
          </cell>
          <cell r="D73">
            <v>-5000000</v>
          </cell>
          <cell r="E73">
            <v>728868</v>
          </cell>
          <cell r="F73">
            <v>0</v>
          </cell>
          <cell r="I73">
            <v>686802</v>
          </cell>
          <cell r="J73">
            <v>0.94228584599680598</v>
          </cell>
          <cell r="K73">
            <v>686802</v>
          </cell>
          <cell r="L73">
            <v>0.94228584599680598</v>
          </cell>
          <cell r="M73">
            <v>0</v>
          </cell>
        </row>
        <row r="74">
          <cell r="B74" t="str">
            <v>Prima T飮ica</v>
          </cell>
          <cell r="C74">
            <v>6826915000</v>
          </cell>
          <cell r="D74">
            <v>0</v>
          </cell>
          <cell r="E74">
            <v>6826915000</v>
          </cell>
          <cell r="F74">
            <v>0</v>
          </cell>
          <cell r="I74">
            <v>3840756378</v>
          </cell>
          <cell r="J74">
            <v>0.56259033223644939</v>
          </cell>
          <cell r="K74">
            <v>3840756378</v>
          </cell>
          <cell r="L74">
            <v>0.56259033223644939</v>
          </cell>
          <cell r="M74">
            <v>0</v>
          </cell>
        </row>
        <row r="75">
          <cell r="A75" t="str">
            <v>´3110115000000005700000</v>
          </cell>
          <cell r="B75" t="str">
            <v>Otras Primas y Bonificaciones</v>
          </cell>
          <cell r="C75">
            <v>0</v>
          </cell>
          <cell r="D75">
            <v>2585000</v>
          </cell>
          <cell r="E75">
            <v>2585000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´3110116000000000000000</v>
          </cell>
          <cell r="B76" t="str">
            <v>Prima de Antiguedad</v>
          </cell>
          <cell r="C76">
            <v>555606000</v>
          </cell>
          <cell r="D76">
            <v>0</v>
          </cell>
          <cell r="E76">
            <v>555606000</v>
          </cell>
          <cell r="F76">
            <v>0</v>
          </cell>
          <cell r="I76">
            <v>506153792</v>
          </cell>
          <cell r="J76">
            <v>0.91099410733505393</v>
          </cell>
          <cell r="K76">
            <v>506153792</v>
          </cell>
          <cell r="L76">
            <v>0.91099410733505393</v>
          </cell>
          <cell r="M76">
            <v>0</v>
          </cell>
        </row>
        <row r="77">
          <cell r="B77" t="str">
            <v>Vacaciones en Dinero</v>
          </cell>
          <cell r="C77">
            <v>140189383</v>
          </cell>
          <cell r="D77">
            <v>76765893</v>
          </cell>
          <cell r="E77">
            <v>216955276</v>
          </cell>
          <cell r="F77">
            <v>0</v>
          </cell>
          <cell r="I77">
            <v>173193013</v>
          </cell>
          <cell r="J77">
            <v>0.79828901234003635</v>
          </cell>
          <cell r="K77">
            <v>178764061</v>
          </cell>
          <cell r="L77">
            <v>0.8239673369363002</v>
          </cell>
          <cell r="M77">
            <v>5571048</v>
          </cell>
        </row>
        <row r="78">
          <cell r="A78" t="str">
            <v>´3110116000000005800000</v>
          </cell>
          <cell r="B78" t="str">
            <v>Vacaciones en Dinero</v>
          </cell>
          <cell r="C78">
            <v>0</v>
          </cell>
          <cell r="D78">
            <v>30874217</v>
          </cell>
          <cell r="E78">
            <v>30874217</v>
          </cell>
          <cell r="F78">
            <v>0</v>
          </cell>
          <cell r="I78">
            <v>30459051</v>
          </cell>
          <cell r="J78">
            <v>0.98655298691461557</v>
          </cell>
          <cell r="K78">
            <v>30459051</v>
          </cell>
          <cell r="L78">
            <v>0.98655298691461557</v>
          </cell>
          <cell r="M78">
            <v>0</v>
          </cell>
        </row>
        <row r="79">
          <cell r="A79" t="str">
            <v>´3110117000000000000000</v>
          </cell>
          <cell r="B79" t="str">
            <v>Indemnizaciones Laborales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>Prima Secretarial</v>
          </cell>
          <cell r="C80">
            <v>16797000</v>
          </cell>
          <cell r="D80">
            <v>0</v>
          </cell>
          <cell r="E80">
            <v>16797000</v>
          </cell>
          <cell r="F80">
            <v>0</v>
          </cell>
          <cell r="I80">
            <v>9357678</v>
          </cell>
          <cell r="J80">
            <v>0.55710412573673873</v>
          </cell>
          <cell r="K80">
            <v>9357678</v>
          </cell>
          <cell r="L80">
            <v>0.55710412573673873</v>
          </cell>
          <cell r="M80">
            <v>0</v>
          </cell>
        </row>
        <row r="81">
          <cell r="A81" t="str">
            <v>´3110117000000005900000</v>
          </cell>
          <cell r="B81" t="str">
            <v>Indemnizaciones Laborales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´3110118000000000000000</v>
          </cell>
          <cell r="B82" t="str">
            <v>Partida de Incremento Salarial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Prima de Riesgo</v>
          </cell>
          <cell r="C83">
            <v>34823000</v>
          </cell>
          <cell r="D83">
            <v>0</v>
          </cell>
          <cell r="E83">
            <v>34823000</v>
          </cell>
          <cell r="F83">
            <v>0</v>
          </cell>
          <cell r="I83">
            <v>23188809</v>
          </cell>
          <cell r="J83">
            <v>0.66590497659592796</v>
          </cell>
          <cell r="K83">
            <v>23188809</v>
          </cell>
          <cell r="L83">
            <v>0.66590497659592796</v>
          </cell>
          <cell r="M83">
            <v>0</v>
          </cell>
        </row>
        <row r="84">
          <cell r="A84" t="str">
            <v>´3110118000000006000000</v>
          </cell>
          <cell r="B84" t="str">
            <v>Partida de Incremento Salarial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´3110119000000000000000</v>
          </cell>
          <cell r="B85" t="str">
            <v>Convenciones Colectivas O Convenios</v>
          </cell>
          <cell r="C85">
            <v>490411644</v>
          </cell>
          <cell r="D85">
            <v>-130698468</v>
          </cell>
          <cell r="E85">
            <v>359713176</v>
          </cell>
          <cell r="F85">
            <v>0</v>
          </cell>
          <cell r="I85">
            <v>307009058</v>
          </cell>
          <cell r="J85">
            <v>0.85348293719438284</v>
          </cell>
          <cell r="K85">
            <v>321733876</v>
          </cell>
          <cell r="L85">
            <v>0.8944178236051048</v>
          </cell>
          <cell r="M85">
            <v>14724818</v>
          </cell>
        </row>
        <row r="86">
          <cell r="A86" t="str">
            <v>´3110119010000000000000</v>
          </cell>
          <cell r="B86" t="str">
            <v>Personal Administrativo</v>
          </cell>
          <cell r="C86">
            <v>176346642</v>
          </cell>
          <cell r="D86">
            <v>-81254559</v>
          </cell>
          <cell r="E86">
            <v>95092083</v>
          </cell>
          <cell r="F86">
            <v>0</v>
          </cell>
          <cell r="I86">
            <v>55796049</v>
          </cell>
          <cell r="J86">
            <v>0.58675809005046198</v>
          </cell>
          <cell r="K86">
            <v>69981029</v>
          </cell>
          <cell r="L86">
            <v>0.73592907834398791</v>
          </cell>
          <cell r="M86">
            <v>14184980</v>
          </cell>
        </row>
        <row r="87">
          <cell r="A87" t="str">
            <v>´3110119010000006100000</v>
          </cell>
          <cell r="B87" t="str">
            <v>Personal Administrativo</v>
          </cell>
          <cell r="C87">
            <v>51084762</v>
          </cell>
          <cell r="D87">
            <v>-15743855</v>
          </cell>
          <cell r="E87">
            <v>35340907</v>
          </cell>
          <cell r="F87">
            <v>0</v>
          </cell>
          <cell r="I87">
            <v>31668989</v>
          </cell>
          <cell r="J87">
            <v>0.8961000633062417</v>
          </cell>
          <cell r="K87">
            <v>32208827</v>
          </cell>
          <cell r="L87">
            <v>0.9113752230524248</v>
          </cell>
          <cell r="M87">
            <v>539838</v>
          </cell>
        </row>
        <row r="88">
          <cell r="A88" t="str">
            <v>´3110119020000000000000</v>
          </cell>
          <cell r="B88" t="str">
            <v>Jornal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 t="str">
            <v>Jornales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´3110119020000006200000</v>
          </cell>
          <cell r="B90" t="str">
            <v>Jornal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´3110119030000000000000</v>
          </cell>
          <cell r="B91" t="str">
            <v>Quinquenio</v>
          </cell>
          <cell r="C91">
            <v>114000000</v>
          </cell>
          <cell r="D91">
            <v>14052582</v>
          </cell>
          <cell r="E91">
            <v>128052582</v>
          </cell>
          <cell r="F91">
            <v>0</v>
          </cell>
          <cell r="I91">
            <v>119981778</v>
          </cell>
          <cell r="J91">
            <v>0.93697273515343882</v>
          </cell>
          <cell r="K91">
            <v>119981778</v>
          </cell>
          <cell r="L91">
            <v>0.93697273515343882</v>
          </cell>
          <cell r="M91">
            <v>0</v>
          </cell>
        </row>
        <row r="92">
          <cell r="A92" t="str">
            <v>´3110119030000006300000</v>
          </cell>
          <cell r="B92" t="str">
            <v>Quinquenio</v>
          </cell>
          <cell r="C92">
            <v>43356000</v>
          </cell>
          <cell r="D92">
            <v>-27573455</v>
          </cell>
          <cell r="E92">
            <v>15782545</v>
          </cell>
          <cell r="F92">
            <v>0</v>
          </cell>
          <cell r="I92">
            <v>15782545</v>
          </cell>
          <cell r="J92">
            <v>1</v>
          </cell>
          <cell r="K92">
            <v>15782545</v>
          </cell>
          <cell r="L92">
            <v>1</v>
          </cell>
          <cell r="M92">
            <v>0</v>
          </cell>
        </row>
        <row r="93">
          <cell r="A93" t="str">
            <v>´3110120000000000000000</v>
          </cell>
          <cell r="B93" t="str">
            <v>Bonificaci󮠅special de Recreaci󮍊</v>
          </cell>
          <cell r="C93">
            <v>128660341</v>
          </cell>
          <cell r="D93">
            <v>-17303610</v>
          </cell>
          <cell r="E93">
            <v>111356731</v>
          </cell>
          <cell r="F93">
            <v>0</v>
          </cell>
          <cell r="I93">
            <v>96725997</v>
          </cell>
          <cell r="J93">
            <v>0.86861383350055421</v>
          </cell>
          <cell r="K93">
            <v>96725997</v>
          </cell>
          <cell r="L93">
            <v>0.86861383350055421</v>
          </cell>
          <cell r="M93">
            <v>0</v>
          </cell>
        </row>
        <row r="94">
          <cell r="A94" t="str">
            <v>´3110120000000006400000</v>
          </cell>
          <cell r="B94" t="str">
            <v>Bonificaci󮠅special de Recreaci󮍊</v>
          </cell>
          <cell r="C94">
            <v>29814619</v>
          </cell>
          <cell r="D94">
            <v>-7316800</v>
          </cell>
          <cell r="E94">
            <v>22497819</v>
          </cell>
          <cell r="F94">
            <v>0</v>
          </cell>
          <cell r="I94">
            <v>20413424</v>
          </cell>
          <cell r="J94">
            <v>0.90735124146922863</v>
          </cell>
          <cell r="K94">
            <v>20413424</v>
          </cell>
          <cell r="L94">
            <v>0.90735124146922863</v>
          </cell>
          <cell r="M94">
            <v>0</v>
          </cell>
        </row>
        <row r="95">
          <cell r="A95" t="str">
            <v>´3110120020000000000000</v>
          </cell>
          <cell r="B95" t="str">
            <v>Jornal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´3110120030000000000000</v>
          </cell>
          <cell r="B96" t="str">
            <v>Quinquenio</v>
          </cell>
          <cell r="C96">
            <v>105624240</v>
          </cell>
          <cell r="D96">
            <v>-20179181</v>
          </cell>
          <cell r="E96">
            <v>85445059</v>
          </cell>
          <cell r="F96">
            <v>0</v>
          </cell>
          <cell r="I96">
            <v>83779697</v>
          </cell>
          <cell r="J96">
            <v>0.98050955760941072</v>
          </cell>
          <cell r="K96">
            <v>83779697</v>
          </cell>
          <cell r="L96">
            <v>0.98050955760941072</v>
          </cell>
          <cell r="M96">
            <v>0</v>
          </cell>
        </row>
        <row r="97">
          <cell r="A97" t="str">
            <v>´3110121000000000000000</v>
          </cell>
          <cell r="B97" t="str">
            <v>Reconocimiento por Coordinaci󮍊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Vacaciones en Dinero</v>
          </cell>
          <cell r="C98">
            <v>0</v>
          </cell>
          <cell r="D98">
            <v>84866832</v>
          </cell>
          <cell r="E98">
            <v>84866832</v>
          </cell>
          <cell r="F98">
            <v>0</v>
          </cell>
          <cell r="I98">
            <v>75301318</v>
          </cell>
          <cell r="J98">
            <v>0.88728795720806453</v>
          </cell>
          <cell r="K98">
            <v>75301318</v>
          </cell>
          <cell r="L98">
            <v>0.88728795720806453</v>
          </cell>
          <cell r="M98">
            <v>0</v>
          </cell>
        </row>
        <row r="99">
          <cell r="A99" t="str">
            <v>´3110121000000006500000</v>
          </cell>
          <cell r="B99" t="str">
            <v>Reconocimiento por Coordinaci󮍊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´3110122000000000000000</v>
          </cell>
          <cell r="B100" t="str">
            <v>Reconocimiento por Permanencia en el Servicio Pblico</v>
          </cell>
          <cell r="C100">
            <v>519138065</v>
          </cell>
          <cell r="D100">
            <v>-88635898</v>
          </cell>
          <cell r="E100">
            <v>430502167</v>
          </cell>
          <cell r="F100">
            <v>0</v>
          </cell>
          <cell r="I100">
            <v>393856505</v>
          </cell>
          <cell r="J100">
            <v>0.91487693951607918</v>
          </cell>
          <cell r="K100">
            <v>393856505</v>
          </cell>
          <cell r="L100">
            <v>0.91487693951607918</v>
          </cell>
          <cell r="M100">
            <v>0</v>
          </cell>
        </row>
        <row r="101">
          <cell r="A101" t="str">
            <v>´3110122000000006600000</v>
          </cell>
          <cell r="B101" t="str">
            <v>Reconocimiento por Permanencia en el Servicio Pblico</v>
          </cell>
          <cell r="C101">
            <v>107626860</v>
          </cell>
          <cell r="D101">
            <v>-15211478</v>
          </cell>
          <cell r="E101">
            <v>92415382</v>
          </cell>
          <cell r="F101">
            <v>0</v>
          </cell>
          <cell r="I101">
            <v>85959468</v>
          </cell>
          <cell r="J101">
            <v>0.93014243018548581</v>
          </cell>
          <cell r="K101">
            <v>85959468</v>
          </cell>
          <cell r="L101">
            <v>0.93014243018548581</v>
          </cell>
          <cell r="M101">
            <v>0</v>
          </cell>
        </row>
        <row r="102">
          <cell r="A102" t="str">
            <v>´3110126000000000000000</v>
          </cell>
          <cell r="B102" t="str">
            <v>Bonificaci󮠅special de Recreaci󮍊</v>
          </cell>
          <cell r="C102">
            <v>114353000</v>
          </cell>
          <cell r="D102">
            <v>0</v>
          </cell>
          <cell r="E102">
            <v>114353000</v>
          </cell>
          <cell r="F102">
            <v>0</v>
          </cell>
          <cell r="I102">
            <v>62240174</v>
          </cell>
          <cell r="J102">
            <v>0.54428107701590689</v>
          </cell>
          <cell r="K102">
            <v>62240174</v>
          </cell>
          <cell r="L102">
            <v>0.54428107701590689</v>
          </cell>
          <cell r="M102">
            <v>0</v>
          </cell>
        </row>
        <row r="103">
          <cell r="A103" t="str">
            <v>´3110128000000000000000</v>
          </cell>
          <cell r="B103" t="str">
            <v>Reconocimiento por Permanencia en el Servicio Pblico</v>
          </cell>
          <cell r="C103">
            <v>258987000</v>
          </cell>
          <cell r="D103">
            <v>51750000</v>
          </cell>
          <cell r="E103">
            <v>310737000</v>
          </cell>
          <cell r="F103">
            <v>0</v>
          </cell>
          <cell r="I103">
            <v>285336790</v>
          </cell>
          <cell r="J103">
            <v>0.91825817331054882</v>
          </cell>
          <cell r="K103">
            <v>285336790</v>
          </cell>
          <cell r="L103">
            <v>0.91825817331054882</v>
          </cell>
          <cell r="M103">
            <v>0</v>
          </cell>
        </row>
        <row r="104">
          <cell r="A104" t="str">
            <v>´3110199000000000000000</v>
          </cell>
          <cell r="B104" t="str">
            <v>Otros Gastos de Personal</v>
          </cell>
          <cell r="C104">
            <v>31789984</v>
          </cell>
          <cell r="D104">
            <v>-31000000</v>
          </cell>
          <cell r="E104">
            <v>789984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´3110199000000006700000</v>
          </cell>
          <cell r="B105" t="str">
            <v>Otros Gastos de Personal</v>
          </cell>
          <cell r="C105">
            <v>13100000</v>
          </cell>
          <cell r="D105">
            <v>0</v>
          </cell>
          <cell r="E105">
            <v>13100000</v>
          </cell>
          <cell r="F105">
            <v>0</v>
          </cell>
          <cell r="I105">
            <v>12969122</v>
          </cell>
          <cell r="J105">
            <v>0.99000931297709927</v>
          </cell>
          <cell r="K105">
            <v>12969122</v>
          </cell>
          <cell r="L105">
            <v>0.99000931297709927</v>
          </cell>
          <cell r="M105">
            <v>0</v>
          </cell>
        </row>
        <row r="106">
          <cell r="A106" t="str">
            <v>´3110200000000000000000</v>
          </cell>
          <cell r="B106" t="str">
            <v>SERVICIOS PERSONALES INDIRECTOS</v>
          </cell>
          <cell r="C106">
            <v>58884446553</v>
          </cell>
          <cell r="D106">
            <v>22625324955</v>
          </cell>
          <cell r="E106">
            <v>81509771508</v>
          </cell>
          <cell r="F106">
            <v>0</v>
          </cell>
          <cell r="I106">
            <v>75834399510.98999</v>
          </cell>
          <cell r="J106">
            <v>0.93037188189819686</v>
          </cell>
          <cell r="K106">
            <v>79952307071</v>
          </cell>
          <cell r="L106">
            <v>0.98089229784128229</v>
          </cell>
          <cell r="M106">
            <v>4117907560.0100098</v>
          </cell>
        </row>
        <row r="107">
          <cell r="A107" t="str">
            <v>´3110201000000000000000</v>
          </cell>
          <cell r="B107" t="str">
            <v>Personal Supernumerario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´3110201000000006800000</v>
          </cell>
          <cell r="B108" t="str">
            <v>Personal Supernumerario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´3110202000000000000000</v>
          </cell>
          <cell r="B109" t="str">
            <v>Jornales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´3110202000000006900000</v>
          </cell>
          <cell r="B110" t="str">
            <v>Jornales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´3110203000000000000000</v>
          </cell>
          <cell r="B111" t="str">
            <v>Honorarios</v>
          </cell>
          <cell r="C111">
            <v>22297511658</v>
          </cell>
          <cell r="D111">
            <v>7590619775</v>
          </cell>
          <cell r="E111">
            <v>29888131433</v>
          </cell>
          <cell r="F111">
            <v>0</v>
          </cell>
          <cell r="I111">
            <v>27009291342</v>
          </cell>
          <cell r="J111">
            <v>0.90367948904890649</v>
          </cell>
          <cell r="K111">
            <v>29295835379</v>
          </cell>
          <cell r="L111">
            <v>0.98018290118511608</v>
          </cell>
          <cell r="M111">
            <v>2286544037</v>
          </cell>
        </row>
        <row r="112">
          <cell r="A112" t="str">
            <v>´3110203000000007000000</v>
          </cell>
          <cell r="B112" t="str">
            <v>Honorarios</v>
          </cell>
          <cell r="C112">
            <v>2455121415</v>
          </cell>
          <cell r="D112">
            <v>2784357209</v>
          </cell>
          <cell r="E112">
            <v>5239478624</v>
          </cell>
          <cell r="F112">
            <v>0</v>
          </cell>
          <cell r="I112">
            <v>4860809364.9899998</v>
          </cell>
          <cell r="J112">
            <v>0.92772768319438037</v>
          </cell>
          <cell r="K112">
            <v>4993833906</v>
          </cell>
          <cell r="L112">
            <v>0.95311657215761936</v>
          </cell>
          <cell r="M112">
            <v>133024541.01000023</v>
          </cell>
        </row>
        <row r="113">
          <cell r="A113" t="str">
            <v>´3110203010000000000000</v>
          </cell>
          <cell r="B113" t="str">
            <v>Honorarios Entidad</v>
          </cell>
          <cell r="C113">
            <v>19000000</v>
          </cell>
          <cell r="D113">
            <v>-8718200</v>
          </cell>
          <cell r="E113">
            <v>10281800</v>
          </cell>
          <cell r="F113">
            <v>0</v>
          </cell>
          <cell r="I113">
            <v>3919872</v>
          </cell>
          <cell r="J113">
            <v>0.38124375109416642</v>
          </cell>
          <cell r="K113">
            <v>3919872</v>
          </cell>
          <cell r="L113">
            <v>0.38124375109416642</v>
          </cell>
          <cell r="M113">
            <v>0</v>
          </cell>
        </row>
        <row r="114">
          <cell r="A114" t="str">
            <v>´3110204000000000000000</v>
          </cell>
          <cell r="B114" t="str">
            <v>Remuneraci󮠓ervicios T飮icos</v>
          </cell>
          <cell r="C114">
            <v>29662240376</v>
          </cell>
          <cell r="D114">
            <v>8462980149</v>
          </cell>
          <cell r="E114">
            <v>38125220525</v>
          </cell>
          <cell r="F114">
            <v>0</v>
          </cell>
          <cell r="I114">
            <v>35859955236</v>
          </cell>
          <cell r="J114">
            <v>0.94058354921476217</v>
          </cell>
          <cell r="K114">
            <v>37478257415</v>
          </cell>
          <cell r="L114">
            <v>0.98303057395888993</v>
          </cell>
          <cell r="M114">
            <v>1618302179</v>
          </cell>
        </row>
        <row r="115">
          <cell r="A115" t="str">
            <v>´3110204000000007100000</v>
          </cell>
          <cell r="B115" t="str">
            <v>Remuneraci󮠓ervicios T飮icos</v>
          </cell>
          <cell r="C115">
            <v>4469573104</v>
          </cell>
          <cell r="D115">
            <v>3787367822</v>
          </cell>
          <cell r="E115">
            <v>8256940926</v>
          </cell>
          <cell r="F115">
            <v>0</v>
          </cell>
          <cell r="I115">
            <v>8104343568</v>
          </cell>
          <cell r="J115">
            <v>0.98151889914586998</v>
          </cell>
          <cell r="K115">
            <v>8184380371</v>
          </cell>
          <cell r="L115">
            <v>0.99121217462371369</v>
          </cell>
          <cell r="M115">
            <v>80036803</v>
          </cell>
        </row>
        <row r="116">
          <cell r="A116" t="str">
            <v>´3110300000000000000000</v>
          </cell>
          <cell r="B116" t="str">
            <v>APORTES PATRONALES AL SECTOR PRIVADO Y PUBLICO</v>
          </cell>
          <cell r="C116">
            <v>6885303965</v>
          </cell>
          <cell r="D116">
            <v>-487069122</v>
          </cell>
          <cell r="E116">
            <v>6398234843</v>
          </cell>
          <cell r="F116">
            <v>0</v>
          </cell>
          <cell r="I116">
            <v>5810999422</v>
          </cell>
          <cell r="J116">
            <v>0.90821915178020296</v>
          </cell>
          <cell r="K116">
            <v>6089992944</v>
          </cell>
          <cell r="L116">
            <v>0.95182391603877547</v>
          </cell>
          <cell r="M116">
            <v>278993522</v>
          </cell>
        </row>
        <row r="117">
          <cell r="B117" t="str">
            <v>APORTES PATRONALES AL SECTOR PRIVADO Y PڂLICO</v>
          </cell>
          <cell r="C117">
            <v>25268603961</v>
          </cell>
          <cell r="D117">
            <v>274581281</v>
          </cell>
          <cell r="E117">
            <v>25543185242</v>
          </cell>
          <cell r="F117">
            <v>0</v>
          </cell>
          <cell r="I117">
            <v>18227893575</v>
          </cell>
          <cell r="J117">
            <v>0.71361082818396293</v>
          </cell>
          <cell r="K117">
            <v>19002290696</v>
          </cell>
          <cell r="L117">
            <v>0.74392799942409005</v>
          </cell>
          <cell r="M117">
            <v>774397121</v>
          </cell>
        </row>
        <row r="118">
          <cell r="A118" t="str">
            <v>´3110301000000000000000</v>
          </cell>
          <cell r="B118" t="str">
            <v>Aportes Patronales Sector Privado</v>
          </cell>
          <cell r="C118">
            <v>22201070930</v>
          </cell>
          <cell r="D118">
            <v>-224113257</v>
          </cell>
          <cell r="E118">
            <v>21976957673</v>
          </cell>
          <cell r="F118">
            <v>0</v>
          </cell>
          <cell r="I118">
            <v>15418870943</v>
          </cell>
          <cell r="J118">
            <v>0.70159260314465643</v>
          </cell>
          <cell r="K118">
            <v>16309350850</v>
          </cell>
          <cell r="L118">
            <v>0.74211140107154172</v>
          </cell>
          <cell r="M118">
            <v>890479907</v>
          </cell>
        </row>
        <row r="119">
          <cell r="A119" t="str">
            <v>´3110301010000000000000</v>
          </cell>
          <cell r="B119" t="str">
            <v>Cesantias Fondos Privados</v>
          </cell>
          <cell r="C119">
            <v>1252000000</v>
          </cell>
          <cell r="D119">
            <v>91468788</v>
          </cell>
          <cell r="E119">
            <v>1343468788</v>
          </cell>
          <cell r="F119">
            <v>0</v>
          </cell>
          <cell r="I119">
            <v>1343468788</v>
          </cell>
          <cell r="J119">
            <v>1</v>
          </cell>
          <cell r="K119">
            <v>1343468788</v>
          </cell>
          <cell r="L119">
            <v>1</v>
          </cell>
          <cell r="M119">
            <v>0</v>
          </cell>
        </row>
        <row r="120">
          <cell r="B120" t="str">
            <v>Cesant_xD873_ Fondos Privados</v>
          </cell>
          <cell r="C120">
            <v>5151370348</v>
          </cell>
          <cell r="D120">
            <v>2197260</v>
          </cell>
          <cell r="E120">
            <v>5153567608</v>
          </cell>
          <cell r="F120">
            <v>0</v>
          </cell>
          <cell r="I120">
            <v>2455982402</v>
          </cell>
          <cell r="J120">
            <v>0.47655965513822363</v>
          </cell>
          <cell r="K120">
            <v>3260655404</v>
          </cell>
          <cell r="L120">
            <v>0.63269867633800136</v>
          </cell>
          <cell r="M120">
            <v>804673002</v>
          </cell>
        </row>
        <row r="121">
          <cell r="A121" t="str">
            <v>´3110301010000007200000</v>
          </cell>
          <cell r="B121" t="str">
            <v>Cesant_xD873_ Fondos Privados</v>
          </cell>
          <cell r="C121">
            <v>809923000</v>
          </cell>
          <cell r="D121">
            <v>-80900000</v>
          </cell>
          <cell r="E121">
            <v>729023000</v>
          </cell>
          <cell r="F121">
            <v>0</v>
          </cell>
          <cell r="I121">
            <v>546345000</v>
          </cell>
          <cell r="J121">
            <v>0.74942080016679857</v>
          </cell>
          <cell r="K121">
            <v>546345000</v>
          </cell>
          <cell r="L121">
            <v>0.74942080016679857</v>
          </cell>
          <cell r="M121">
            <v>0</v>
          </cell>
        </row>
        <row r="122">
          <cell r="A122" t="str">
            <v>´3110301020000000000000</v>
          </cell>
          <cell r="B122" t="str">
            <v>Pensiones Fondos Privados</v>
          </cell>
          <cell r="C122">
            <v>4488828481</v>
          </cell>
          <cell r="D122">
            <v>-106544027</v>
          </cell>
          <cell r="E122">
            <v>4382284454</v>
          </cell>
          <cell r="F122">
            <v>0</v>
          </cell>
          <cell r="I122">
            <v>2723278707</v>
          </cell>
          <cell r="J122">
            <v>0.62142901392772076</v>
          </cell>
          <cell r="K122">
            <v>2723278707</v>
          </cell>
          <cell r="L122">
            <v>0.62142901392772076</v>
          </cell>
          <cell r="M122">
            <v>0</v>
          </cell>
        </row>
        <row r="123">
          <cell r="A123" t="str">
            <v>´3110301020000007300000</v>
          </cell>
          <cell r="B123" t="str">
            <v>Pensiones Fondos Privados</v>
          </cell>
          <cell r="C123">
            <v>634015647</v>
          </cell>
          <cell r="D123">
            <v>30076600</v>
          </cell>
          <cell r="E123">
            <v>664092247</v>
          </cell>
          <cell r="F123">
            <v>0</v>
          </cell>
          <cell r="I123">
            <v>646869145</v>
          </cell>
          <cell r="J123">
            <v>0.97406519639733125</v>
          </cell>
          <cell r="K123">
            <v>646869145</v>
          </cell>
          <cell r="L123">
            <v>0.97406519639733125</v>
          </cell>
          <cell r="M123">
            <v>0</v>
          </cell>
        </row>
        <row r="124">
          <cell r="A124" t="str">
            <v>´3110301030000000000000</v>
          </cell>
          <cell r="B124" t="str">
            <v>Salud EPS Privadas</v>
          </cell>
          <cell r="C124">
            <v>5305558730</v>
          </cell>
          <cell r="D124">
            <v>-76006107</v>
          </cell>
          <cell r="E124">
            <v>5229552623</v>
          </cell>
          <cell r="F124">
            <v>0</v>
          </cell>
          <cell r="I124">
            <v>4107210278</v>
          </cell>
          <cell r="J124">
            <v>0.78538463499461764</v>
          </cell>
          <cell r="K124">
            <v>4107239259</v>
          </cell>
          <cell r="L124">
            <v>0.78539017676885514</v>
          </cell>
          <cell r="M124">
            <v>28981</v>
          </cell>
        </row>
        <row r="125">
          <cell r="A125" t="str">
            <v>´3110301030000007400000</v>
          </cell>
          <cell r="B125" t="str">
            <v>Salud EPS Privadas</v>
          </cell>
          <cell r="C125">
            <v>655814192</v>
          </cell>
          <cell r="D125">
            <v>34514400</v>
          </cell>
          <cell r="E125">
            <v>690328592</v>
          </cell>
          <cell r="F125">
            <v>0</v>
          </cell>
          <cell r="I125">
            <v>654128417</v>
          </cell>
          <cell r="J125">
            <v>0.94756095080007929</v>
          </cell>
          <cell r="K125">
            <v>654128417</v>
          </cell>
          <cell r="L125">
            <v>0.94756095080007929</v>
          </cell>
          <cell r="M125">
            <v>0</v>
          </cell>
        </row>
        <row r="126">
          <cell r="A126" t="str">
            <v>´3110301040000000000000</v>
          </cell>
          <cell r="B126" t="str">
            <v>Administradora de Riesgos Profesionales ARL Sector Privado</v>
          </cell>
          <cell r="C126">
            <v>164070801</v>
          </cell>
          <cell r="D126">
            <v>8091534</v>
          </cell>
          <cell r="E126">
            <v>172162335</v>
          </cell>
          <cell r="F126">
            <v>0</v>
          </cell>
          <cell r="I126">
            <v>147383678</v>
          </cell>
          <cell r="J126">
            <v>0.85607387934184331</v>
          </cell>
          <cell r="K126">
            <v>147383678</v>
          </cell>
          <cell r="L126">
            <v>0.85607387934184331</v>
          </cell>
          <cell r="M126">
            <v>0</v>
          </cell>
        </row>
        <row r="127">
          <cell r="B127" t="str">
            <v>Riegos Profesionales Sector Privado</v>
          </cell>
          <cell r="C127">
            <v>74500000</v>
          </cell>
          <cell r="D127">
            <v>0</v>
          </cell>
          <cell r="E127">
            <v>74500000</v>
          </cell>
          <cell r="F127">
            <v>0</v>
          </cell>
          <cell r="I127">
            <v>74342900</v>
          </cell>
          <cell r="J127">
            <v>0.9978912751677852</v>
          </cell>
          <cell r="K127">
            <v>74344680</v>
          </cell>
          <cell r="L127">
            <v>0.99791516778523492</v>
          </cell>
          <cell r="M127">
            <v>1780</v>
          </cell>
        </row>
        <row r="128">
          <cell r="B128" t="str">
            <v>Riesgos Laborales Sector Privado</v>
          </cell>
          <cell r="C128">
            <v>31000000</v>
          </cell>
          <cell r="D128">
            <v>1000000</v>
          </cell>
          <cell r="E128">
            <v>32000000</v>
          </cell>
          <cell r="F128">
            <v>0</v>
          </cell>
          <cell r="I128">
            <v>28084771</v>
          </cell>
          <cell r="J128">
            <v>0.87764909375</v>
          </cell>
          <cell r="K128">
            <v>28084771</v>
          </cell>
          <cell r="L128">
            <v>0.87764909375</v>
          </cell>
          <cell r="M128">
            <v>0</v>
          </cell>
        </row>
        <row r="129">
          <cell r="B129" t="str">
            <v>Riesgos Profesionales Sector Privado</v>
          </cell>
          <cell r="C129">
            <v>118415605</v>
          </cell>
          <cell r="D129">
            <v>34125000</v>
          </cell>
          <cell r="E129">
            <v>152540605</v>
          </cell>
          <cell r="F129">
            <v>0</v>
          </cell>
          <cell r="I129">
            <v>104253854</v>
          </cell>
          <cell r="J129">
            <v>0.68344985258187485</v>
          </cell>
          <cell r="K129">
            <v>104253854</v>
          </cell>
          <cell r="L129">
            <v>0.68344985258187485</v>
          </cell>
          <cell r="M129">
            <v>0</v>
          </cell>
        </row>
        <row r="130">
          <cell r="A130" t="str">
            <v>´3110301040000007500000</v>
          </cell>
          <cell r="B130" t="str">
            <v>Administradora de Riesgos Profesionales ARL Sector Privado</v>
          </cell>
          <cell r="C130">
            <v>133992000</v>
          </cell>
          <cell r="D130">
            <v>41408815</v>
          </cell>
          <cell r="E130">
            <v>175400815</v>
          </cell>
          <cell r="F130">
            <v>0</v>
          </cell>
          <cell r="I130">
            <v>165336515</v>
          </cell>
          <cell r="J130">
            <v>0.94262113320283036</v>
          </cell>
          <cell r="K130">
            <v>165336515</v>
          </cell>
          <cell r="L130">
            <v>0.94262113320283036</v>
          </cell>
          <cell r="M130">
            <v>0</v>
          </cell>
        </row>
        <row r="131">
          <cell r="B131" t="str">
            <v>Riesgos Laborales Sector Privado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´3110301050000000000000</v>
          </cell>
          <cell r="B132" t="str">
            <v>Caja de Compensaci󮍊</v>
          </cell>
          <cell r="C132">
            <v>2989903126</v>
          </cell>
          <cell r="D132">
            <v>-140788060</v>
          </cell>
          <cell r="E132">
            <v>2849115066</v>
          </cell>
          <cell r="F132">
            <v>0</v>
          </cell>
          <cell r="I132">
            <v>2108247618</v>
          </cell>
          <cell r="J132">
            <v>0.73996576802349479</v>
          </cell>
          <cell r="K132">
            <v>2194023762</v>
          </cell>
          <cell r="L132">
            <v>0.77007200873788784</v>
          </cell>
          <cell r="M132">
            <v>85776144</v>
          </cell>
        </row>
        <row r="133">
          <cell r="A133" t="str">
            <v>´3110301050000007600000</v>
          </cell>
          <cell r="B133" t="str">
            <v>Caja de Compensaci󮍊</v>
          </cell>
          <cell r="C133">
            <v>391679000</v>
          </cell>
          <cell r="D133">
            <v>-62757460</v>
          </cell>
          <cell r="E133">
            <v>328921540</v>
          </cell>
          <cell r="F133">
            <v>0</v>
          </cell>
          <cell r="I133">
            <v>313938870</v>
          </cell>
          <cell r="J133">
            <v>0.95444910661673299</v>
          </cell>
          <cell r="K133">
            <v>313938870</v>
          </cell>
          <cell r="L133">
            <v>0.95444910661673299</v>
          </cell>
          <cell r="M133">
            <v>0</v>
          </cell>
        </row>
        <row r="134">
          <cell r="A134" t="str">
            <v>´3110302000000000000000</v>
          </cell>
          <cell r="B134" t="str">
            <v>Aportes Patronales Sector Pblico</v>
          </cell>
          <cell r="C134">
            <v>8056279290</v>
          </cell>
          <cell r="D134">
            <v>208423828</v>
          </cell>
          <cell r="E134">
            <v>8264703118</v>
          </cell>
          <cell r="F134">
            <v>0</v>
          </cell>
          <cell r="I134">
            <v>7179803995</v>
          </cell>
          <cell r="J134">
            <v>0.86873102306153527</v>
          </cell>
          <cell r="K134">
            <v>7187418089</v>
          </cell>
          <cell r="L134">
            <v>0.86965230164726171</v>
          </cell>
          <cell r="M134">
            <v>7614094</v>
          </cell>
        </row>
        <row r="135">
          <cell r="B135" t="str">
            <v>APORTES PATRONALES SECTOR PUBLICO</v>
          </cell>
          <cell r="C135">
            <v>1881557706</v>
          </cell>
          <cell r="D135">
            <v>-196798412</v>
          </cell>
          <cell r="E135">
            <v>1684759294</v>
          </cell>
          <cell r="F135">
            <v>0</v>
          </cell>
          <cell r="I135">
            <v>1428832872</v>
          </cell>
          <cell r="J135">
            <v>0.84809318285915325</v>
          </cell>
          <cell r="K135">
            <v>1584129514</v>
          </cell>
          <cell r="L135">
            <v>0.94027052982679671</v>
          </cell>
          <cell r="M135">
            <v>155296642</v>
          </cell>
        </row>
        <row r="136">
          <cell r="A136" t="str">
            <v>´3110302010000000000000</v>
          </cell>
          <cell r="B136" t="str">
            <v>Cesantias Fondos Pblicos</v>
          </cell>
          <cell r="C136">
            <v>192261000</v>
          </cell>
          <cell r="D136">
            <v>0</v>
          </cell>
          <cell r="E136">
            <v>192261000</v>
          </cell>
          <cell r="F136">
            <v>0</v>
          </cell>
          <cell r="I136">
            <v>151238000</v>
          </cell>
          <cell r="J136">
            <v>0.78662859342248292</v>
          </cell>
          <cell r="K136">
            <v>192261000</v>
          </cell>
          <cell r="L136">
            <v>1</v>
          </cell>
          <cell r="M136">
            <v>41023000</v>
          </cell>
        </row>
        <row r="137">
          <cell r="B137" t="str">
            <v>Cesant_xD873_ Fondos Pblicos</v>
          </cell>
          <cell r="C137">
            <v>1437493979</v>
          </cell>
          <cell r="D137">
            <v>153422745</v>
          </cell>
          <cell r="E137">
            <v>1590916724</v>
          </cell>
          <cell r="F137">
            <v>0</v>
          </cell>
          <cell r="I137">
            <v>1524379918</v>
          </cell>
          <cell r="J137">
            <v>0.95817706546405002</v>
          </cell>
          <cell r="K137">
            <v>1534992859</v>
          </cell>
          <cell r="L137">
            <v>0.96484802494288191</v>
          </cell>
          <cell r="M137">
            <v>10612941</v>
          </cell>
        </row>
        <row r="138">
          <cell r="A138" t="str">
            <v>´3110302010000007700000</v>
          </cell>
          <cell r="B138" t="str">
            <v>Cesant_xD873_ Fondos Pblicos</v>
          </cell>
          <cell r="C138">
            <v>423953721</v>
          </cell>
          <cell r="D138">
            <v>40000000</v>
          </cell>
          <cell r="E138">
            <v>463953721</v>
          </cell>
          <cell r="F138">
            <v>0</v>
          </cell>
          <cell r="I138">
            <v>455501721</v>
          </cell>
          <cell r="J138">
            <v>0.98178266577583928</v>
          </cell>
          <cell r="K138">
            <v>455501721</v>
          </cell>
          <cell r="L138">
            <v>0.98178266577583928</v>
          </cell>
          <cell r="M138">
            <v>0</v>
          </cell>
        </row>
        <row r="139">
          <cell r="A139" t="str">
            <v>´3110302020000000000000</v>
          </cell>
          <cell r="B139" t="str">
            <v>Pensiones Fondos Pblicos</v>
          </cell>
          <cell r="C139">
            <v>2958703599</v>
          </cell>
          <cell r="D139">
            <v>67370010</v>
          </cell>
          <cell r="E139">
            <v>3026073609</v>
          </cell>
          <cell r="F139">
            <v>0</v>
          </cell>
          <cell r="I139">
            <v>2905093806</v>
          </cell>
          <cell r="J139">
            <v>0.96002086577134549</v>
          </cell>
          <cell r="K139">
            <v>2920635703</v>
          </cell>
          <cell r="L139">
            <v>0.96515686013505697</v>
          </cell>
          <cell r="M139">
            <v>15541897</v>
          </cell>
        </row>
        <row r="140">
          <cell r="A140" t="str">
            <v>´3110302020000007800000</v>
          </cell>
          <cell r="B140" t="str">
            <v>Pensiones Fondos Pblicos</v>
          </cell>
          <cell r="C140">
            <v>291600000</v>
          </cell>
          <cell r="D140">
            <v>18000000</v>
          </cell>
          <cell r="E140">
            <v>309600000</v>
          </cell>
          <cell r="F140">
            <v>0</v>
          </cell>
          <cell r="I140">
            <v>277499398</v>
          </cell>
          <cell r="J140">
            <v>0.89631588501291992</v>
          </cell>
          <cell r="K140">
            <v>277499398</v>
          </cell>
          <cell r="L140">
            <v>0.89631588501291992</v>
          </cell>
          <cell r="M140">
            <v>0</v>
          </cell>
        </row>
        <row r="141">
          <cell r="A141" t="str">
            <v>´3110302030000000000000</v>
          </cell>
          <cell r="B141" t="str">
            <v>Salud EPS Pblicas</v>
          </cell>
          <cell r="C141">
            <v>86449000</v>
          </cell>
          <cell r="D141">
            <v>0</v>
          </cell>
          <cell r="E141">
            <v>86449000</v>
          </cell>
          <cell r="F141">
            <v>0</v>
          </cell>
          <cell r="I141">
            <v>27735700</v>
          </cell>
          <cell r="J141">
            <v>0.32083309234346263</v>
          </cell>
          <cell r="K141">
            <v>27735700</v>
          </cell>
          <cell r="L141">
            <v>0.32083309234346263</v>
          </cell>
          <cell r="M141">
            <v>0</v>
          </cell>
        </row>
        <row r="142">
          <cell r="B142" t="str">
            <v>Salud EPS Pblicos</v>
          </cell>
          <cell r="C142">
            <v>38737788</v>
          </cell>
          <cell r="D142">
            <v>11589662</v>
          </cell>
          <cell r="E142">
            <v>50327450</v>
          </cell>
          <cell r="F142">
            <v>0</v>
          </cell>
          <cell r="I142">
            <v>45775449</v>
          </cell>
          <cell r="J142">
            <v>0.90955232184424206</v>
          </cell>
          <cell r="K142">
            <v>45775449</v>
          </cell>
          <cell r="L142">
            <v>0.90955232184424206</v>
          </cell>
          <cell r="M142">
            <v>0</v>
          </cell>
        </row>
        <row r="143">
          <cell r="A143" t="str">
            <v>´3110302030000007900000</v>
          </cell>
          <cell r="B143" t="str">
            <v>Salud EPS Pblicos</v>
          </cell>
          <cell r="C143">
            <v>20000000</v>
          </cell>
          <cell r="D143">
            <v>-20000000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´3110302040000000000000</v>
          </cell>
          <cell r="B144" t="str">
            <v>Administradora de Riesgos Profesionales ARL Sector Pblico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>Administradora de Riesgos Profesionales ARL Sector PڂLICO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Riegos Profesionales Sector Pblico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Riesgos Profesionales Sector Pblico</v>
          </cell>
          <cell r="C147">
            <v>207491000</v>
          </cell>
          <cell r="D147">
            <v>0</v>
          </cell>
          <cell r="E147">
            <v>207491000</v>
          </cell>
          <cell r="F147">
            <v>0</v>
          </cell>
          <cell r="I147">
            <v>134887407</v>
          </cell>
          <cell r="J147">
            <v>0.65008798935857459</v>
          </cell>
          <cell r="K147">
            <v>134887407</v>
          </cell>
          <cell r="L147">
            <v>0.65008798935857459</v>
          </cell>
          <cell r="M147">
            <v>0</v>
          </cell>
        </row>
        <row r="148">
          <cell r="A148" t="str">
            <v>´3110302040000008000000</v>
          </cell>
          <cell r="B148" t="str">
            <v>Administradora de Riesgos Profesionales ARL Sector PڂLICO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B149" t="str">
            <v>Riesgos Profesionales Sector Pblico</v>
          </cell>
          <cell r="C149">
            <v>65426620</v>
          </cell>
          <cell r="D149">
            <v>0</v>
          </cell>
          <cell r="E149">
            <v>65426620</v>
          </cell>
          <cell r="F149">
            <v>0</v>
          </cell>
          <cell r="I149">
            <v>65426620</v>
          </cell>
          <cell r="J149">
            <v>1</v>
          </cell>
          <cell r="K149">
            <v>65426620</v>
          </cell>
          <cell r="L149">
            <v>1</v>
          </cell>
          <cell r="M149">
            <v>0</v>
          </cell>
        </row>
        <row r="150">
          <cell r="A150" t="str">
            <v>´3110302050000000000000</v>
          </cell>
          <cell r="B150" t="str">
            <v>ESAP</v>
          </cell>
          <cell r="C150">
            <v>177918000</v>
          </cell>
          <cell r="D150">
            <v>0</v>
          </cell>
          <cell r="E150">
            <v>177918000</v>
          </cell>
          <cell r="F150">
            <v>0</v>
          </cell>
          <cell r="I150">
            <v>105450876</v>
          </cell>
          <cell r="J150">
            <v>0.59269369035173503</v>
          </cell>
          <cell r="K150">
            <v>105450876</v>
          </cell>
          <cell r="L150">
            <v>0.59269369035173503</v>
          </cell>
          <cell r="M150">
            <v>0</v>
          </cell>
        </row>
        <row r="151">
          <cell r="A151" t="str">
            <v>´3110302060000000000000</v>
          </cell>
          <cell r="B151" t="str">
            <v>ICBF</v>
          </cell>
          <cell r="C151">
            <v>2229921749</v>
          </cell>
          <cell r="D151">
            <v>-111417539</v>
          </cell>
          <cell r="E151">
            <v>2118504210</v>
          </cell>
          <cell r="F151">
            <v>0</v>
          </cell>
          <cell r="I151">
            <v>1572640167</v>
          </cell>
          <cell r="J151">
            <v>0.74233516250600229</v>
          </cell>
          <cell r="K151">
            <v>1624721950</v>
          </cell>
          <cell r="L151">
            <v>0.76691938695746087</v>
          </cell>
          <cell r="M151">
            <v>52081783</v>
          </cell>
        </row>
        <row r="152">
          <cell r="A152" t="str">
            <v>´3110302060000008100000</v>
          </cell>
          <cell r="B152" t="str">
            <v>ICBF</v>
          </cell>
          <cell r="C152">
            <v>294510327</v>
          </cell>
          <cell r="D152">
            <v>-48548526</v>
          </cell>
          <cell r="E152">
            <v>245961801</v>
          </cell>
          <cell r="F152">
            <v>0</v>
          </cell>
          <cell r="I152">
            <v>235447106</v>
          </cell>
          <cell r="J152">
            <v>0.95725069926610273</v>
          </cell>
          <cell r="K152">
            <v>235447106</v>
          </cell>
          <cell r="L152">
            <v>0.95725069926610273</v>
          </cell>
          <cell r="M152">
            <v>0</v>
          </cell>
        </row>
        <row r="153">
          <cell r="A153" t="str">
            <v>´3110302070000000000000</v>
          </cell>
          <cell r="B153" t="str">
            <v>SENA</v>
          </cell>
          <cell r="C153">
            <v>964747213</v>
          </cell>
          <cell r="D153">
            <v>-67463505</v>
          </cell>
          <cell r="E153">
            <v>897283708</v>
          </cell>
          <cell r="F153">
            <v>0</v>
          </cell>
          <cell r="I153">
            <v>730029208</v>
          </cell>
          <cell r="J153">
            <v>0.8135990896649602</v>
          </cell>
          <cell r="K153">
            <v>773680323</v>
          </cell>
          <cell r="L153">
            <v>0.86224715338306357</v>
          </cell>
          <cell r="M153">
            <v>43651115</v>
          </cell>
        </row>
        <row r="154">
          <cell r="A154" t="str">
            <v>´3110302070000008200000</v>
          </cell>
          <cell r="B154" t="str">
            <v>SENA</v>
          </cell>
          <cell r="C154">
            <v>195839000</v>
          </cell>
          <cell r="D154">
            <v>-31327431</v>
          </cell>
          <cell r="E154">
            <v>164511569</v>
          </cell>
          <cell r="F154">
            <v>0</v>
          </cell>
          <cell r="I154">
            <v>156969350</v>
          </cell>
          <cell r="J154">
            <v>0.95415386865588769</v>
          </cell>
          <cell r="K154">
            <v>156969350</v>
          </cell>
          <cell r="L154">
            <v>0.95415386865588769</v>
          </cell>
          <cell r="M154">
            <v>0</v>
          </cell>
        </row>
        <row r="155">
          <cell r="A155" t="str">
            <v>´3110302080000000000000</v>
          </cell>
          <cell r="B155" t="str">
            <v>Institutos T飮icos</v>
          </cell>
          <cell r="C155">
            <v>341788000</v>
          </cell>
          <cell r="D155">
            <v>0</v>
          </cell>
          <cell r="E155">
            <v>341788000</v>
          </cell>
          <cell r="F155">
            <v>0</v>
          </cell>
          <cell r="I155">
            <v>211464332</v>
          </cell>
          <cell r="J155">
            <v>0.61870028204618066</v>
          </cell>
          <cell r="K155">
            <v>211464332</v>
          </cell>
          <cell r="L155">
            <v>0.61870028204618066</v>
          </cell>
          <cell r="M155">
            <v>0</v>
          </cell>
        </row>
        <row r="156">
          <cell r="A156" t="str">
            <v>´3110302090000000000000</v>
          </cell>
          <cell r="B156" t="str">
            <v>Comisiones</v>
          </cell>
          <cell r="C156">
            <v>10996000</v>
          </cell>
          <cell r="D156">
            <v>0</v>
          </cell>
          <cell r="E156">
            <v>10996000</v>
          </cell>
          <cell r="F156">
            <v>0</v>
          </cell>
          <cell r="I156">
            <v>9097809</v>
          </cell>
          <cell r="J156">
            <v>0.82737440887595493</v>
          </cell>
          <cell r="K156">
            <v>9097809</v>
          </cell>
          <cell r="L156">
            <v>0.82737440887595493</v>
          </cell>
          <cell r="M156">
            <v>0</v>
          </cell>
        </row>
        <row r="157">
          <cell r="A157" t="str">
            <v>´3110302090000008300000</v>
          </cell>
          <cell r="B157" t="str">
            <v>Comisiones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´3110303000000000000000</v>
          </cell>
          <cell r="B158" t="str">
            <v>OTROS APORTES PATRONALES</v>
          </cell>
          <cell r="C158">
            <v>15000000</v>
          </cell>
          <cell r="D158">
            <v>0</v>
          </cell>
          <cell r="E158">
            <v>15000000</v>
          </cell>
          <cell r="F158">
            <v>0</v>
          </cell>
          <cell r="I158">
            <v>11385187</v>
          </cell>
          <cell r="J158">
            <v>0.75901246666666666</v>
          </cell>
          <cell r="K158">
            <v>11385187</v>
          </cell>
          <cell r="L158">
            <v>0.75901246666666666</v>
          </cell>
          <cell r="M158">
            <v>0</v>
          </cell>
        </row>
        <row r="159">
          <cell r="A159" t="str">
            <v>´3110303990000000000000</v>
          </cell>
          <cell r="B159" t="str">
            <v>OTROS APORTES PATRONALES</v>
          </cell>
          <cell r="C159">
            <v>15000000</v>
          </cell>
          <cell r="D159">
            <v>0</v>
          </cell>
          <cell r="E159">
            <v>15000000</v>
          </cell>
          <cell r="F159">
            <v>0</v>
          </cell>
          <cell r="I159">
            <v>11385187</v>
          </cell>
          <cell r="J159">
            <v>0.75901246666666666</v>
          </cell>
          <cell r="K159">
            <v>11385187</v>
          </cell>
          <cell r="L159">
            <v>0.75901246666666666</v>
          </cell>
          <cell r="M159">
            <v>0</v>
          </cell>
        </row>
        <row r="160">
          <cell r="A160" t="str">
            <v>´3110303990000008400000</v>
          </cell>
          <cell r="B160" t="str">
            <v>OTROS APORTES PATRONALES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´3111000000000000000000</v>
          </cell>
          <cell r="B161" t="str">
            <v>SERVICIOS PERSONALES ASOCIADOS A LA NOMINA</v>
          </cell>
          <cell r="C161">
            <v>394911000</v>
          </cell>
          <cell r="D161">
            <v>-26345343</v>
          </cell>
          <cell r="E161">
            <v>368565657</v>
          </cell>
          <cell r="F161">
            <v>0</v>
          </cell>
          <cell r="I161">
            <v>368434257</v>
          </cell>
          <cell r="J161">
            <v>0.99964348278928228</v>
          </cell>
          <cell r="K161">
            <v>368434257</v>
          </cell>
          <cell r="L161">
            <v>0.99964348278928228</v>
          </cell>
          <cell r="M161">
            <v>0</v>
          </cell>
        </row>
        <row r="162">
          <cell r="A162" t="str">
            <v>´3111100000000000000000</v>
          </cell>
          <cell r="B162" t="str">
            <v>Prima de Vacaciones</v>
          </cell>
          <cell r="C162">
            <v>21122000</v>
          </cell>
          <cell r="D162">
            <v>-11214676</v>
          </cell>
          <cell r="E162">
            <v>9907324</v>
          </cell>
          <cell r="F162">
            <v>0</v>
          </cell>
          <cell r="I162">
            <v>9907324</v>
          </cell>
          <cell r="J162">
            <v>1</v>
          </cell>
          <cell r="K162">
            <v>9907324</v>
          </cell>
          <cell r="L162">
            <v>1</v>
          </cell>
          <cell r="M162">
            <v>0</v>
          </cell>
        </row>
        <row r="163">
          <cell r="B163" t="str">
            <v>Sueldos Personal de N󭩮a</v>
          </cell>
          <cell r="C163">
            <v>200000000</v>
          </cell>
          <cell r="D163">
            <v>880890</v>
          </cell>
          <cell r="E163">
            <v>200880890</v>
          </cell>
          <cell r="F163">
            <v>0</v>
          </cell>
          <cell r="I163">
            <v>200880890</v>
          </cell>
          <cell r="J163">
            <v>1</v>
          </cell>
          <cell r="K163">
            <v>200880890</v>
          </cell>
          <cell r="L163">
            <v>1</v>
          </cell>
          <cell r="M163">
            <v>0</v>
          </cell>
        </row>
        <row r="164">
          <cell r="A164" t="str">
            <v>´3111110000000000000000</v>
          </cell>
          <cell r="B164" t="str">
            <v>Prima T飮ica</v>
          </cell>
          <cell r="C164">
            <v>39935000</v>
          </cell>
          <cell r="D164">
            <v>2744758</v>
          </cell>
          <cell r="E164">
            <v>42679758</v>
          </cell>
          <cell r="F164">
            <v>0</v>
          </cell>
          <cell r="I164">
            <v>42679758</v>
          </cell>
          <cell r="J164">
            <v>1</v>
          </cell>
          <cell r="K164">
            <v>42679758</v>
          </cell>
          <cell r="L164">
            <v>1</v>
          </cell>
          <cell r="M164">
            <v>0</v>
          </cell>
        </row>
        <row r="165">
          <cell r="A165" t="str">
            <v>´3111120000000000000000</v>
          </cell>
          <cell r="B165" t="str">
            <v>Prima de Antigedad</v>
          </cell>
          <cell r="C165">
            <v>7843000</v>
          </cell>
          <cell r="D165">
            <v>-1706948</v>
          </cell>
          <cell r="E165">
            <v>6136052</v>
          </cell>
          <cell r="F165">
            <v>0</v>
          </cell>
          <cell r="I165">
            <v>6136052</v>
          </cell>
          <cell r="J165">
            <v>1</v>
          </cell>
          <cell r="K165">
            <v>6136052</v>
          </cell>
          <cell r="L165">
            <v>1</v>
          </cell>
          <cell r="M165">
            <v>0</v>
          </cell>
        </row>
        <row r="166">
          <cell r="A166" t="str">
            <v>´3111130000000000000000</v>
          </cell>
          <cell r="B166" t="str">
            <v>Prima Secretarial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´3111140000000000000000</v>
          </cell>
          <cell r="B167" t="str">
            <v>Prima de Riesgo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´3111150000000000000000</v>
          </cell>
          <cell r="B168" t="str">
            <v>Otras Primas y Bonificaciones</v>
          </cell>
          <cell r="C168">
            <v>3727000</v>
          </cell>
          <cell r="D168">
            <v>-3727000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´3111160000000000000000</v>
          </cell>
          <cell r="B169" t="str">
            <v>Vacaciones en Dinero</v>
          </cell>
          <cell r="C169">
            <v>0</v>
          </cell>
          <cell r="D169">
            <v>5269613</v>
          </cell>
          <cell r="E169">
            <v>5269613</v>
          </cell>
          <cell r="F169">
            <v>0</v>
          </cell>
          <cell r="I169">
            <v>5269613</v>
          </cell>
          <cell r="J169">
            <v>1</v>
          </cell>
          <cell r="K169">
            <v>5269613</v>
          </cell>
          <cell r="L169">
            <v>1</v>
          </cell>
          <cell r="M169">
            <v>0</v>
          </cell>
        </row>
        <row r="170">
          <cell r="A170" t="str">
            <v>´3111170000000000000000</v>
          </cell>
          <cell r="B170" t="str">
            <v>Indemnizaciones Laborales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´3111180000000000000000</v>
          </cell>
          <cell r="B171" t="str">
            <v>Partida de Incremento Salarial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´3111190000000000000000</v>
          </cell>
          <cell r="B172" t="str">
            <v>Convenciones Colectivas O Convenios</v>
          </cell>
          <cell r="C172">
            <v>2271000</v>
          </cell>
          <cell r="D172">
            <v>-1863275</v>
          </cell>
          <cell r="E172">
            <v>407725</v>
          </cell>
          <cell r="F172">
            <v>0</v>
          </cell>
          <cell r="I172">
            <v>407725</v>
          </cell>
          <cell r="J172">
            <v>1</v>
          </cell>
          <cell r="K172">
            <v>407725</v>
          </cell>
          <cell r="L172">
            <v>1</v>
          </cell>
          <cell r="M172">
            <v>0</v>
          </cell>
        </row>
        <row r="173">
          <cell r="A173" t="str">
            <v>´3111191000000000000000</v>
          </cell>
          <cell r="B173" t="str">
            <v>Personal Administrativo</v>
          </cell>
          <cell r="C173">
            <v>2271000</v>
          </cell>
          <cell r="D173">
            <v>-1863275</v>
          </cell>
          <cell r="E173">
            <v>407725</v>
          </cell>
          <cell r="F173">
            <v>0</v>
          </cell>
          <cell r="I173">
            <v>407725</v>
          </cell>
          <cell r="J173">
            <v>1</v>
          </cell>
          <cell r="K173">
            <v>407725</v>
          </cell>
          <cell r="L173">
            <v>1</v>
          </cell>
          <cell r="M173">
            <v>0</v>
          </cell>
        </row>
        <row r="174">
          <cell r="A174" t="str">
            <v>´3111192000000000000000</v>
          </cell>
          <cell r="B174" t="str">
            <v>Jornal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´3111193000000000000000</v>
          </cell>
          <cell r="B175" t="str">
            <v>Quinquenio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´3111200000000000000000</v>
          </cell>
          <cell r="B176" t="str">
            <v>Bonificaci󮠅special de Recreaci󮍊</v>
          </cell>
          <cell r="C176">
            <v>928000</v>
          </cell>
          <cell r="D176">
            <v>-196955</v>
          </cell>
          <cell r="E176">
            <v>731045</v>
          </cell>
          <cell r="F176">
            <v>0</v>
          </cell>
          <cell r="I176">
            <v>731045</v>
          </cell>
          <cell r="J176">
            <v>1</v>
          </cell>
          <cell r="K176">
            <v>731045</v>
          </cell>
          <cell r="L176">
            <v>1</v>
          </cell>
          <cell r="M176">
            <v>0</v>
          </cell>
        </row>
        <row r="177">
          <cell r="B177" t="str">
            <v>Gastos de Representaci󮍊</v>
          </cell>
          <cell r="C177">
            <v>25505000</v>
          </cell>
          <cell r="D177">
            <v>102857</v>
          </cell>
          <cell r="E177">
            <v>25607857</v>
          </cell>
          <cell r="F177">
            <v>0</v>
          </cell>
          <cell r="I177">
            <v>25607857</v>
          </cell>
          <cell r="J177">
            <v>1</v>
          </cell>
          <cell r="K177">
            <v>25607857</v>
          </cell>
          <cell r="L177">
            <v>1</v>
          </cell>
          <cell r="M177">
            <v>0</v>
          </cell>
        </row>
        <row r="178">
          <cell r="A178" t="str">
            <v>´3111210000000000000000</v>
          </cell>
          <cell r="B178" t="str">
            <v>Reconocimiento por Coordinaci󮍊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´3111220000000000000000</v>
          </cell>
          <cell r="B179" t="str">
            <v>Reconocimiento por Permanencia en el Servicio Pblico</v>
          </cell>
          <cell r="C179">
            <v>6200000</v>
          </cell>
          <cell r="D179">
            <v>2050157</v>
          </cell>
          <cell r="E179">
            <v>8250157</v>
          </cell>
          <cell r="F179">
            <v>0</v>
          </cell>
          <cell r="I179">
            <v>8250157</v>
          </cell>
          <cell r="J179">
            <v>1</v>
          </cell>
          <cell r="K179">
            <v>8250157</v>
          </cell>
          <cell r="L179">
            <v>1</v>
          </cell>
          <cell r="M179">
            <v>0</v>
          </cell>
        </row>
        <row r="180">
          <cell r="A180" t="str">
            <v>´3111300000000000000000</v>
          </cell>
          <cell r="B180" t="str">
            <v>Horas Extras, Dominicales, Festivos, Recargo Nocturno y Trabajo Suplementario</v>
          </cell>
          <cell r="C180">
            <v>6277000</v>
          </cell>
          <cell r="D180">
            <v>-3736933</v>
          </cell>
          <cell r="E180">
            <v>2540067</v>
          </cell>
          <cell r="F180">
            <v>0</v>
          </cell>
          <cell r="I180">
            <v>2408667</v>
          </cell>
          <cell r="J180">
            <v>0.94826908109116803</v>
          </cell>
          <cell r="K180">
            <v>2408667</v>
          </cell>
          <cell r="L180">
            <v>0.94826908109116803</v>
          </cell>
          <cell r="M180">
            <v>0</v>
          </cell>
        </row>
        <row r="181">
          <cell r="A181" t="str">
            <v>´3111400000000000000000</v>
          </cell>
          <cell r="B181" t="str">
            <v>Auxilio de Transporte</v>
          </cell>
          <cell r="C181">
            <v>3927000</v>
          </cell>
          <cell r="D181">
            <v>-1985576</v>
          </cell>
          <cell r="E181">
            <v>1941424</v>
          </cell>
          <cell r="F181">
            <v>0</v>
          </cell>
          <cell r="I181">
            <v>1941424</v>
          </cell>
          <cell r="J181">
            <v>1</v>
          </cell>
          <cell r="K181">
            <v>1941424</v>
          </cell>
          <cell r="L181">
            <v>1</v>
          </cell>
          <cell r="M181">
            <v>0</v>
          </cell>
        </row>
        <row r="182">
          <cell r="A182" t="str">
            <v>´3111500000000000000000</v>
          </cell>
          <cell r="B182" t="str">
            <v>SUBSIDIO DE ALIMENTACION</v>
          </cell>
          <cell r="C182">
            <v>3988000</v>
          </cell>
          <cell r="D182">
            <v>-2046575</v>
          </cell>
          <cell r="E182">
            <v>1941425</v>
          </cell>
          <cell r="F182">
            <v>0</v>
          </cell>
          <cell r="I182">
            <v>1941425</v>
          </cell>
          <cell r="J182">
            <v>1</v>
          </cell>
          <cell r="K182">
            <v>1941425</v>
          </cell>
          <cell r="L182">
            <v>1</v>
          </cell>
          <cell r="M182">
            <v>0</v>
          </cell>
        </row>
        <row r="183">
          <cell r="A183" t="str">
            <v>´3111600000000000000000</v>
          </cell>
          <cell r="B183" t="str">
            <v>Bonificaci󮠰or Servicios Prestados</v>
          </cell>
          <cell r="C183">
            <v>6250000</v>
          </cell>
          <cell r="D183">
            <v>-186802</v>
          </cell>
          <cell r="E183">
            <v>6063198</v>
          </cell>
          <cell r="F183">
            <v>0</v>
          </cell>
          <cell r="I183">
            <v>6063198</v>
          </cell>
          <cell r="J183">
            <v>1</v>
          </cell>
          <cell r="K183">
            <v>6063198</v>
          </cell>
          <cell r="L183">
            <v>1</v>
          </cell>
          <cell r="M183">
            <v>0</v>
          </cell>
        </row>
        <row r="184">
          <cell r="A184" t="str">
            <v>´3111700000000000000000</v>
          </cell>
          <cell r="B184" t="str">
            <v>Prima Semestral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´3111800000000000000000</v>
          </cell>
          <cell r="B185" t="str">
            <v>Prima de Servicios</v>
          </cell>
          <cell r="C185">
            <v>35200000</v>
          </cell>
          <cell r="D185">
            <v>-4673352</v>
          </cell>
          <cell r="E185">
            <v>30526648</v>
          </cell>
          <cell r="F185">
            <v>0</v>
          </cell>
          <cell r="I185">
            <v>30526648</v>
          </cell>
          <cell r="J185">
            <v>1</v>
          </cell>
          <cell r="K185">
            <v>30526648</v>
          </cell>
          <cell r="L185">
            <v>1</v>
          </cell>
          <cell r="M185">
            <v>0</v>
          </cell>
        </row>
        <row r="186">
          <cell r="A186" t="str">
            <v>´3111900000000000000000</v>
          </cell>
          <cell r="B186" t="str">
            <v>Prima de Navidad</v>
          </cell>
          <cell r="C186">
            <v>31738000</v>
          </cell>
          <cell r="D186">
            <v>-6055526</v>
          </cell>
          <cell r="E186">
            <v>25682474</v>
          </cell>
          <cell r="F186">
            <v>0</v>
          </cell>
          <cell r="I186">
            <v>25682474</v>
          </cell>
          <cell r="J186">
            <v>1</v>
          </cell>
          <cell r="K186">
            <v>25682474</v>
          </cell>
          <cell r="L186">
            <v>1</v>
          </cell>
          <cell r="M186">
            <v>0</v>
          </cell>
        </row>
        <row r="187">
          <cell r="A187" t="str">
            <v>´3111990000000000000000</v>
          </cell>
          <cell r="B187" t="str">
            <v>Otros Gastos de Personal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 t="str">
            <v>´3112000000000000000000</v>
          </cell>
          <cell r="B188" t="str">
            <v>SERVICIOS PERSONALES INDIRECTOS</v>
          </cell>
          <cell r="C188">
            <v>1146652000</v>
          </cell>
          <cell r="D188">
            <v>417637102</v>
          </cell>
          <cell r="E188">
            <v>1564289102</v>
          </cell>
          <cell r="F188">
            <v>0</v>
          </cell>
          <cell r="I188">
            <v>1331887217</v>
          </cell>
          <cell r="J188">
            <v>0.85143290667763027</v>
          </cell>
          <cell r="K188">
            <v>1431995322</v>
          </cell>
          <cell r="L188">
            <v>0.91542881694256029</v>
          </cell>
          <cell r="M188">
            <v>100108105</v>
          </cell>
        </row>
        <row r="189">
          <cell r="A189" t="str">
            <v>´3112100000000000000000</v>
          </cell>
          <cell r="B189" t="str">
            <v>Personal Supernumerario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´3112200000000000000000</v>
          </cell>
          <cell r="B190" t="str">
            <v>Jornales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´3112300000000000000000</v>
          </cell>
          <cell r="B191" t="str">
            <v>Honorarios</v>
          </cell>
          <cell r="C191">
            <v>930321000</v>
          </cell>
          <cell r="D191">
            <v>350168000</v>
          </cell>
          <cell r="E191">
            <v>1280489000</v>
          </cell>
          <cell r="F191">
            <v>930321000</v>
          </cell>
          <cell r="I191">
            <v>1074581257</v>
          </cell>
          <cell r="J191">
            <v>0.83919600793134497</v>
          </cell>
          <cell r="K191">
            <v>1171395362</v>
          </cell>
          <cell r="L191">
            <v>0.91480314317420919</v>
          </cell>
          <cell r="M191">
            <v>96814105</v>
          </cell>
        </row>
        <row r="192">
          <cell r="A192" t="str">
            <v>´3112400000000000000000</v>
          </cell>
          <cell r="B192" t="str">
            <v>Remuneraci󮠓ervicios T飮icos</v>
          </cell>
          <cell r="C192">
            <v>216331000</v>
          </cell>
          <cell r="D192">
            <v>67469102</v>
          </cell>
          <cell r="E192">
            <v>283800102</v>
          </cell>
          <cell r="F192">
            <v>0</v>
          </cell>
          <cell r="I192">
            <v>257305960</v>
          </cell>
          <cell r="J192">
            <v>0.9066450582177733</v>
          </cell>
          <cell r="K192">
            <v>260599960</v>
          </cell>
          <cell r="L192">
            <v>0.91825181937390565</v>
          </cell>
          <cell r="M192">
            <v>3294000</v>
          </cell>
        </row>
        <row r="193">
          <cell r="A193" t="str">
            <v>´3113000000000000000000</v>
          </cell>
          <cell r="B193" t="str">
            <v>APORTES PATRONALES AL SECTOR PRIVADO Y PڂLICO</v>
          </cell>
          <cell r="C193">
            <v>136365000</v>
          </cell>
          <cell r="D193">
            <v>32948947</v>
          </cell>
          <cell r="E193">
            <v>169313947</v>
          </cell>
          <cell r="F193">
            <v>0</v>
          </cell>
          <cell r="I193">
            <v>100833677</v>
          </cell>
          <cell r="J193">
            <v>0.59554265189978706</v>
          </cell>
          <cell r="K193">
            <v>100833677</v>
          </cell>
          <cell r="L193">
            <v>0.59554265189978706</v>
          </cell>
          <cell r="M193">
            <v>0</v>
          </cell>
        </row>
        <row r="194">
          <cell r="A194" t="str">
            <v>´3113100000000000000000</v>
          </cell>
          <cell r="B194" t="str">
            <v>Aportes Patronales Sector Privado</v>
          </cell>
          <cell r="C194">
            <v>97907000</v>
          </cell>
          <cell r="D194">
            <v>28954863</v>
          </cell>
          <cell r="E194">
            <v>126861863</v>
          </cell>
          <cell r="F194">
            <v>0</v>
          </cell>
          <cell r="I194">
            <v>71958283</v>
          </cell>
          <cell r="J194">
            <v>0.56721761212035804</v>
          </cell>
          <cell r="K194">
            <v>71958283</v>
          </cell>
          <cell r="L194">
            <v>0.56721761212035804</v>
          </cell>
          <cell r="M194">
            <v>0</v>
          </cell>
        </row>
        <row r="195">
          <cell r="A195" t="str">
            <v>´3113110000000000000000</v>
          </cell>
          <cell r="B195" t="str">
            <v>Cesantias Fondos Privados</v>
          </cell>
          <cell r="C195">
            <v>34778000</v>
          </cell>
          <cell r="D195">
            <v>8199667</v>
          </cell>
          <cell r="E195">
            <v>42977667</v>
          </cell>
          <cell r="F195">
            <v>0</v>
          </cell>
          <cell r="I195">
            <v>24648094</v>
          </cell>
          <cell r="J195">
            <v>0.57350935312519402</v>
          </cell>
          <cell r="K195">
            <v>24648094</v>
          </cell>
          <cell r="L195">
            <v>0.57350935312519402</v>
          </cell>
          <cell r="M195">
            <v>0</v>
          </cell>
        </row>
        <row r="196">
          <cell r="A196" t="str">
            <v>´3113120000000000000000</v>
          </cell>
          <cell r="B196" t="str">
            <v>Pensiones Fondos Privados</v>
          </cell>
          <cell r="C196">
            <v>19729000</v>
          </cell>
          <cell r="D196">
            <v>14197763</v>
          </cell>
          <cell r="E196">
            <v>33926763</v>
          </cell>
          <cell r="F196">
            <v>0</v>
          </cell>
          <cell r="I196">
            <v>14157408</v>
          </cell>
          <cell r="J196">
            <v>0.41729321479918374</v>
          </cell>
          <cell r="K196">
            <v>14157408</v>
          </cell>
          <cell r="L196">
            <v>0.41729321479918374</v>
          </cell>
          <cell r="M196">
            <v>0</v>
          </cell>
        </row>
        <row r="197">
          <cell r="A197" t="str">
            <v>´3113130000000000000000</v>
          </cell>
          <cell r="B197" t="str">
            <v>Salud EPS Privadas</v>
          </cell>
          <cell r="C197">
            <v>26286000</v>
          </cell>
          <cell r="D197">
            <v>3659341</v>
          </cell>
          <cell r="E197">
            <v>29945341</v>
          </cell>
          <cell r="F197">
            <v>0</v>
          </cell>
          <cell r="I197">
            <v>18606266</v>
          </cell>
          <cell r="J197">
            <v>0.62134092912817385</v>
          </cell>
          <cell r="K197">
            <v>18606266</v>
          </cell>
          <cell r="L197">
            <v>0.62134092912817385</v>
          </cell>
          <cell r="M197">
            <v>0</v>
          </cell>
        </row>
        <row r="198">
          <cell r="A198" t="str">
            <v>´3113140000000000000000</v>
          </cell>
          <cell r="B198" t="str">
            <v>Riegos Profesionales Sector Privado</v>
          </cell>
          <cell r="C198">
            <v>2060000</v>
          </cell>
          <cell r="D198">
            <v>4791372</v>
          </cell>
          <cell r="E198">
            <v>6851372</v>
          </cell>
          <cell r="F198">
            <v>0</v>
          </cell>
          <cell r="I198">
            <v>1391051</v>
          </cell>
          <cell r="J198">
            <v>0.20303247291199486</v>
          </cell>
          <cell r="K198">
            <v>1391051</v>
          </cell>
          <cell r="L198">
            <v>0.20303247291199486</v>
          </cell>
          <cell r="M198">
            <v>0</v>
          </cell>
        </row>
        <row r="199">
          <cell r="A199" t="str">
            <v>´3113150000000000000000</v>
          </cell>
          <cell r="B199" t="str">
            <v>Caja de Compensaci󮍊</v>
          </cell>
          <cell r="C199">
            <v>15054000</v>
          </cell>
          <cell r="D199">
            <v>-1893280</v>
          </cell>
          <cell r="E199">
            <v>13160720</v>
          </cell>
          <cell r="F199">
            <v>0</v>
          </cell>
          <cell r="I199">
            <v>13155464</v>
          </cell>
          <cell r="J199">
            <v>0.99960062975277952</v>
          </cell>
          <cell r="K199">
            <v>13155464</v>
          </cell>
          <cell r="L199">
            <v>0.99960062975277952</v>
          </cell>
          <cell r="M199">
            <v>0</v>
          </cell>
        </row>
        <row r="200">
          <cell r="A200" t="str">
            <v>´3113200000000000000000</v>
          </cell>
          <cell r="B200" t="str">
            <v>Aportes Patronales Sector Pblico</v>
          </cell>
          <cell r="C200">
            <v>38458000</v>
          </cell>
          <cell r="D200">
            <v>3994084</v>
          </cell>
          <cell r="E200">
            <v>42452084</v>
          </cell>
          <cell r="F200">
            <v>0</v>
          </cell>
          <cell r="I200">
            <v>28875394</v>
          </cell>
          <cell r="J200">
            <v>0.68018790314275268</v>
          </cell>
          <cell r="K200">
            <v>28875394</v>
          </cell>
          <cell r="L200">
            <v>0.68018790314275268</v>
          </cell>
          <cell r="M200">
            <v>0</v>
          </cell>
        </row>
        <row r="201">
          <cell r="A201" t="str">
            <v>´3113210000000000000000</v>
          </cell>
          <cell r="B201" t="str">
            <v>Cesantias Fondos Pblicos</v>
          </cell>
          <cell r="C201">
            <v>1978000</v>
          </cell>
          <cell r="D201">
            <v>-218540</v>
          </cell>
          <cell r="E201">
            <v>1759460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´3113220000000000000000</v>
          </cell>
          <cell r="B202" t="str">
            <v>Pensiones Fondos Pblicos</v>
          </cell>
          <cell r="C202">
            <v>14953000</v>
          </cell>
          <cell r="D202">
            <v>4212624</v>
          </cell>
          <cell r="E202">
            <v>19165624</v>
          </cell>
          <cell r="F202">
            <v>0</v>
          </cell>
          <cell r="I202">
            <v>12110260</v>
          </cell>
          <cell r="J202">
            <v>0.63187402612093402</v>
          </cell>
          <cell r="K202">
            <v>12110260</v>
          </cell>
          <cell r="L202">
            <v>0.63187402612093402</v>
          </cell>
          <cell r="M202">
            <v>0</v>
          </cell>
        </row>
        <row r="203">
          <cell r="A203" t="str">
            <v>´3113230000000000000000</v>
          </cell>
          <cell r="B203" t="str">
            <v>Salud EPS Pblicas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´3113240000000000000000</v>
          </cell>
          <cell r="B204" t="str">
            <v>Riegos laborales Sector Pblico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 t="str">
            <v>´3113260000000000000000</v>
          </cell>
          <cell r="B205" t="str">
            <v>ICBF</v>
          </cell>
          <cell r="C205">
            <v>14000000</v>
          </cell>
          <cell r="D205">
            <v>0</v>
          </cell>
          <cell r="E205">
            <v>14000000</v>
          </cell>
          <cell r="F205">
            <v>0</v>
          </cell>
          <cell r="I205">
            <v>9973532</v>
          </cell>
          <cell r="J205">
            <v>0.71239514285714289</v>
          </cell>
          <cell r="K205">
            <v>9973532</v>
          </cell>
          <cell r="L205">
            <v>0.71239514285714289</v>
          </cell>
          <cell r="M205">
            <v>0</v>
          </cell>
        </row>
        <row r="206">
          <cell r="A206" t="str">
            <v>´3113270000000000000000</v>
          </cell>
          <cell r="B206" t="str">
            <v>SENA</v>
          </cell>
          <cell r="C206">
            <v>7527000</v>
          </cell>
          <cell r="D206">
            <v>0</v>
          </cell>
          <cell r="E206">
            <v>7527000</v>
          </cell>
          <cell r="F206">
            <v>0</v>
          </cell>
          <cell r="I206">
            <v>6791602</v>
          </cell>
          <cell r="J206">
            <v>0.90229865816394317</v>
          </cell>
          <cell r="K206">
            <v>6791602</v>
          </cell>
          <cell r="L206">
            <v>0.90229865816394317</v>
          </cell>
          <cell r="M206">
            <v>0</v>
          </cell>
        </row>
        <row r="207">
          <cell r="A207" t="str">
            <v>´3113290000000000000000</v>
          </cell>
          <cell r="B207" t="str">
            <v>Comisiones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 t="str">
            <v>´3113300000000000000000</v>
          </cell>
          <cell r="B208" t="str">
            <v>OTROS APORTES PATRONALES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´3113399000000000000000</v>
          </cell>
          <cell r="B209" t="str">
            <v>OTROS APORTES PATRONALES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´3120000000000000000000</v>
          </cell>
          <cell r="B210" t="str">
            <v>GASTOS GENERALES</v>
          </cell>
          <cell r="C210">
            <v>141690633934</v>
          </cell>
          <cell r="D210">
            <v>37375778960</v>
          </cell>
          <cell r="E210">
            <v>179066412894</v>
          </cell>
          <cell r="F210">
            <v>0</v>
          </cell>
          <cell r="I210">
            <v>122160611796.12</v>
          </cell>
          <cell r="J210">
            <v>0.68220840425520834</v>
          </cell>
          <cell r="K210">
            <v>168154919306.35999</v>
          </cell>
          <cell r="L210">
            <v>0.93906454364449032</v>
          </cell>
          <cell r="M210">
            <v>45994307510.23999</v>
          </cell>
        </row>
        <row r="211">
          <cell r="A211" t="str">
            <v>´3120100000000000000000</v>
          </cell>
          <cell r="B211" t="str">
            <v>ADQUISICION DE BIENES Y SERVICIOS</v>
          </cell>
          <cell r="C211">
            <v>91026327375</v>
          </cell>
          <cell r="D211">
            <v>22067291454</v>
          </cell>
          <cell r="E211">
            <v>113093618829</v>
          </cell>
          <cell r="F211">
            <v>0</v>
          </cell>
          <cell r="I211">
            <v>75032877680.860001</v>
          </cell>
          <cell r="J211">
            <v>0.66345810186082499</v>
          </cell>
          <cell r="K211">
            <v>105774439390.36</v>
          </cell>
          <cell r="L211">
            <v>0.93528211835093222</v>
          </cell>
          <cell r="M211">
            <v>30741561709.5</v>
          </cell>
        </row>
        <row r="212">
          <cell r="B212" t="str">
            <v>ADQUISICIӎ DE BIENES Y SERVICIOS</v>
          </cell>
          <cell r="C212">
            <v>30078681531</v>
          </cell>
          <cell r="D212">
            <v>9054064097</v>
          </cell>
          <cell r="E212">
            <v>39132745628</v>
          </cell>
          <cell r="F212">
            <v>0</v>
          </cell>
          <cell r="I212">
            <v>29892881339.260002</v>
          </cell>
          <cell r="J212">
            <v>0.76388407865435459</v>
          </cell>
          <cell r="K212">
            <v>37670798710</v>
          </cell>
          <cell r="L212">
            <v>0.96264134053108819</v>
          </cell>
          <cell r="M212">
            <v>7777917370.7399979</v>
          </cell>
        </row>
        <row r="213">
          <cell r="B213" t="str">
            <v>Adquisici󮠤e Bienes</v>
          </cell>
          <cell r="C213">
            <v>1897625000</v>
          </cell>
          <cell r="D213">
            <v>-269878313</v>
          </cell>
          <cell r="E213">
            <v>1627746687</v>
          </cell>
          <cell r="F213">
            <v>0</v>
          </cell>
          <cell r="I213">
            <v>297758151</v>
          </cell>
          <cell r="J213">
            <v>0.18292659010031823</v>
          </cell>
          <cell r="K213">
            <v>1282334743</v>
          </cell>
          <cell r="L213">
            <v>0.7877974830121709</v>
          </cell>
          <cell r="M213">
            <v>984576592</v>
          </cell>
        </row>
        <row r="214">
          <cell r="A214" t="str">
            <v>´3120101000000000000000</v>
          </cell>
          <cell r="B214" t="str">
            <v>Arrendamientos</v>
          </cell>
          <cell r="C214">
            <v>10613641184</v>
          </cell>
          <cell r="D214">
            <v>2418109394</v>
          </cell>
          <cell r="E214">
            <v>13031750578</v>
          </cell>
          <cell r="F214">
            <v>0</v>
          </cell>
          <cell r="I214">
            <v>8627873186</v>
          </cell>
          <cell r="J214">
            <v>0.66206555553368573</v>
          </cell>
          <cell r="K214">
            <v>12900898793</v>
          </cell>
          <cell r="L214">
            <v>0.98995900173067297</v>
          </cell>
          <cell r="M214">
            <v>4273025607</v>
          </cell>
        </row>
        <row r="215">
          <cell r="B215" t="str">
            <v>Dotaci󮍊</v>
          </cell>
          <cell r="C215">
            <v>55000000</v>
          </cell>
          <cell r="D215">
            <v>-5625428</v>
          </cell>
          <cell r="E215">
            <v>49374572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 t="str">
            <v>´3120101000000008500000</v>
          </cell>
          <cell r="B216" t="str">
            <v>Arrendamientos</v>
          </cell>
          <cell r="C216">
            <v>798382496</v>
          </cell>
          <cell r="D216">
            <v>2173907418</v>
          </cell>
          <cell r="E216">
            <v>2972289914</v>
          </cell>
          <cell r="F216">
            <v>0</v>
          </cell>
          <cell r="I216">
            <v>1356186094.4000001</v>
          </cell>
          <cell r="J216">
            <v>0.45627651865725777</v>
          </cell>
          <cell r="K216">
            <v>2813638593</v>
          </cell>
          <cell r="L216">
            <v>0.94662320110406295</v>
          </cell>
          <cell r="M216">
            <v>1457452498.5999999</v>
          </cell>
        </row>
        <row r="217">
          <cell r="A217" t="str">
            <v>´3120102000000000000000</v>
          </cell>
          <cell r="B217" t="str">
            <v>Dotaci󮍊</v>
          </cell>
          <cell r="C217">
            <v>964501196</v>
          </cell>
          <cell r="D217">
            <v>-326239513</v>
          </cell>
          <cell r="E217">
            <v>638261683</v>
          </cell>
          <cell r="F217">
            <v>0</v>
          </cell>
          <cell r="I217">
            <v>482968250</v>
          </cell>
          <cell r="J217">
            <v>0.75669316028798805</v>
          </cell>
          <cell r="K217">
            <v>530688856</v>
          </cell>
          <cell r="L217">
            <v>0.8314596820313902</v>
          </cell>
          <cell r="M217">
            <v>47720606</v>
          </cell>
        </row>
        <row r="218">
          <cell r="B218" t="str">
            <v>Gastos de Computador</v>
          </cell>
          <cell r="C218">
            <v>994125000</v>
          </cell>
          <cell r="D218">
            <v>54569720</v>
          </cell>
          <cell r="E218">
            <v>1048694720</v>
          </cell>
          <cell r="F218">
            <v>0</v>
          </cell>
          <cell r="I218">
            <v>49911397</v>
          </cell>
          <cell r="J218">
            <v>4.759382883133044E-2</v>
          </cell>
          <cell r="K218">
            <v>834538090</v>
          </cell>
          <cell r="L218">
            <v>0.79578744327043049</v>
          </cell>
          <cell r="M218">
            <v>784626693</v>
          </cell>
        </row>
        <row r="219">
          <cell r="A219" t="str">
            <v>´3120102000000008600000</v>
          </cell>
          <cell r="B219" t="str">
            <v>Dotaci󮍊</v>
          </cell>
          <cell r="C219">
            <v>199640000</v>
          </cell>
          <cell r="D219">
            <v>62496667</v>
          </cell>
          <cell r="E219">
            <v>262136667</v>
          </cell>
          <cell r="F219">
            <v>0</v>
          </cell>
          <cell r="I219">
            <v>221620677.59999999</v>
          </cell>
          <cell r="J219">
            <v>0.84543944247219716</v>
          </cell>
          <cell r="K219">
            <v>254503063</v>
          </cell>
          <cell r="L219">
            <v>0.97087929709581611</v>
          </cell>
          <cell r="M219">
            <v>32882385.400000006</v>
          </cell>
        </row>
        <row r="220">
          <cell r="A220" t="str">
            <v>´3120103000000000000000</v>
          </cell>
          <cell r="B220" t="str">
            <v>Combustibles, Lubricantes y Llantas</v>
          </cell>
          <cell r="C220">
            <v>124500000</v>
          </cell>
          <cell r="D220">
            <v>-85000000</v>
          </cell>
          <cell r="E220">
            <v>39500000</v>
          </cell>
          <cell r="F220">
            <v>0</v>
          </cell>
          <cell r="I220">
            <v>6988808</v>
          </cell>
          <cell r="J220">
            <v>0.17693184810126583</v>
          </cell>
          <cell r="K220">
            <v>35904000</v>
          </cell>
          <cell r="L220">
            <v>0.90896202531645565</v>
          </cell>
          <cell r="M220">
            <v>28915192</v>
          </cell>
        </row>
        <row r="221">
          <cell r="B221" t="str">
            <v>Gastos de Computador</v>
          </cell>
          <cell r="C221">
            <v>6460441408</v>
          </cell>
          <cell r="D221">
            <v>3377616560</v>
          </cell>
          <cell r="E221">
            <v>9838057968</v>
          </cell>
          <cell r="F221">
            <v>0</v>
          </cell>
          <cell r="I221">
            <v>4579074343</v>
          </cell>
          <cell r="J221">
            <v>0.46544494430651234</v>
          </cell>
          <cell r="K221">
            <v>8640194522</v>
          </cell>
          <cell r="L221">
            <v>0.87824187965793044</v>
          </cell>
          <cell r="M221">
            <v>4061120179</v>
          </cell>
        </row>
        <row r="222">
          <cell r="A222" t="str">
            <v>´3120103000000008700000</v>
          </cell>
          <cell r="B222" t="str">
            <v>Gastos de Computador</v>
          </cell>
          <cell r="C222">
            <v>766593758</v>
          </cell>
          <cell r="D222">
            <v>266281344</v>
          </cell>
          <cell r="E222">
            <v>1032875102</v>
          </cell>
          <cell r="F222">
            <v>0</v>
          </cell>
          <cell r="I222">
            <v>619851086</v>
          </cell>
          <cell r="J222">
            <v>0.60012201359075845</v>
          </cell>
          <cell r="K222">
            <v>972739997</v>
          </cell>
          <cell r="L222">
            <v>0.94177891897717558</v>
          </cell>
          <cell r="M222">
            <v>352888911</v>
          </cell>
        </row>
        <row r="223">
          <cell r="A223" t="str">
            <v>´3120104000000000000000</v>
          </cell>
          <cell r="B223" t="str">
            <v>Materiales y Suministros</v>
          </cell>
          <cell r="C223">
            <v>700000000</v>
          </cell>
          <cell r="D223">
            <v>-230125400</v>
          </cell>
          <cell r="E223">
            <v>469874600</v>
          </cell>
          <cell r="F223">
            <v>0</v>
          </cell>
          <cell r="I223">
            <v>221362791</v>
          </cell>
          <cell r="J223">
            <v>0.47111035795507994</v>
          </cell>
          <cell r="K223">
            <v>392397498</v>
          </cell>
          <cell r="L223">
            <v>0.83511110836806246</v>
          </cell>
          <cell r="M223">
            <v>171034707</v>
          </cell>
        </row>
        <row r="224">
          <cell r="B224" t="str">
            <v>Viᴩcos y Gastos de Viaje</v>
          </cell>
          <cell r="C224">
            <v>76000000</v>
          </cell>
          <cell r="D224">
            <v>-52671021</v>
          </cell>
          <cell r="E224">
            <v>23328979</v>
          </cell>
          <cell r="F224">
            <v>0</v>
          </cell>
          <cell r="I224">
            <v>17230263</v>
          </cell>
          <cell r="J224">
            <v>0.73857767200184798</v>
          </cell>
          <cell r="K224">
            <v>17438283</v>
          </cell>
          <cell r="L224">
            <v>0.74749447886253406</v>
          </cell>
          <cell r="M224">
            <v>208020</v>
          </cell>
        </row>
        <row r="225">
          <cell r="A225" t="str">
            <v>´3120104000000008800000</v>
          </cell>
          <cell r="B225" t="str">
            <v>Viᴩcos y Gastos de Viaje</v>
          </cell>
          <cell r="C225">
            <v>10000000</v>
          </cell>
          <cell r="D225">
            <v>-9385344</v>
          </cell>
          <cell r="E225">
            <v>614656</v>
          </cell>
          <cell r="F225">
            <v>0</v>
          </cell>
          <cell r="I225">
            <v>614656</v>
          </cell>
          <cell r="J225">
            <v>1</v>
          </cell>
          <cell r="K225">
            <v>614656</v>
          </cell>
          <cell r="L225">
            <v>1</v>
          </cell>
          <cell r="M225">
            <v>0</v>
          </cell>
        </row>
        <row r="226">
          <cell r="A226" t="str">
            <v>´3120105000000000000000</v>
          </cell>
          <cell r="B226" t="str">
            <v>Compra de Equipo</v>
          </cell>
          <cell r="C226">
            <v>24000000</v>
          </cell>
          <cell r="D226">
            <v>-3697205</v>
          </cell>
          <cell r="E226">
            <v>20302795</v>
          </cell>
          <cell r="F226">
            <v>0</v>
          </cell>
          <cell r="I226">
            <v>19495155</v>
          </cell>
          <cell r="J226">
            <v>0.96022025538848221</v>
          </cell>
          <cell r="K226">
            <v>19495155</v>
          </cell>
          <cell r="L226">
            <v>0.96022025538848221</v>
          </cell>
          <cell r="M226">
            <v>0</v>
          </cell>
        </row>
        <row r="227">
          <cell r="B227" t="str">
            <v>Gastos de Transporte y Comunicaci󮍊</v>
          </cell>
          <cell r="C227">
            <v>4326617033</v>
          </cell>
          <cell r="D227">
            <v>1119405036</v>
          </cell>
          <cell r="E227">
            <v>5446022069</v>
          </cell>
          <cell r="F227">
            <v>0</v>
          </cell>
          <cell r="I227">
            <v>4222696137.9499998</v>
          </cell>
          <cell r="J227">
            <v>0.77537257184221664</v>
          </cell>
          <cell r="K227">
            <v>4957862678.9499998</v>
          </cell>
          <cell r="L227">
            <v>0.91036404482664235</v>
          </cell>
          <cell r="M227">
            <v>735166541</v>
          </cell>
        </row>
        <row r="228">
          <cell r="A228" t="str">
            <v>´3120105000000008900000</v>
          </cell>
          <cell r="B228" t="str">
            <v>Gastos de Transporte y Comunicaci󮍊</v>
          </cell>
          <cell r="C228">
            <v>504520955</v>
          </cell>
          <cell r="D228">
            <v>616637387</v>
          </cell>
          <cell r="E228">
            <v>1121158342</v>
          </cell>
          <cell r="F228">
            <v>0</v>
          </cell>
          <cell r="I228">
            <v>857991378</v>
          </cell>
          <cell r="J228">
            <v>0.76527225982144098</v>
          </cell>
          <cell r="K228">
            <v>1096557174</v>
          </cell>
          <cell r="L228">
            <v>0.97805736524591635</v>
          </cell>
          <cell r="M228">
            <v>238565796</v>
          </cell>
        </row>
        <row r="229">
          <cell r="A229" t="str">
            <v>´3120106000000000000000</v>
          </cell>
          <cell r="B229" t="str">
            <v>Impresos y Publicaciones</v>
          </cell>
          <cell r="C229">
            <v>3466434317</v>
          </cell>
          <cell r="D229">
            <v>811386595</v>
          </cell>
          <cell r="E229">
            <v>4277820912</v>
          </cell>
          <cell r="F229">
            <v>0</v>
          </cell>
          <cell r="I229">
            <v>2617624088.3499999</v>
          </cell>
          <cell r="J229">
            <v>0.61190595450294061</v>
          </cell>
          <cell r="K229">
            <v>3652422652</v>
          </cell>
          <cell r="L229">
            <v>0.85380447829275563</v>
          </cell>
          <cell r="M229">
            <v>1034798563.6500001</v>
          </cell>
        </row>
        <row r="230">
          <cell r="A230" t="str">
            <v>´3120106000000009000000</v>
          </cell>
          <cell r="B230" t="str">
            <v>Impresos y Publicaciones</v>
          </cell>
          <cell r="C230">
            <v>464842836</v>
          </cell>
          <cell r="D230">
            <v>613925861</v>
          </cell>
          <cell r="E230">
            <v>1078768697</v>
          </cell>
          <cell r="F230">
            <v>0</v>
          </cell>
          <cell r="I230">
            <v>595942405</v>
          </cell>
          <cell r="J230">
            <v>0.55242834414577013</v>
          </cell>
          <cell r="K230">
            <v>888713747</v>
          </cell>
          <cell r="L230">
            <v>0.82382233510433422</v>
          </cell>
          <cell r="M230">
            <v>292771342</v>
          </cell>
        </row>
        <row r="231">
          <cell r="A231" t="str">
            <v>´3120108000000000000000</v>
          </cell>
          <cell r="B231" t="str">
            <v>Mantenimiento y Reparaciones</v>
          </cell>
          <cell r="C231">
            <v>59592354703</v>
          </cell>
          <cell r="D231">
            <v>17138137196</v>
          </cell>
          <cell r="E231">
            <v>76730491899</v>
          </cell>
          <cell r="F231">
            <v>0</v>
          </cell>
          <cell r="I231">
            <v>52001153353.860001</v>
          </cell>
          <cell r="J231">
            <v>0.6777117162536751</v>
          </cell>
          <cell r="K231">
            <v>74133977152.5</v>
          </cell>
          <cell r="L231">
            <v>0.96616058776323521</v>
          </cell>
          <cell r="M231">
            <v>22132823798.639999</v>
          </cell>
        </row>
        <row r="232">
          <cell r="A232" t="str">
            <v>´3120108010000000000000</v>
          </cell>
          <cell r="B232" t="str">
            <v>Mantenimiento ESE</v>
          </cell>
          <cell r="C232">
            <v>50304285339</v>
          </cell>
          <cell r="D232">
            <v>13594414581</v>
          </cell>
          <cell r="E232">
            <v>63898699920</v>
          </cell>
          <cell r="F232">
            <v>0</v>
          </cell>
          <cell r="I232">
            <v>44525323769.860001</v>
          </cell>
          <cell r="J232">
            <v>0.69681110610395658</v>
          </cell>
          <cell r="K232">
            <v>62302790323</v>
          </cell>
          <cell r="L232">
            <v>0.97502438079338005</v>
          </cell>
          <cell r="M232">
            <v>17777466553.139999</v>
          </cell>
        </row>
        <row r="233">
          <cell r="A233" t="str">
            <v>´3120108010000009100000</v>
          </cell>
          <cell r="B233" t="str">
            <v>Mantenimiento ESE</v>
          </cell>
          <cell r="C233">
            <v>9288069364</v>
          </cell>
          <cell r="D233">
            <v>3543722615</v>
          </cell>
          <cell r="E233">
            <v>12831791979</v>
          </cell>
          <cell r="F233">
            <v>0</v>
          </cell>
          <cell r="I233">
            <v>7475829584</v>
          </cell>
          <cell r="J233">
            <v>0.58260214911795993</v>
          </cell>
          <cell r="K233">
            <v>11831186829.5</v>
          </cell>
          <cell r="L233">
            <v>0.92202140191038395</v>
          </cell>
          <cell r="M233">
            <v>4355357245.5</v>
          </cell>
        </row>
        <row r="234">
          <cell r="A234" t="str">
            <v>´3120109000000000000000</v>
          </cell>
          <cell r="B234" t="str">
            <v>Combustibles Lubricantes y Llantas</v>
          </cell>
          <cell r="C234">
            <v>1159607752</v>
          </cell>
          <cell r="D234">
            <v>-184327490</v>
          </cell>
          <cell r="E234">
            <v>975280262</v>
          </cell>
          <cell r="F234">
            <v>0</v>
          </cell>
          <cell r="I234">
            <v>648401437</v>
          </cell>
          <cell r="J234">
            <v>0.66483600895431638</v>
          </cell>
          <cell r="K234">
            <v>852183461</v>
          </cell>
          <cell r="L234">
            <v>0.87378315157576725</v>
          </cell>
          <cell r="M234">
            <v>203782024</v>
          </cell>
        </row>
        <row r="235">
          <cell r="B235" t="str">
            <v>Combustibles, Lubricantes y Llantas</v>
          </cell>
          <cell r="C235">
            <v>972160000</v>
          </cell>
          <cell r="D235">
            <v>-222600000</v>
          </cell>
          <cell r="E235">
            <v>749560000</v>
          </cell>
          <cell r="F235">
            <v>0</v>
          </cell>
          <cell r="I235">
            <v>557788515</v>
          </cell>
          <cell r="J235">
            <v>0.74415459069320666</v>
          </cell>
          <cell r="K235">
            <v>677628261</v>
          </cell>
          <cell r="L235">
            <v>0.90403471503281929</v>
          </cell>
          <cell r="M235">
            <v>119839746</v>
          </cell>
        </row>
        <row r="236">
          <cell r="A236" t="str">
            <v>´3120109000000009200000</v>
          </cell>
          <cell r="B236" t="str">
            <v>Combustibles Lubricantes y Llantas</v>
          </cell>
          <cell r="C236">
            <v>220000000</v>
          </cell>
          <cell r="D236">
            <v>32500000</v>
          </cell>
          <cell r="E236">
            <v>252500000</v>
          </cell>
          <cell r="F236">
            <v>0</v>
          </cell>
          <cell r="I236">
            <v>115875278</v>
          </cell>
          <cell r="J236">
            <v>0.45891199207920791</v>
          </cell>
          <cell r="K236">
            <v>225961002</v>
          </cell>
          <cell r="L236">
            <v>0.8948950574257426</v>
          </cell>
          <cell r="M236">
            <v>110085724</v>
          </cell>
        </row>
        <row r="237">
          <cell r="A237" t="str">
            <v>´3120110000000000000000</v>
          </cell>
          <cell r="B237" t="str">
            <v>Materiales y Suministros</v>
          </cell>
          <cell r="C237">
            <v>5315767000</v>
          </cell>
          <cell r="D237">
            <v>1039576700</v>
          </cell>
          <cell r="E237">
            <v>6355343700</v>
          </cell>
          <cell r="F237">
            <v>0</v>
          </cell>
          <cell r="I237">
            <v>4400149790.3999996</v>
          </cell>
          <cell r="J237">
            <v>0.6923543396087295</v>
          </cell>
          <cell r="K237">
            <v>5742286314</v>
          </cell>
          <cell r="L237">
            <v>0.90353670628387883</v>
          </cell>
          <cell r="M237">
            <v>1342136523.6000004</v>
          </cell>
        </row>
        <row r="238">
          <cell r="A238" t="str">
            <v>´3120110000000009300000</v>
          </cell>
          <cell r="B238" t="str">
            <v>Materiales y Suministros</v>
          </cell>
          <cell r="C238">
            <v>753315660</v>
          </cell>
          <cell r="D238">
            <v>450164135</v>
          </cell>
          <cell r="E238">
            <v>1203479795</v>
          </cell>
          <cell r="F238">
            <v>0</v>
          </cell>
          <cell r="I238">
            <v>626795618</v>
          </cell>
          <cell r="J238">
            <v>0.52081939439623082</v>
          </cell>
          <cell r="K238">
            <v>952410739</v>
          </cell>
          <cell r="L238">
            <v>0.7913807468616455</v>
          </cell>
          <cell r="M238">
            <v>325615121</v>
          </cell>
        </row>
        <row r="239">
          <cell r="A239" t="str">
            <v>´3120111000000000000000</v>
          </cell>
          <cell r="B239" t="str">
            <v>Seguros</v>
          </cell>
          <cell r="C239">
            <v>5663968025</v>
          </cell>
          <cell r="D239">
            <v>641396598</v>
          </cell>
          <cell r="E239">
            <v>6305364623</v>
          </cell>
          <cell r="F239">
            <v>0</v>
          </cell>
          <cell r="I239">
            <v>5829998745.8600006</v>
          </cell>
          <cell r="J239">
            <v>0.92460929612127218</v>
          </cell>
          <cell r="K239">
            <v>6008152254.8600006</v>
          </cell>
          <cell r="L239">
            <v>0.9528635715917424</v>
          </cell>
          <cell r="M239">
            <v>178153509</v>
          </cell>
        </row>
        <row r="240">
          <cell r="A240" t="str">
            <v>´3120111010000000000000</v>
          </cell>
          <cell r="B240" t="str">
            <v>Seguros ESE</v>
          </cell>
          <cell r="C240">
            <v>4955495134</v>
          </cell>
          <cell r="D240">
            <v>481140693</v>
          </cell>
          <cell r="E240">
            <v>5436635827</v>
          </cell>
          <cell r="F240">
            <v>0</v>
          </cell>
          <cell r="I240">
            <v>5049274091.8600006</v>
          </cell>
          <cell r="J240">
            <v>0.92874973651605608</v>
          </cell>
          <cell r="K240">
            <v>5192979552.8600006</v>
          </cell>
          <cell r="L240">
            <v>0.95518252796519354</v>
          </cell>
          <cell r="M240">
            <v>143705461</v>
          </cell>
        </row>
        <row r="241">
          <cell r="A241" t="str">
            <v>´3120111010000009400000</v>
          </cell>
          <cell r="B241" t="str">
            <v>Seguros ESE</v>
          </cell>
          <cell r="C241">
            <v>708472891</v>
          </cell>
          <cell r="D241">
            <v>160255905</v>
          </cell>
          <cell r="E241">
            <v>868728796</v>
          </cell>
          <cell r="F241">
            <v>0</v>
          </cell>
          <cell r="I241">
            <v>780724654</v>
          </cell>
          <cell r="J241">
            <v>0.89869779566970864</v>
          </cell>
          <cell r="K241">
            <v>815172702</v>
          </cell>
          <cell r="L241">
            <v>0.93835119286180535</v>
          </cell>
          <cell r="M241">
            <v>34448048</v>
          </cell>
        </row>
        <row r="242">
          <cell r="A242" t="str">
            <v>´3120112000000000000000</v>
          </cell>
          <cell r="B242" t="str">
            <v>Servicios Pblicos</v>
          </cell>
          <cell r="C242">
            <v>15436199061</v>
          </cell>
          <cell r="D242">
            <v>395015324</v>
          </cell>
          <cell r="E242">
            <v>15831214385</v>
          </cell>
          <cell r="F242">
            <v>0</v>
          </cell>
          <cell r="I242">
            <v>14796736468.049999</v>
          </cell>
          <cell r="J242">
            <v>0.9346558077104834</v>
          </cell>
          <cell r="K242">
            <v>15065098868.049999</v>
          </cell>
          <cell r="L242">
            <v>0.95160728050806442</v>
          </cell>
          <cell r="M242">
            <v>268362400</v>
          </cell>
        </row>
        <row r="243">
          <cell r="A243" t="str">
            <v>´3120112010000000000000</v>
          </cell>
          <cell r="B243" t="str">
            <v>Energ_xD84D_</v>
          </cell>
          <cell r="C243">
            <v>4842570742</v>
          </cell>
          <cell r="D243">
            <v>255245545</v>
          </cell>
          <cell r="E243">
            <v>5097816287</v>
          </cell>
          <cell r="F243">
            <v>0</v>
          </cell>
          <cell r="I243">
            <v>4752373294</v>
          </cell>
          <cell r="J243">
            <v>0.93223706513690618</v>
          </cell>
          <cell r="K243">
            <v>4811515214</v>
          </cell>
          <cell r="L243">
            <v>0.94383848752453092</v>
          </cell>
          <cell r="M243">
            <v>59141920</v>
          </cell>
        </row>
        <row r="244">
          <cell r="A244" t="str">
            <v>´3120112010000009500000</v>
          </cell>
          <cell r="B244" t="str">
            <v>Energ_xD84D_</v>
          </cell>
          <cell r="C244">
            <v>990000000</v>
          </cell>
          <cell r="D244">
            <v>42283410</v>
          </cell>
          <cell r="E244">
            <v>1032283410</v>
          </cell>
          <cell r="F244">
            <v>0</v>
          </cell>
          <cell r="I244">
            <v>980407940</v>
          </cell>
          <cell r="J244">
            <v>0.94974687232452959</v>
          </cell>
          <cell r="K244">
            <v>1022712420</v>
          </cell>
          <cell r="L244">
            <v>0.99072833108884317</v>
          </cell>
          <cell r="M244">
            <v>42304480</v>
          </cell>
        </row>
        <row r="245">
          <cell r="A245" t="str">
            <v>´3120112020000000000000</v>
          </cell>
          <cell r="B245" t="str">
            <v>Acueducto Alcantarillado</v>
          </cell>
          <cell r="C245">
            <v>93000000</v>
          </cell>
          <cell r="D245">
            <v>33000000</v>
          </cell>
          <cell r="E245">
            <v>126000000</v>
          </cell>
          <cell r="F245">
            <v>0</v>
          </cell>
          <cell r="I245">
            <v>118019210</v>
          </cell>
          <cell r="J245">
            <v>0.93666039682539681</v>
          </cell>
          <cell r="K245">
            <v>118064631</v>
          </cell>
          <cell r="L245">
            <v>0.93702088095238101</v>
          </cell>
          <cell r="M245">
            <v>45421</v>
          </cell>
        </row>
        <row r="246">
          <cell r="B246" t="str">
            <v>Acueducto y Alcantarillado</v>
          </cell>
          <cell r="C246">
            <v>1629057045</v>
          </cell>
          <cell r="D246">
            <v>-74822310</v>
          </cell>
          <cell r="E246">
            <v>1554234735</v>
          </cell>
          <cell r="F246">
            <v>0</v>
          </cell>
          <cell r="I246">
            <v>1469514525</v>
          </cell>
          <cell r="J246">
            <v>0.94549072408936996</v>
          </cell>
          <cell r="K246">
            <v>1479588655</v>
          </cell>
          <cell r="L246">
            <v>0.95197245414798948</v>
          </cell>
          <cell r="M246">
            <v>10074130</v>
          </cell>
        </row>
        <row r="247">
          <cell r="B247" t="str">
            <v>Acueducto, Alcantarillado</v>
          </cell>
          <cell r="C247">
            <v>761000000</v>
          </cell>
          <cell r="D247">
            <v>-33000000</v>
          </cell>
          <cell r="E247">
            <v>728000000</v>
          </cell>
          <cell r="F247">
            <v>0</v>
          </cell>
          <cell r="I247">
            <v>664082146</v>
          </cell>
          <cell r="J247">
            <v>0.91220075</v>
          </cell>
          <cell r="K247">
            <v>705245446</v>
          </cell>
          <cell r="L247">
            <v>0.9687437445054945</v>
          </cell>
          <cell r="M247">
            <v>41163300</v>
          </cell>
        </row>
        <row r="248">
          <cell r="A248" t="str">
            <v>´3120112020000009600000</v>
          </cell>
          <cell r="B248" t="str">
            <v>Acueducto y Alcantarillado</v>
          </cell>
          <cell r="C248">
            <v>859000000</v>
          </cell>
          <cell r="D248">
            <v>29972980</v>
          </cell>
          <cell r="E248">
            <v>888972980</v>
          </cell>
          <cell r="F248">
            <v>0</v>
          </cell>
          <cell r="I248">
            <v>873476729</v>
          </cell>
          <cell r="J248">
            <v>0.98256836670108916</v>
          </cell>
          <cell r="K248">
            <v>873476729</v>
          </cell>
          <cell r="L248">
            <v>0.98256836670108916</v>
          </cell>
          <cell r="M248">
            <v>0</v>
          </cell>
        </row>
        <row r="249">
          <cell r="A249" t="str">
            <v>´3120112030000000000000</v>
          </cell>
          <cell r="B249" t="str">
            <v>Aseo</v>
          </cell>
          <cell r="C249">
            <v>2085319249</v>
          </cell>
          <cell r="D249">
            <v>-98226127</v>
          </cell>
          <cell r="E249">
            <v>1987093122</v>
          </cell>
          <cell r="F249">
            <v>0</v>
          </cell>
          <cell r="I249">
            <v>1766210622</v>
          </cell>
          <cell r="J249">
            <v>0.88884139472151014</v>
          </cell>
          <cell r="K249">
            <v>1844738772</v>
          </cell>
          <cell r="L249">
            <v>0.92836050388181057</v>
          </cell>
          <cell r="M249">
            <v>78528150</v>
          </cell>
        </row>
        <row r="250">
          <cell r="A250" t="str">
            <v>´3120112030000009700000</v>
          </cell>
          <cell r="B250" t="str">
            <v>Aseo</v>
          </cell>
          <cell r="C250">
            <v>525860000</v>
          </cell>
          <cell r="D250">
            <v>62206059</v>
          </cell>
          <cell r="E250">
            <v>588066059</v>
          </cell>
          <cell r="F250">
            <v>0</v>
          </cell>
          <cell r="I250">
            <v>577719909</v>
          </cell>
          <cell r="J250">
            <v>0.98240648335053804</v>
          </cell>
          <cell r="K250">
            <v>577719909</v>
          </cell>
          <cell r="L250">
            <v>0.98240648335053804</v>
          </cell>
          <cell r="M250">
            <v>0</v>
          </cell>
        </row>
        <row r="251">
          <cell r="A251" t="str">
            <v>´3120112040000000000000</v>
          </cell>
          <cell r="B251" t="str">
            <v>Telecomunicaciones</v>
          </cell>
          <cell r="C251">
            <v>188000000</v>
          </cell>
          <cell r="D251">
            <v>-38951806</v>
          </cell>
          <cell r="E251">
            <v>149048194</v>
          </cell>
          <cell r="F251">
            <v>0</v>
          </cell>
          <cell r="I251">
            <v>140924322</v>
          </cell>
          <cell r="J251">
            <v>0.94549499875188026</v>
          </cell>
          <cell r="K251">
            <v>140924322</v>
          </cell>
          <cell r="L251">
            <v>0.94549499875188026</v>
          </cell>
          <cell r="M251">
            <v>0</v>
          </cell>
        </row>
        <row r="252">
          <cell r="B252" t="str">
            <v>Telefonos</v>
          </cell>
          <cell r="C252">
            <v>230000000</v>
          </cell>
          <cell r="D252">
            <v>66900000</v>
          </cell>
          <cell r="E252">
            <v>296900000</v>
          </cell>
          <cell r="F252">
            <v>0</v>
          </cell>
          <cell r="I252">
            <v>275268387</v>
          </cell>
          <cell r="J252">
            <v>0.92714175479959582</v>
          </cell>
          <cell r="K252">
            <v>296900000</v>
          </cell>
          <cell r="L252">
            <v>1</v>
          </cell>
          <cell r="M252">
            <v>21631613</v>
          </cell>
        </row>
        <row r="253">
          <cell r="B253" t="str">
            <v>Tel馯no</v>
          </cell>
          <cell r="C253">
            <v>1510745314</v>
          </cell>
          <cell r="D253">
            <v>-47518263</v>
          </cell>
          <cell r="E253">
            <v>1463227051</v>
          </cell>
          <cell r="F253">
            <v>0</v>
          </cell>
          <cell r="I253">
            <v>1372702503.05</v>
          </cell>
          <cell r="J253">
            <v>0.93813362875697681</v>
          </cell>
          <cell r="K253">
            <v>1376129709.05</v>
          </cell>
          <cell r="L253">
            <v>0.94047585308754655</v>
          </cell>
          <cell r="M253">
            <v>3427206</v>
          </cell>
        </row>
        <row r="254">
          <cell r="A254" t="str">
            <v>´3120112040000009800000</v>
          </cell>
          <cell r="B254" t="str">
            <v>Telecomunicaciones</v>
          </cell>
          <cell r="C254">
            <v>120000000</v>
          </cell>
          <cell r="D254">
            <v>-18000000</v>
          </cell>
          <cell r="E254">
            <v>102000000</v>
          </cell>
          <cell r="F254">
            <v>0</v>
          </cell>
          <cell r="I254">
            <v>101164970</v>
          </cell>
          <cell r="J254">
            <v>0.99181343137254907</v>
          </cell>
          <cell r="K254">
            <v>101164970</v>
          </cell>
          <cell r="L254">
            <v>0.99181343137254907</v>
          </cell>
          <cell r="M254">
            <v>0</v>
          </cell>
        </row>
        <row r="255">
          <cell r="B255" t="str">
            <v>Tel馯no</v>
          </cell>
          <cell r="C255">
            <v>235000000</v>
          </cell>
          <cell r="D255">
            <v>-7720672</v>
          </cell>
          <cell r="E255">
            <v>227279328</v>
          </cell>
          <cell r="F255">
            <v>0</v>
          </cell>
          <cell r="I255">
            <v>219309687</v>
          </cell>
          <cell r="J255">
            <v>0.96493459801148307</v>
          </cell>
          <cell r="K255">
            <v>219309687</v>
          </cell>
          <cell r="L255">
            <v>0.96493459801148307</v>
          </cell>
          <cell r="M255">
            <v>0</v>
          </cell>
        </row>
        <row r="256">
          <cell r="A256" t="str">
            <v>´3120112050000000000000</v>
          </cell>
          <cell r="B256" t="str">
            <v>Gas</v>
          </cell>
          <cell r="C256">
            <v>946466711</v>
          </cell>
          <cell r="D256">
            <v>69646508</v>
          </cell>
          <cell r="E256">
            <v>1016113219</v>
          </cell>
          <cell r="F256">
            <v>0</v>
          </cell>
          <cell r="I256">
            <v>927769438</v>
          </cell>
          <cell r="J256">
            <v>0.91305714821135497</v>
          </cell>
          <cell r="K256">
            <v>939815618</v>
          </cell>
          <cell r="L256">
            <v>0.92491230349794318</v>
          </cell>
          <cell r="M256">
            <v>12046180</v>
          </cell>
        </row>
        <row r="257">
          <cell r="A257" t="str">
            <v>´3120112050000009900000</v>
          </cell>
          <cell r="B257" t="str">
            <v>Gas</v>
          </cell>
          <cell r="C257">
            <v>420180000</v>
          </cell>
          <cell r="D257">
            <v>154000000</v>
          </cell>
          <cell r="E257">
            <v>574180000</v>
          </cell>
          <cell r="F257">
            <v>0</v>
          </cell>
          <cell r="I257">
            <v>557792786</v>
          </cell>
          <cell r="J257">
            <v>0.9714597965794699</v>
          </cell>
          <cell r="K257">
            <v>557792786</v>
          </cell>
          <cell r="L257">
            <v>0.9714597965794699</v>
          </cell>
          <cell r="M257">
            <v>0</v>
          </cell>
        </row>
        <row r="258">
          <cell r="A258" t="str">
            <v>´3120113000000000000000</v>
          </cell>
          <cell r="B258" t="str">
            <v>Capacitaci󮍊</v>
          </cell>
          <cell r="C258">
            <v>662389000</v>
          </cell>
          <cell r="D258">
            <v>408761678</v>
          </cell>
          <cell r="E258">
            <v>1071150678</v>
          </cell>
          <cell r="F258">
            <v>0</v>
          </cell>
          <cell r="I258">
            <v>371414520</v>
          </cell>
          <cell r="J258">
            <v>0.34674348588705278</v>
          </cell>
          <cell r="K258">
            <v>655964827</v>
          </cell>
          <cell r="L258">
            <v>0.61239267310625745</v>
          </cell>
          <cell r="M258">
            <v>284550307</v>
          </cell>
        </row>
        <row r="259">
          <cell r="A259" t="str">
            <v>´3120113000000001000000</v>
          </cell>
          <cell r="B259" t="str">
            <v>Capacitaci󮍊</v>
          </cell>
          <cell r="C259">
            <v>42000000</v>
          </cell>
          <cell r="D259">
            <v>36056880</v>
          </cell>
          <cell r="E259">
            <v>78056880</v>
          </cell>
          <cell r="F259">
            <v>0</v>
          </cell>
          <cell r="I259">
            <v>24829680</v>
          </cell>
          <cell r="J259">
            <v>0.31809726445638103</v>
          </cell>
          <cell r="K259">
            <v>72672520</v>
          </cell>
          <cell r="L259">
            <v>0.9310200458947373</v>
          </cell>
          <cell r="M259">
            <v>47842840</v>
          </cell>
        </row>
        <row r="260">
          <cell r="A260" t="str">
            <v>´3120114000000000000000</v>
          </cell>
          <cell r="B260" t="str">
            <v>Bienestar e Incentivos</v>
          </cell>
          <cell r="C260">
            <v>792732000</v>
          </cell>
          <cell r="D260">
            <v>74233238</v>
          </cell>
          <cell r="E260">
            <v>866965238</v>
          </cell>
          <cell r="F260">
            <v>0</v>
          </cell>
          <cell r="I260">
            <v>333646495.64999998</v>
          </cell>
          <cell r="J260">
            <v>0.38484414486985463</v>
          </cell>
          <cell r="K260">
            <v>691437392</v>
          </cell>
          <cell r="L260">
            <v>0.79753761938030554</v>
          </cell>
          <cell r="M260">
            <v>357790896.35000002</v>
          </cell>
        </row>
        <row r="261">
          <cell r="A261" t="str">
            <v>´3120114000000001010000</v>
          </cell>
          <cell r="B261" t="str">
            <v>Bienestar e Incentivos</v>
          </cell>
          <cell r="C261">
            <v>43000000</v>
          </cell>
          <cell r="D261">
            <v>-6661130</v>
          </cell>
          <cell r="E261">
            <v>36338870</v>
          </cell>
          <cell r="F261">
            <v>0</v>
          </cell>
          <cell r="I261">
            <v>8330256</v>
          </cell>
          <cell r="J261">
            <v>0.22923816838553318</v>
          </cell>
          <cell r="K261">
            <v>34934806</v>
          </cell>
          <cell r="L261">
            <v>0.96136192457277836</v>
          </cell>
          <cell r="M261">
            <v>26604550</v>
          </cell>
        </row>
        <row r="262">
          <cell r="A262" t="str">
            <v>´3120115000000000000000</v>
          </cell>
          <cell r="B262" t="str">
            <v>Promoci󮠉nstitucional</v>
          </cell>
          <cell r="C262">
            <v>547450000</v>
          </cell>
          <cell r="D262">
            <v>274170100</v>
          </cell>
          <cell r="E262">
            <v>821620100</v>
          </cell>
          <cell r="F262">
            <v>0</v>
          </cell>
          <cell r="I262">
            <v>459279291</v>
          </cell>
          <cell r="J262">
            <v>0.55899227757451408</v>
          </cell>
          <cell r="K262">
            <v>672450753</v>
          </cell>
          <cell r="L262">
            <v>0.81844486642914405</v>
          </cell>
          <cell r="M262">
            <v>213171462</v>
          </cell>
        </row>
        <row r="263">
          <cell r="A263" t="str">
            <v>´3120115000000001020000</v>
          </cell>
          <cell r="B263" t="str">
            <v>Promoci󮠉nstitucional</v>
          </cell>
          <cell r="C263">
            <v>42500000</v>
          </cell>
          <cell r="D263">
            <v>14500000</v>
          </cell>
          <cell r="E263">
            <v>57000000</v>
          </cell>
          <cell r="F263">
            <v>0</v>
          </cell>
          <cell r="I263">
            <v>7700000</v>
          </cell>
          <cell r="J263">
            <v>0.13508771929824562</v>
          </cell>
          <cell r="K263">
            <v>41500000</v>
          </cell>
          <cell r="L263">
            <v>0.72807017543859653</v>
          </cell>
          <cell r="M263">
            <v>33800000</v>
          </cell>
        </row>
        <row r="264">
          <cell r="A264" t="str">
            <v>´3120116000000000000000</v>
          </cell>
          <cell r="B264" t="str">
            <v>Salud Ocupacional</v>
          </cell>
          <cell r="C264">
            <v>902953982</v>
          </cell>
          <cell r="D264">
            <v>-20096000</v>
          </cell>
          <cell r="E264">
            <v>882857982</v>
          </cell>
          <cell r="F264">
            <v>0</v>
          </cell>
          <cell r="I264">
            <v>382963568</v>
          </cell>
          <cell r="J264">
            <v>0.43377709190831104</v>
          </cell>
          <cell r="K264">
            <v>680820328</v>
          </cell>
          <cell r="L264">
            <v>0.77115497835528435</v>
          </cell>
          <cell r="M264">
            <v>297856760</v>
          </cell>
        </row>
        <row r="265">
          <cell r="A265" t="str">
            <v>´3120116000000001030000</v>
          </cell>
          <cell r="B265" t="str">
            <v>Salud Ocupacional</v>
          </cell>
          <cell r="C265">
            <v>120600000</v>
          </cell>
          <cell r="D265">
            <v>-7829062</v>
          </cell>
          <cell r="E265">
            <v>112770938</v>
          </cell>
          <cell r="F265">
            <v>0</v>
          </cell>
          <cell r="I265">
            <v>87516344</v>
          </cell>
          <cell r="J265">
            <v>0.77605405747356648</v>
          </cell>
          <cell r="K265">
            <v>110242302</v>
          </cell>
          <cell r="L265">
            <v>0.97757723714242761</v>
          </cell>
          <cell r="M265">
            <v>22725958</v>
          </cell>
        </row>
        <row r="266">
          <cell r="A266" t="str">
            <v>´3120117000000000000000</v>
          </cell>
          <cell r="B266" t="str">
            <v>Informaci󮍊</v>
          </cell>
          <cell r="C266">
            <v>50116000</v>
          </cell>
          <cell r="D266">
            <v>-46000000</v>
          </cell>
          <cell r="E266">
            <v>4116000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 t="str">
            <v>´3120117000000001040000</v>
          </cell>
          <cell r="B267" t="str">
            <v>Informaci󮍊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 t="str">
            <v>´3120118000000000000000</v>
          </cell>
          <cell r="B268" t="str">
            <v>Publicidad</v>
          </cell>
          <cell r="C268">
            <v>45000000</v>
          </cell>
          <cell r="D268">
            <v>11000000</v>
          </cell>
          <cell r="E268">
            <v>56000000</v>
          </cell>
          <cell r="F268">
            <v>0</v>
          </cell>
          <cell r="I268">
            <v>5120000</v>
          </cell>
          <cell r="J268">
            <v>9.1428571428571428E-2</v>
          </cell>
          <cell r="K268">
            <v>27098000</v>
          </cell>
          <cell r="L268">
            <v>0.48389285714285712</v>
          </cell>
          <cell r="M268">
            <v>21978000</v>
          </cell>
        </row>
        <row r="269">
          <cell r="A269" t="str">
            <v>´3120118000000001050000</v>
          </cell>
          <cell r="B269" t="str">
            <v>Publicidad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A270" t="str">
            <v>´3120119000000000000000</v>
          </cell>
          <cell r="B270" t="str">
            <v>Compra de Equipo</v>
          </cell>
          <cell r="C270">
            <v>78400540</v>
          </cell>
          <cell r="D270">
            <v>11887000</v>
          </cell>
          <cell r="E270">
            <v>90287540</v>
          </cell>
          <cell r="F270">
            <v>0</v>
          </cell>
          <cell r="I270">
            <v>68387094</v>
          </cell>
          <cell r="J270">
            <v>0.75743667398624437</v>
          </cell>
          <cell r="K270">
            <v>73162808</v>
          </cell>
          <cell r="L270">
            <v>0.81033117083486828</v>
          </cell>
          <cell r="M270">
            <v>4775714</v>
          </cell>
        </row>
        <row r="271">
          <cell r="B271" t="str">
            <v>COMPRA DE EQUIPOS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A272" t="str">
            <v>´3120119000000001060000</v>
          </cell>
          <cell r="B272" t="str">
            <v>Compra de Equipo</v>
          </cell>
          <cell r="C272">
            <v>12880000</v>
          </cell>
          <cell r="D272">
            <v>10000000</v>
          </cell>
          <cell r="E272">
            <v>22880000</v>
          </cell>
          <cell r="F272">
            <v>0</v>
          </cell>
          <cell r="I272">
            <v>0</v>
          </cell>
          <cell r="J272">
            <v>0</v>
          </cell>
          <cell r="K272">
            <v>983297</v>
          </cell>
          <cell r="L272">
            <v>4.2976267482517483E-2</v>
          </cell>
          <cell r="M272">
            <v>983297</v>
          </cell>
        </row>
        <row r="273">
          <cell r="A273" t="str">
            <v>´3120200000000000000000</v>
          </cell>
          <cell r="B273" t="str">
            <v>Adquisici󮠤e Servicios</v>
          </cell>
          <cell r="C273">
            <v>10932376000</v>
          </cell>
          <cell r="D273">
            <v>811096513</v>
          </cell>
          <cell r="E273">
            <v>11743472513</v>
          </cell>
          <cell r="F273">
            <v>0</v>
          </cell>
          <cell r="I273">
            <v>6993473495</v>
          </cell>
          <cell r="J273">
            <v>0.59552006335930363</v>
          </cell>
          <cell r="K273">
            <v>10791917440</v>
          </cell>
          <cell r="L273">
            <v>0.91897157574587662</v>
          </cell>
          <cell r="M273">
            <v>3798443945</v>
          </cell>
        </row>
        <row r="274">
          <cell r="B274" t="str">
            <v>Otros Gastos Generales</v>
          </cell>
          <cell r="C274">
            <v>1218153028</v>
          </cell>
          <cell r="D274">
            <v>3943130087</v>
          </cell>
          <cell r="E274">
            <v>5161283115</v>
          </cell>
          <cell r="F274">
            <v>0</v>
          </cell>
          <cell r="I274">
            <v>2584085148</v>
          </cell>
          <cell r="J274">
            <v>0.50066719659109415</v>
          </cell>
          <cell r="K274">
            <v>4919170134</v>
          </cell>
          <cell r="L274">
            <v>0.95309054442366126</v>
          </cell>
          <cell r="M274">
            <v>2335084986</v>
          </cell>
        </row>
        <row r="275">
          <cell r="A275" t="str">
            <v>´3120201000000000000000</v>
          </cell>
          <cell r="B275" t="str">
            <v>Arrendamientos</v>
          </cell>
          <cell r="C275">
            <v>386000000</v>
          </cell>
          <cell r="D275">
            <v>-200000000</v>
          </cell>
          <cell r="E275">
            <v>186000000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B276" t="str">
            <v>Sentencias Judiciales</v>
          </cell>
          <cell r="C276">
            <v>0</v>
          </cell>
          <cell r="D276">
            <v>2326914926</v>
          </cell>
          <cell r="E276">
            <v>2326914926</v>
          </cell>
          <cell r="F276">
            <v>0</v>
          </cell>
          <cell r="I276">
            <v>1392469756</v>
          </cell>
          <cell r="J276">
            <v>0.59841885083167845</v>
          </cell>
          <cell r="K276">
            <v>2306423541</v>
          </cell>
          <cell r="L276">
            <v>0.99119375411149002</v>
          </cell>
          <cell r="M276">
            <v>913953785</v>
          </cell>
        </row>
        <row r="277">
          <cell r="A277" t="str">
            <v>´3120201000000001070000</v>
          </cell>
          <cell r="B277" t="str">
            <v>Sentencias Judiciales</v>
          </cell>
          <cell r="C277">
            <v>271000000</v>
          </cell>
          <cell r="D277">
            <v>971311606</v>
          </cell>
          <cell r="E277">
            <v>1242311606</v>
          </cell>
          <cell r="F277">
            <v>0</v>
          </cell>
          <cell r="I277">
            <v>225769866</v>
          </cell>
          <cell r="J277">
            <v>0.18173368493830203</v>
          </cell>
          <cell r="K277">
            <v>1242311606</v>
          </cell>
          <cell r="L277">
            <v>1</v>
          </cell>
          <cell r="M277">
            <v>1016541740</v>
          </cell>
        </row>
        <row r="278">
          <cell r="A278" t="str">
            <v>´3120202000000000000000</v>
          </cell>
          <cell r="B278" t="str">
            <v>Impuestos Tasas Contribuciones Derechos y Multas</v>
          </cell>
          <cell r="C278">
            <v>20000000</v>
          </cell>
          <cell r="D278">
            <v>0</v>
          </cell>
          <cell r="E278">
            <v>20000000</v>
          </cell>
          <cell r="F278">
            <v>0</v>
          </cell>
          <cell r="I278">
            <v>14937862</v>
          </cell>
          <cell r="J278">
            <v>0.74689309999999998</v>
          </cell>
          <cell r="K278">
            <v>14973012</v>
          </cell>
          <cell r="L278">
            <v>0.74865060000000005</v>
          </cell>
          <cell r="M278">
            <v>35150</v>
          </cell>
        </row>
        <row r="279">
          <cell r="B279" t="str">
            <v>Impuestos, Tasas, Contribuciones, Derechos y Multas</v>
          </cell>
          <cell r="C279">
            <v>559977028</v>
          </cell>
          <cell r="D279">
            <v>226380431</v>
          </cell>
          <cell r="E279">
            <v>786357459</v>
          </cell>
          <cell r="F279">
            <v>0</v>
          </cell>
          <cell r="I279">
            <v>668999018</v>
          </cell>
          <cell r="J279">
            <v>0.8507568795122219</v>
          </cell>
          <cell r="K279">
            <v>701132289</v>
          </cell>
          <cell r="L279">
            <v>0.8916203197100977</v>
          </cell>
          <cell r="M279">
            <v>32133271</v>
          </cell>
        </row>
        <row r="280">
          <cell r="B280" t="str">
            <v>Viᴩcos y Gastos de Viaje</v>
          </cell>
          <cell r="C280">
            <v>0</v>
          </cell>
          <cell r="D280">
            <v>5625428</v>
          </cell>
          <cell r="E280">
            <v>5625428</v>
          </cell>
          <cell r="F280">
            <v>0</v>
          </cell>
          <cell r="I280">
            <v>5279555</v>
          </cell>
          <cell r="J280">
            <v>0.93851614490488544</v>
          </cell>
          <cell r="K280">
            <v>5279555</v>
          </cell>
          <cell r="L280">
            <v>0.93851614490488544</v>
          </cell>
          <cell r="M280">
            <v>0</v>
          </cell>
        </row>
        <row r="281">
          <cell r="A281" t="str">
            <v>´3120202000000001080000</v>
          </cell>
          <cell r="B281" t="str">
            <v>Impuestos, Tasas, Contribuciones, Derechos y Multas</v>
          </cell>
          <cell r="C281">
            <v>191000000</v>
          </cell>
          <cell r="D281">
            <v>-36731659</v>
          </cell>
          <cell r="E281">
            <v>154268341</v>
          </cell>
          <cell r="F281">
            <v>0</v>
          </cell>
          <cell r="I281">
            <v>78848478</v>
          </cell>
          <cell r="J281">
            <v>0.51111250363417082</v>
          </cell>
          <cell r="K281">
            <v>148622410</v>
          </cell>
          <cell r="L281">
            <v>0.96340188166021701</v>
          </cell>
          <cell r="M281">
            <v>69773932</v>
          </cell>
        </row>
        <row r="282">
          <cell r="A282" t="str">
            <v>´3120203000000000000000</v>
          </cell>
          <cell r="B282" t="str">
            <v>Gastos de Transporte y Comunicaci󮍊</v>
          </cell>
          <cell r="C282">
            <v>1400000000</v>
          </cell>
          <cell r="D282">
            <v>-335940000</v>
          </cell>
          <cell r="E282">
            <v>1064060000</v>
          </cell>
          <cell r="F282">
            <v>0</v>
          </cell>
          <cell r="I282">
            <v>475323542</v>
          </cell>
          <cell r="J282">
            <v>0.44670746198522637</v>
          </cell>
          <cell r="K282">
            <v>1041636860</v>
          </cell>
          <cell r="L282">
            <v>0.97892680863861059</v>
          </cell>
          <cell r="M282">
            <v>566313318</v>
          </cell>
        </row>
        <row r="283">
          <cell r="B283" t="str">
            <v>Intereses y Comisiones</v>
          </cell>
          <cell r="C283">
            <v>37400000</v>
          </cell>
          <cell r="D283">
            <v>-27897117</v>
          </cell>
          <cell r="E283">
            <v>9502883</v>
          </cell>
          <cell r="F283">
            <v>0</v>
          </cell>
          <cell r="I283">
            <v>8071271</v>
          </cell>
          <cell r="J283">
            <v>0.84934971839598572</v>
          </cell>
          <cell r="K283">
            <v>8071271</v>
          </cell>
          <cell r="L283">
            <v>0.84934971839598572</v>
          </cell>
          <cell r="M283">
            <v>0</v>
          </cell>
        </row>
        <row r="284">
          <cell r="B284" t="str">
            <v>Intereses, Comisiones y otros</v>
          </cell>
          <cell r="C284">
            <v>26470000</v>
          </cell>
          <cell r="D284">
            <v>-1200000</v>
          </cell>
          <cell r="E284">
            <v>25270000</v>
          </cell>
          <cell r="F284">
            <v>0</v>
          </cell>
          <cell r="I284">
            <v>6746099</v>
          </cell>
          <cell r="J284">
            <v>0.26696078353779185</v>
          </cell>
          <cell r="K284">
            <v>6746099</v>
          </cell>
          <cell r="L284">
            <v>0.26696078353779185</v>
          </cell>
          <cell r="M284">
            <v>0</v>
          </cell>
        </row>
        <row r="285">
          <cell r="A285" t="str">
            <v>´3120203000000001090000</v>
          </cell>
          <cell r="B285" t="str">
            <v>Intereses, Comisiones y otros</v>
          </cell>
          <cell r="C285">
            <v>23000000</v>
          </cell>
          <cell r="D285">
            <v>-15000000</v>
          </cell>
          <cell r="E285">
            <v>8000000</v>
          </cell>
          <cell r="F285">
            <v>0</v>
          </cell>
          <cell r="I285">
            <v>4045538</v>
          </cell>
          <cell r="J285">
            <v>0.50569224999999995</v>
          </cell>
          <cell r="K285">
            <v>4045538</v>
          </cell>
          <cell r="L285">
            <v>0.50569224999999995</v>
          </cell>
          <cell r="M285">
            <v>0</v>
          </cell>
        </row>
        <row r="286">
          <cell r="A286" t="str">
            <v>´3120204000000000000000</v>
          </cell>
          <cell r="B286" t="str">
            <v>Impresos y Publicaciones</v>
          </cell>
          <cell r="C286">
            <v>110000000</v>
          </cell>
          <cell r="D286">
            <v>-8500000</v>
          </cell>
          <cell r="E286">
            <v>101500000</v>
          </cell>
          <cell r="F286">
            <v>0</v>
          </cell>
          <cell r="I286">
            <v>6120985</v>
          </cell>
          <cell r="J286">
            <v>6.0305270935960588E-2</v>
          </cell>
          <cell r="K286">
            <v>12207735</v>
          </cell>
          <cell r="L286">
            <v>0.12027325123152709</v>
          </cell>
          <cell r="M286">
            <v>6086750</v>
          </cell>
        </row>
        <row r="287">
          <cell r="B287" t="str">
            <v>Programas y Convenios Institucionales</v>
          </cell>
          <cell r="C287">
            <v>41306000</v>
          </cell>
          <cell r="D287">
            <v>492639700</v>
          </cell>
          <cell r="E287">
            <v>543945700</v>
          </cell>
          <cell r="F287">
            <v>0</v>
          </cell>
          <cell r="I287">
            <v>149402360</v>
          </cell>
          <cell r="J287">
            <v>0.27466410709745476</v>
          </cell>
          <cell r="K287">
            <v>452049468</v>
          </cell>
          <cell r="L287">
            <v>0.83105623962097686</v>
          </cell>
          <cell r="M287">
            <v>302647108</v>
          </cell>
        </row>
        <row r="288">
          <cell r="B288" t="str">
            <v>Programas Y Convenios Instituciones</v>
          </cell>
          <cell r="C288">
            <v>36000000</v>
          </cell>
          <cell r="D288">
            <v>6712200</v>
          </cell>
          <cell r="E288">
            <v>42712200</v>
          </cell>
          <cell r="F288">
            <v>0</v>
          </cell>
          <cell r="I288">
            <v>34794900</v>
          </cell>
          <cell r="J288">
            <v>0.81463609928779135</v>
          </cell>
          <cell r="K288">
            <v>34794900</v>
          </cell>
          <cell r="L288">
            <v>0.81463609928779135</v>
          </cell>
          <cell r="M288">
            <v>0</v>
          </cell>
        </row>
        <row r="289">
          <cell r="A289" t="str">
            <v>´3120204010000000000000</v>
          </cell>
          <cell r="B289" t="str">
            <v>Otros Programas y Convenios Institucionales</v>
          </cell>
          <cell r="C289">
            <v>87306000</v>
          </cell>
          <cell r="D289">
            <v>62044900</v>
          </cell>
          <cell r="E289">
            <v>149350900</v>
          </cell>
          <cell r="F289">
            <v>0</v>
          </cell>
          <cell r="I289">
            <v>105160560</v>
          </cell>
          <cell r="J289">
            <v>0.70411735048131618</v>
          </cell>
          <cell r="K289">
            <v>121215168</v>
          </cell>
          <cell r="L289">
            <v>0.81161324103169119</v>
          </cell>
          <cell r="M289">
            <v>16054608</v>
          </cell>
        </row>
        <row r="290">
          <cell r="A290" t="str">
            <v>´3120204010000001100000</v>
          </cell>
          <cell r="B290" t="str">
            <v>Otros Programas y Convenios Institucionales</v>
          </cell>
          <cell r="C290">
            <v>0</v>
          </cell>
          <cell r="D290">
            <v>437307000</v>
          </cell>
          <cell r="E290">
            <v>437307000</v>
          </cell>
          <cell r="F290">
            <v>0</v>
          </cell>
          <cell r="I290">
            <v>79036700</v>
          </cell>
          <cell r="J290">
            <v>0.18073504425952477</v>
          </cell>
          <cell r="K290">
            <v>365629200</v>
          </cell>
          <cell r="L290">
            <v>0.83609272204652563</v>
          </cell>
          <cell r="M290">
            <v>286592500</v>
          </cell>
        </row>
        <row r="291">
          <cell r="A291" t="str">
            <v>´3120205000000000000000</v>
          </cell>
          <cell r="B291" t="str">
            <v>Mantenimiento y Reparaciones</v>
          </cell>
          <cell r="C291">
            <v>5351376000</v>
          </cell>
          <cell r="D291">
            <v>918911085</v>
          </cell>
          <cell r="E291">
            <v>6270287085</v>
          </cell>
          <cell r="F291">
            <v>0</v>
          </cell>
          <cell r="I291">
            <v>3039229447</v>
          </cell>
          <cell r="J291">
            <v>0.48470339647933364</v>
          </cell>
          <cell r="K291">
            <v>5915500690</v>
          </cell>
          <cell r="L291">
            <v>0.94341783873839968</v>
          </cell>
          <cell r="M291">
            <v>2876271243</v>
          </cell>
        </row>
        <row r="292">
          <cell r="A292" t="str">
            <v>´3120205010000000000000</v>
          </cell>
          <cell r="B292" t="str">
            <v>Mantenimiento Entidad</v>
          </cell>
          <cell r="C292">
            <v>5351376000</v>
          </cell>
          <cell r="D292">
            <v>918911085</v>
          </cell>
          <cell r="E292">
            <v>6270287085</v>
          </cell>
          <cell r="F292">
            <v>0</v>
          </cell>
          <cell r="I292">
            <v>3039229447</v>
          </cell>
          <cell r="J292">
            <v>0.48470339647933364</v>
          </cell>
          <cell r="K292">
            <v>5915500690</v>
          </cell>
          <cell r="L292">
            <v>0.94341783873839968</v>
          </cell>
          <cell r="M292">
            <v>2876271243</v>
          </cell>
        </row>
        <row r="293">
          <cell r="A293" t="str">
            <v>´3120206000000000000000</v>
          </cell>
          <cell r="B293" t="str">
            <v>Seguros</v>
          </cell>
          <cell r="C293">
            <v>1160000000</v>
          </cell>
          <cell r="D293">
            <v>541000000</v>
          </cell>
          <cell r="E293">
            <v>1701000000</v>
          </cell>
          <cell r="F293">
            <v>0</v>
          </cell>
          <cell r="I293">
            <v>1687037771</v>
          </cell>
          <cell r="J293">
            <v>0.99179175249853024</v>
          </cell>
          <cell r="K293">
            <v>1693311179</v>
          </cell>
          <cell r="L293">
            <v>0.9954798230452675</v>
          </cell>
          <cell r="M293">
            <v>6273408</v>
          </cell>
        </row>
        <row r="294">
          <cell r="A294" t="str">
            <v>´3120206010000000000000</v>
          </cell>
          <cell r="B294" t="str">
            <v>Seguros Entidad</v>
          </cell>
          <cell r="C294">
            <v>1160000000</v>
          </cell>
          <cell r="D294">
            <v>541000000</v>
          </cell>
          <cell r="E294">
            <v>1701000000</v>
          </cell>
          <cell r="F294">
            <v>0</v>
          </cell>
          <cell r="I294">
            <v>1687037771</v>
          </cell>
          <cell r="J294">
            <v>0.99179175249853024</v>
          </cell>
          <cell r="K294">
            <v>1693311179</v>
          </cell>
          <cell r="L294">
            <v>0.9954798230452675</v>
          </cell>
          <cell r="M294">
            <v>6273408</v>
          </cell>
        </row>
        <row r="295">
          <cell r="A295" t="str">
            <v>´3120208000000000000000</v>
          </cell>
          <cell r="B295" t="str">
            <v>Servicios Pblicos</v>
          </cell>
          <cell r="C295">
            <v>1564000000</v>
          </cell>
          <cell r="D295">
            <v>0</v>
          </cell>
          <cell r="E295">
            <v>1564000000</v>
          </cell>
          <cell r="F295">
            <v>0</v>
          </cell>
          <cell r="I295">
            <v>1497636818</v>
          </cell>
          <cell r="J295">
            <v>0.95756829795396414</v>
          </cell>
          <cell r="K295">
            <v>1497636818</v>
          </cell>
          <cell r="L295">
            <v>0.95756829795396414</v>
          </cell>
          <cell r="M295">
            <v>0</v>
          </cell>
        </row>
        <row r="296">
          <cell r="A296" t="str">
            <v>´3120208010000000000000</v>
          </cell>
          <cell r="B296" t="str">
            <v>Energ_xD84D_</v>
          </cell>
          <cell r="C296">
            <v>860000000</v>
          </cell>
          <cell r="D296">
            <v>75000000</v>
          </cell>
          <cell r="E296">
            <v>935000000</v>
          </cell>
          <cell r="F296">
            <v>0</v>
          </cell>
          <cell r="I296">
            <v>928837266</v>
          </cell>
          <cell r="J296">
            <v>0.9934088406417112</v>
          </cell>
          <cell r="K296">
            <v>928837266</v>
          </cell>
          <cell r="L296">
            <v>0.9934088406417112</v>
          </cell>
          <cell r="M296">
            <v>0</v>
          </cell>
        </row>
        <row r="297">
          <cell r="A297" t="str">
            <v>´3120208020000000000000</v>
          </cell>
          <cell r="B297" t="str">
            <v>Acueducto y Alcantarillado</v>
          </cell>
          <cell r="C297">
            <v>120000000</v>
          </cell>
          <cell r="D297">
            <v>0</v>
          </cell>
          <cell r="E297">
            <v>120000000</v>
          </cell>
          <cell r="F297">
            <v>0</v>
          </cell>
          <cell r="I297">
            <v>104438120</v>
          </cell>
          <cell r="J297">
            <v>0.87031766666666666</v>
          </cell>
          <cell r="K297">
            <v>104438120</v>
          </cell>
          <cell r="L297">
            <v>0.87031766666666666</v>
          </cell>
          <cell r="M297">
            <v>0</v>
          </cell>
        </row>
        <row r="298">
          <cell r="A298" t="str">
            <v>´3120208030000000000000</v>
          </cell>
          <cell r="B298" t="str">
            <v>Aseo</v>
          </cell>
          <cell r="C298">
            <v>126000000</v>
          </cell>
          <cell r="D298">
            <v>-22000000</v>
          </cell>
          <cell r="E298">
            <v>104000000</v>
          </cell>
          <cell r="F298">
            <v>0</v>
          </cell>
          <cell r="I298">
            <v>93311700</v>
          </cell>
          <cell r="J298">
            <v>0.89722788461538461</v>
          </cell>
          <cell r="K298">
            <v>93311700</v>
          </cell>
          <cell r="L298">
            <v>0.89722788461538461</v>
          </cell>
          <cell r="M298">
            <v>0</v>
          </cell>
        </row>
        <row r="299">
          <cell r="A299" t="str">
            <v>´3120208040000000000000</v>
          </cell>
          <cell r="B299" t="str">
            <v>Tel馯no</v>
          </cell>
          <cell r="C299">
            <v>450000000</v>
          </cell>
          <cell r="D299">
            <v>-55000000</v>
          </cell>
          <cell r="E299">
            <v>395000000</v>
          </cell>
          <cell r="F299">
            <v>0</v>
          </cell>
          <cell r="I299">
            <v>361139942</v>
          </cell>
          <cell r="J299">
            <v>0.91427833417721516</v>
          </cell>
          <cell r="K299">
            <v>361139942</v>
          </cell>
          <cell r="L299">
            <v>0.91427833417721516</v>
          </cell>
          <cell r="M299">
            <v>0</v>
          </cell>
        </row>
        <row r="300">
          <cell r="A300" t="str">
            <v>´3120208050000000000000</v>
          </cell>
          <cell r="B300" t="str">
            <v>Gas</v>
          </cell>
          <cell r="C300">
            <v>8000000</v>
          </cell>
          <cell r="D300">
            <v>2000000</v>
          </cell>
          <cell r="E300">
            <v>10000000</v>
          </cell>
          <cell r="F300">
            <v>0</v>
          </cell>
          <cell r="I300">
            <v>9909790</v>
          </cell>
          <cell r="J300">
            <v>0.99097900000000005</v>
          </cell>
          <cell r="K300">
            <v>9909790</v>
          </cell>
          <cell r="L300">
            <v>0.99097900000000005</v>
          </cell>
          <cell r="M300">
            <v>0</v>
          </cell>
        </row>
        <row r="301">
          <cell r="A301" t="str">
            <v>´3120209000000000000000</v>
          </cell>
          <cell r="B301" t="str">
            <v>Capacitaci󮍊</v>
          </cell>
          <cell r="C301">
            <v>351000000</v>
          </cell>
          <cell r="D301">
            <v>0</v>
          </cell>
          <cell r="E301">
            <v>351000000</v>
          </cell>
          <cell r="F301">
            <v>0</v>
          </cell>
          <cell r="I301">
            <v>8250000</v>
          </cell>
          <cell r="J301">
            <v>2.3504273504273504E-2</v>
          </cell>
          <cell r="K301">
            <v>212586320</v>
          </cell>
          <cell r="L301">
            <v>0.60565903133903132</v>
          </cell>
          <cell r="M301">
            <v>204336320</v>
          </cell>
        </row>
        <row r="302">
          <cell r="A302" t="str">
            <v>´3120209010000000000000</v>
          </cell>
          <cell r="B302" t="str">
            <v>Capacitaci󮠉nterna</v>
          </cell>
          <cell r="C302">
            <v>351000000</v>
          </cell>
          <cell r="D302">
            <v>0</v>
          </cell>
          <cell r="E302">
            <v>351000000</v>
          </cell>
          <cell r="F302">
            <v>0</v>
          </cell>
          <cell r="I302">
            <v>8250000</v>
          </cell>
          <cell r="J302">
            <v>2.3504273504273504E-2</v>
          </cell>
          <cell r="K302">
            <v>212586320</v>
          </cell>
          <cell r="L302">
            <v>0.60565903133903132</v>
          </cell>
          <cell r="M302">
            <v>204336320</v>
          </cell>
        </row>
        <row r="303">
          <cell r="A303" t="str">
            <v>´3120210000000000000000</v>
          </cell>
          <cell r="B303" t="str">
            <v>Bienestar e Incentivos</v>
          </cell>
          <cell r="C303">
            <v>300000000</v>
          </cell>
          <cell r="D303">
            <v>0</v>
          </cell>
          <cell r="E303">
            <v>300000000</v>
          </cell>
          <cell r="F303">
            <v>0</v>
          </cell>
          <cell r="I303">
            <v>179420834</v>
          </cell>
          <cell r="J303">
            <v>0.59806944666666662</v>
          </cell>
          <cell r="K303">
            <v>237640240</v>
          </cell>
          <cell r="L303">
            <v>0.79213413333333338</v>
          </cell>
          <cell r="M303">
            <v>58219406</v>
          </cell>
        </row>
        <row r="304">
          <cell r="A304" t="str">
            <v>´3120211000000000000000</v>
          </cell>
          <cell r="B304" t="str">
            <v>Promoci󮠉nstitucional</v>
          </cell>
          <cell r="C304">
            <v>110000000</v>
          </cell>
          <cell r="D304">
            <v>-110000000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 t="str">
            <v>´3120212000000000000000</v>
          </cell>
          <cell r="B305" t="str">
            <v>Salud Ocupacional</v>
          </cell>
          <cell r="C305">
            <v>200000000</v>
          </cell>
          <cell r="D305">
            <v>0</v>
          </cell>
          <cell r="E305">
            <v>200000000</v>
          </cell>
          <cell r="F305">
            <v>0</v>
          </cell>
          <cell r="I305">
            <v>95174543</v>
          </cell>
          <cell r="J305">
            <v>0.475872715</v>
          </cell>
          <cell r="K305">
            <v>176118043</v>
          </cell>
          <cell r="L305">
            <v>0.88059021500000001</v>
          </cell>
          <cell r="M305">
            <v>80943500</v>
          </cell>
        </row>
        <row r="306">
          <cell r="A306" t="str">
            <v>´3120299000000000000000</v>
          </cell>
          <cell r="B306" t="str">
            <v>Otros Gastos Generales</v>
          </cell>
          <cell r="C306">
            <v>2000000</v>
          </cell>
          <cell r="D306">
            <v>0</v>
          </cell>
          <cell r="E306">
            <v>2000000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A307" t="str">
            <v>´3120299000000001110000</v>
          </cell>
          <cell r="B307" t="str">
            <v>Otros Gastos Generales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A308" t="str">
            <v>´3120300000000000000000</v>
          </cell>
          <cell r="B308" t="str">
            <v>Otros Gastos Generales</v>
          </cell>
          <cell r="C308">
            <v>5353399000</v>
          </cell>
          <cell r="D308">
            <v>1050661000</v>
          </cell>
          <cell r="E308">
            <v>6404060000</v>
          </cell>
          <cell r="F308">
            <v>0</v>
          </cell>
          <cell r="I308">
            <v>6376289811</v>
          </cell>
          <cell r="J308">
            <v>0.99566365883517638</v>
          </cell>
          <cell r="K308">
            <v>6391411942</v>
          </cell>
          <cell r="L308">
            <v>0.9980249938320378</v>
          </cell>
          <cell r="M308">
            <v>15122131</v>
          </cell>
        </row>
        <row r="309">
          <cell r="A309" t="str">
            <v>´3120301000000000000000</v>
          </cell>
          <cell r="B309" t="str">
            <v>Sentencias Judiciales</v>
          </cell>
          <cell r="C309">
            <v>5294499000</v>
          </cell>
          <cell r="D309">
            <v>1042161000</v>
          </cell>
          <cell r="E309">
            <v>6336660000</v>
          </cell>
          <cell r="F309">
            <v>0</v>
          </cell>
          <cell r="I309">
            <v>6324011942</v>
          </cell>
          <cell r="J309">
            <v>0.99800398664280554</v>
          </cell>
          <cell r="K309">
            <v>6324011942</v>
          </cell>
          <cell r="L309">
            <v>0.99800398664280554</v>
          </cell>
          <cell r="M309">
            <v>0</v>
          </cell>
        </row>
        <row r="310">
          <cell r="A310" t="str">
            <v>´3120301020000000000000</v>
          </cell>
          <cell r="B310" t="str">
            <v>Otras Sentencias</v>
          </cell>
          <cell r="C310">
            <v>5294499000</v>
          </cell>
          <cell r="D310">
            <v>1042161000</v>
          </cell>
          <cell r="E310">
            <v>6336660000</v>
          </cell>
          <cell r="F310">
            <v>0</v>
          </cell>
          <cell r="I310">
            <v>6324011942</v>
          </cell>
          <cell r="J310">
            <v>0.99800398664280554</v>
          </cell>
          <cell r="K310">
            <v>6324011942</v>
          </cell>
          <cell r="L310">
            <v>0.99800398664280554</v>
          </cell>
          <cell r="M310">
            <v>0</v>
          </cell>
        </row>
        <row r="311">
          <cell r="A311" t="str">
            <v>´3120302000000000000000</v>
          </cell>
          <cell r="B311" t="str">
            <v>Impuestos, Tasas, Contribuciones, Derechos y Multas</v>
          </cell>
          <cell r="C311">
            <v>58900000</v>
          </cell>
          <cell r="D311">
            <v>8500000</v>
          </cell>
          <cell r="E311">
            <v>67400000</v>
          </cell>
          <cell r="F311">
            <v>0</v>
          </cell>
          <cell r="I311">
            <v>52277869</v>
          </cell>
          <cell r="J311">
            <v>0.77563603857566765</v>
          </cell>
          <cell r="K311">
            <v>67400000</v>
          </cell>
          <cell r="L311">
            <v>1</v>
          </cell>
          <cell r="M311">
            <v>15122131</v>
          </cell>
        </row>
        <row r="312">
          <cell r="A312" t="str">
            <v>´3121000000000000000000</v>
          </cell>
          <cell r="B312" t="str">
            <v>ADQUISICION DE BIENES Y SERVICIOS</v>
          </cell>
          <cell r="C312">
            <v>1174072000</v>
          </cell>
          <cell r="D312">
            <v>519414122</v>
          </cell>
          <cell r="E312">
            <v>1693486122</v>
          </cell>
          <cell r="F312">
            <v>0</v>
          </cell>
          <cell r="I312">
            <v>960608048</v>
          </cell>
          <cell r="J312">
            <v>0.56723703579308105</v>
          </cell>
          <cell r="K312">
            <v>1129627824</v>
          </cell>
          <cell r="L312">
            <v>0.66704285870728852</v>
          </cell>
          <cell r="M312">
            <v>169019776</v>
          </cell>
        </row>
        <row r="313">
          <cell r="A313" t="str">
            <v>´3121100000000000000000</v>
          </cell>
          <cell r="B313" t="str">
            <v>Arrendamientos</v>
          </cell>
          <cell r="C313">
            <v>38041000</v>
          </cell>
          <cell r="D313">
            <v>8000000</v>
          </cell>
          <cell r="E313">
            <v>46041000</v>
          </cell>
          <cell r="F313">
            <v>0</v>
          </cell>
          <cell r="I313">
            <v>22965276</v>
          </cell>
          <cell r="J313">
            <v>0.49880054733824203</v>
          </cell>
          <cell r="K313">
            <v>28470200</v>
          </cell>
          <cell r="L313">
            <v>0.61836623878716801</v>
          </cell>
          <cell r="M313">
            <v>5504924</v>
          </cell>
        </row>
        <row r="314">
          <cell r="B314" t="str">
            <v>Materiales y Suministros</v>
          </cell>
          <cell r="C314">
            <v>120445000</v>
          </cell>
          <cell r="D314">
            <v>116187651</v>
          </cell>
          <cell r="E314">
            <v>236632651</v>
          </cell>
          <cell r="F314">
            <v>0</v>
          </cell>
          <cell r="I314">
            <v>136847472</v>
          </cell>
          <cell r="J314">
            <v>0.57831187463643807</v>
          </cell>
          <cell r="K314">
            <v>149841232</v>
          </cell>
          <cell r="L314">
            <v>0.63322297817641404</v>
          </cell>
          <cell r="M314">
            <v>12993760</v>
          </cell>
        </row>
        <row r="315">
          <cell r="A315" t="str">
            <v>´3121110000000000000000</v>
          </cell>
          <cell r="B315" t="str">
            <v>Seguros</v>
          </cell>
          <cell r="C315">
            <v>119480000</v>
          </cell>
          <cell r="D315">
            <v>25000000</v>
          </cell>
          <cell r="E315">
            <v>144480000</v>
          </cell>
          <cell r="F315">
            <v>0</v>
          </cell>
          <cell r="I315">
            <v>119571711</v>
          </cell>
          <cell r="J315">
            <v>0.82760043604651168</v>
          </cell>
          <cell r="K315">
            <v>139217757</v>
          </cell>
          <cell r="L315">
            <v>0.96357805232558136</v>
          </cell>
          <cell r="M315">
            <v>19646046</v>
          </cell>
        </row>
        <row r="316">
          <cell r="A316" t="str">
            <v>´3121111000000000000000</v>
          </cell>
          <cell r="B316" t="str">
            <v>Seguros ESE</v>
          </cell>
          <cell r="C316">
            <v>119480000</v>
          </cell>
          <cell r="D316">
            <v>25000000</v>
          </cell>
          <cell r="E316">
            <v>144480000</v>
          </cell>
          <cell r="F316">
            <v>0</v>
          </cell>
          <cell r="I316">
            <v>119571711</v>
          </cell>
          <cell r="J316">
            <v>0.82760043604651168</v>
          </cell>
          <cell r="K316">
            <v>139217757</v>
          </cell>
          <cell r="L316">
            <v>0.96357805232558136</v>
          </cell>
          <cell r="M316">
            <v>19646046</v>
          </cell>
        </row>
        <row r="317">
          <cell r="A317" t="str">
            <v>´3121120000000000000000</v>
          </cell>
          <cell r="B317" t="str">
            <v>Servicios Pblicos</v>
          </cell>
          <cell r="C317">
            <v>71550000</v>
          </cell>
          <cell r="D317">
            <v>10000000</v>
          </cell>
          <cell r="E317">
            <v>81550000</v>
          </cell>
          <cell r="F317">
            <v>0</v>
          </cell>
          <cell r="I317">
            <v>67183181</v>
          </cell>
          <cell r="J317">
            <v>0.82382809319435923</v>
          </cell>
          <cell r="K317">
            <v>67183181</v>
          </cell>
          <cell r="L317">
            <v>0.82382809319435923</v>
          </cell>
          <cell r="M317">
            <v>0</v>
          </cell>
        </row>
        <row r="318">
          <cell r="A318" t="str">
            <v>´3121121000000000000000</v>
          </cell>
          <cell r="B318" t="str">
            <v>Energ_xD84D_</v>
          </cell>
          <cell r="C318">
            <v>48000000</v>
          </cell>
          <cell r="D318">
            <v>0</v>
          </cell>
          <cell r="E318">
            <v>48000000</v>
          </cell>
          <cell r="F318">
            <v>0</v>
          </cell>
          <cell r="I318">
            <v>46199220</v>
          </cell>
          <cell r="J318">
            <v>0.96248374999999997</v>
          </cell>
          <cell r="K318">
            <v>46199220</v>
          </cell>
          <cell r="L318">
            <v>0.96248374999999997</v>
          </cell>
          <cell r="M318">
            <v>0</v>
          </cell>
        </row>
        <row r="319">
          <cell r="A319" t="str">
            <v>´3121122000000000000000</v>
          </cell>
          <cell r="B319" t="str">
            <v>Acueducto y Alcantarillado</v>
          </cell>
          <cell r="C319">
            <v>7000000</v>
          </cell>
          <cell r="D319">
            <v>10000000</v>
          </cell>
          <cell r="E319">
            <v>17000000</v>
          </cell>
          <cell r="F319">
            <v>0</v>
          </cell>
          <cell r="I319">
            <v>12798952</v>
          </cell>
          <cell r="J319">
            <v>0.75287952941176473</v>
          </cell>
          <cell r="K319">
            <v>12798952</v>
          </cell>
          <cell r="L319">
            <v>0.75287952941176473</v>
          </cell>
          <cell r="M319">
            <v>0</v>
          </cell>
        </row>
        <row r="320">
          <cell r="A320" t="str">
            <v>´3121123000000000000000</v>
          </cell>
          <cell r="B320" t="str">
            <v>Aseo</v>
          </cell>
          <cell r="C320">
            <v>1500000</v>
          </cell>
          <cell r="D320">
            <v>0</v>
          </cell>
          <cell r="E320">
            <v>1500000</v>
          </cell>
          <cell r="F320">
            <v>0</v>
          </cell>
          <cell r="I320">
            <v>212510</v>
          </cell>
          <cell r="J320">
            <v>0.14167333333333335</v>
          </cell>
          <cell r="K320">
            <v>212510</v>
          </cell>
          <cell r="L320">
            <v>0.14167333333333335</v>
          </cell>
          <cell r="M320">
            <v>0</v>
          </cell>
        </row>
        <row r="321">
          <cell r="A321" t="str">
            <v>´3121124000000000000000</v>
          </cell>
          <cell r="B321" t="str">
            <v>Tel馯no</v>
          </cell>
          <cell r="C321">
            <v>15000000</v>
          </cell>
          <cell r="D321">
            <v>0</v>
          </cell>
          <cell r="E321">
            <v>15000000</v>
          </cell>
          <cell r="F321">
            <v>0</v>
          </cell>
          <cell r="I321">
            <v>7944879</v>
          </cell>
          <cell r="J321">
            <v>0.52965859999999998</v>
          </cell>
          <cell r="K321">
            <v>7944879</v>
          </cell>
          <cell r="L321">
            <v>0.52965859999999998</v>
          </cell>
          <cell r="M321">
            <v>0</v>
          </cell>
        </row>
        <row r="322">
          <cell r="A322" t="str">
            <v>´3121125000000000000000</v>
          </cell>
          <cell r="B322" t="str">
            <v>Gas</v>
          </cell>
          <cell r="C322">
            <v>50000</v>
          </cell>
          <cell r="D322">
            <v>0</v>
          </cell>
          <cell r="E322">
            <v>50000</v>
          </cell>
          <cell r="F322">
            <v>0</v>
          </cell>
          <cell r="I322">
            <v>27620</v>
          </cell>
          <cell r="J322">
            <v>0.5524</v>
          </cell>
          <cell r="K322">
            <v>27620</v>
          </cell>
          <cell r="L322">
            <v>0.5524</v>
          </cell>
          <cell r="M322">
            <v>0</v>
          </cell>
        </row>
        <row r="323">
          <cell r="A323" t="str">
            <v>´3121130000000000000000</v>
          </cell>
          <cell r="B323" t="str">
            <v>Capacitaci󮍊</v>
          </cell>
          <cell r="C323">
            <v>5000000</v>
          </cell>
          <cell r="D323">
            <v>0</v>
          </cell>
          <cell r="E323">
            <v>5000000</v>
          </cell>
          <cell r="F323">
            <v>0</v>
          </cell>
          <cell r="I323">
            <v>627800</v>
          </cell>
          <cell r="J323">
            <v>0.12556</v>
          </cell>
          <cell r="K323">
            <v>3429524</v>
          </cell>
          <cell r="L323">
            <v>0.68590479999999998</v>
          </cell>
          <cell r="M323">
            <v>2801724</v>
          </cell>
        </row>
        <row r="324">
          <cell r="A324" t="str">
            <v>´3121140000000000000000</v>
          </cell>
          <cell r="B324" t="str">
            <v>Bienestar e Incentivos</v>
          </cell>
          <cell r="C324">
            <v>10000000</v>
          </cell>
          <cell r="D324">
            <v>45105000</v>
          </cell>
          <cell r="E324">
            <v>55105000</v>
          </cell>
          <cell r="F324">
            <v>0</v>
          </cell>
          <cell r="I324">
            <v>34979760</v>
          </cell>
          <cell r="J324">
            <v>0.63478377642682149</v>
          </cell>
          <cell r="K324">
            <v>55010511</v>
          </cell>
          <cell r="L324">
            <v>0.99828529171581526</v>
          </cell>
          <cell r="M324">
            <v>20030751</v>
          </cell>
        </row>
        <row r="325">
          <cell r="A325" t="str">
            <v>´3121150000000000000000</v>
          </cell>
          <cell r="B325" t="str">
            <v>Promoci󮠉nstitucional</v>
          </cell>
          <cell r="C325">
            <v>9267000</v>
          </cell>
          <cell r="D325">
            <v>0</v>
          </cell>
          <cell r="E325">
            <v>9267000</v>
          </cell>
          <cell r="F325">
            <v>0</v>
          </cell>
          <cell r="I325">
            <v>0</v>
          </cell>
          <cell r="J325">
            <v>0</v>
          </cell>
          <cell r="K325">
            <v>1740000</v>
          </cell>
          <cell r="L325">
            <v>0.18776303010683068</v>
          </cell>
          <cell r="M325">
            <v>1740000</v>
          </cell>
        </row>
        <row r="326">
          <cell r="A326" t="str">
            <v>´3121160000000000000000</v>
          </cell>
          <cell r="B326" t="str">
            <v>Salud Ocupacional</v>
          </cell>
          <cell r="C326">
            <v>10000000</v>
          </cell>
          <cell r="D326">
            <v>0</v>
          </cell>
          <cell r="E326">
            <v>10000000</v>
          </cell>
          <cell r="F326">
            <v>0</v>
          </cell>
          <cell r="I326">
            <v>6466963</v>
          </cell>
          <cell r="J326">
            <v>0.6466963</v>
          </cell>
          <cell r="K326">
            <v>9074209</v>
          </cell>
          <cell r="L326">
            <v>0.90742089999999997</v>
          </cell>
          <cell r="M326">
            <v>2607246</v>
          </cell>
        </row>
        <row r="327">
          <cell r="A327" t="str">
            <v>´3121170000000000000000</v>
          </cell>
          <cell r="B327" t="str">
            <v>Informaci󮍊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A328" t="str">
            <v>´3121180000000000000000</v>
          </cell>
          <cell r="B328" t="str">
            <v>Publicidad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A329" t="str">
            <v>´3121190000000000000000</v>
          </cell>
          <cell r="B329" t="str">
            <v>Compra de Equipo</v>
          </cell>
          <cell r="C329">
            <v>0</v>
          </cell>
          <cell r="D329">
            <v>10440000</v>
          </cell>
          <cell r="E329">
            <v>10440000</v>
          </cell>
          <cell r="F329">
            <v>0</v>
          </cell>
          <cell r="I329">
            <v>10440000</v>
          </cell>
          <cell r="J329">
            <v>1</v>
          </cell>
          <cell r="K329">
            <v>10440000</v>
          </cell>
          <cell r="L329">
            <v>1</v>
          </cell>
          <cell r="M329">
            <v>0</v>
          </cell>
        </row>
        <row r="330">
          <cell r="A330" t="str">
            <v>´3121200000000000000000</v>
          </cell>
          <cell r="B330" t="str">
            <v>Dotaci󮍊</v>
          </cell>
          <cell r="C330">
            <v>4000000</v>
          </cell>
          <cell r="D330">
            <v>0</v>
          </cell>
          <cell r="E330">
            <v>4000000</v>
          </cell>
          <cell r="F330">
            <v>0</v>
          </cell>
          <cell r="I330">
            <v>0</v>
          </cell>
          <cell r="J330">
            <v>0</v>
          </cell>
          <cell r="K330">
            <v>2117580</v>
          </cell>
          <cell r="L330">
            <v>0.52939499999999995</v>
          </cell>
          <cell r="M330">
            <v>2117580</v>
          </cell>
        </row>
        <row r="331">
          <cell r="A331" t="str">
            <v>´3121300000000000000000</v>
          </cell>
          <cell r="B331" t="str">
            <v>Gastos de Computador</v>
          </cell>
          <cell r="C331">
            <v>101207000</v>
          </cell>
          <cell r="D331">
            <v>-20000000</v>
          </cell>
          <cell r="E331">
            <v>81207000</v>
          </cell>
          <cell r="F331">
            <v>0</v>
          </cell>
          <cell r="I331">
            <v>12359900</v>
          </cell>
          <cell r="J331">
            <v>0.15220239634514265</v>
          </cell>
          <cell r="K331">
            <v>13859900</v>
          </cell>
          <cell r="L331">
            <v>0.17067371039442414</v>
          </cell>
          <cell r="M331">
            <v>1500000</v>
          </cell>
        </row>
        <row r="332">
          <cell r="A332" t="str">
            <v>´3121400000000000000000</v>
          </cell>
          <cell r="B332" t="str">
            <v>Viᴩcos y Gastos de Viaje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 t="str">
            <v>´3121500000000000000000</v>
          </cell>
          <cell r="B333" t="str">
            <v>Gastos de Transporte y Comunicaci󮍊</v>
          </cell>
          <cell r="C333">
            <v>70337000</v>
          </cell>
          <cell r="D333">
            <v>29000000</v>
          </cell>
          <cell r="E333">
            <v>99337000</v>
          </cell>
          <cell r="F333">
            <v>0</v>
          </cell>
          <cell r="I333">
            <v>36634900</v>
          </cell>
          <cell r="J333">
            <v>0.36879410491559034</v>
          </cell>
          <cell r="K333">
            <v>43387300</v>
          </cell>
          <cell r="L333">
            <v>0.43676877699145333</v>
          </cell>
          <cell r="M333">
            <v>6752400</v>
          </cell>
        </row>
        <row r="334">
          <cell r="A334" t="str">
            <v>´3121600000000000000000</v>
          </cell>
          <cell r="B334" t="str">
            <v>Impresos y Publicaciones</v>
          </cell>
          <cell r="C334">
            <v>26296000</v>
          </cell>
          <cell r="D334">
            <v>23955000</v>
          </cell>
          <cell r="E334">
            <v>50251000</v>
          </cell>
          <cell r="F334">
            <v>0</v>
          </cell>
          <cell r="I334">
            <v>19262064</v>
          </cell>
          <cell r="J334">
            <v>0.38331702851684546</v>
          </cell>
          <cell r="K334">
            <v>25959052</v>
          </cell>
          <cell r="L334">
            <v>0.51658776939762396</v>
          </cell>
          <cell r="M334">
            <v>6696988</v>
          </cell>
        </row>
        <row r="335">
          <cell r="A335" t="str">
            <v>´3121800000000000000000</v>
          </cell>
          <cell r="B335" t="str">
            <v>Mantenimiento y Reparaciones</v>
          </cell>
          <cell r="C335">
            <v>436818000</v>
          </cell>
          <cell r="D335">
            <v>152926396</v>
          </cell>
          <cell r="E335">
            <v>589744396</v>
          </cell>
          <cell r="F335">
            <v>0</v>
          </cell>
          <cell r="I335">
            <v>349529671</v>
          </cell>
          <cell r="J335">
            <v>0.59267993620748205</v>
          </cell>
          <cell r="K335">
            <v>407078548</v>
          </cell>
          <cell r="L335">
            <v>0.69026268119044576</v>
          </cell>
          <cell r="M335">
            <v>57548877</v>
          </cell>
        </row>
        <row r="336">
          <cell r="A336" t="str">
            <v>´3121810000000000000000</v>
          </cell>
          <cell r="B336" t="str">
            <v>Mantenimiento ESE</v>
          </cell>
          <cell r="C336">
            <v>436818000</v>
          </cell>
          <cell r="D336">
            <v>152926396</v>
          </cell>
          <cell r="E336">
            <v>589744396</v>
          </cell>
          <cell r="F336">
            <v>0</v>
          </cell>
          <cell r="I336">
            <v>349529671</v>
          </cell>
          <cell r="J336">
            <v>0.59267993620748205</v>
          </cell>
          <cell r="K336">
            <v>407078548</v>
          </cell>
          <cell r="L336">
            <v>0.69026268119044576</v>
          </cell>
          <cell r="M336">
            <v>57548877</v>
          </cell>
        </row>
        <row r="337">
          <cell r="A337" t="str">
            <v>´3121900000000000000000</v>
          </cell>
          <cell r="B337" t="str">
            <v>Combustibles Lubricantes y Llantas</v>
          </cell>
          <cell r="C337">
            <v>151631000</v>
          </cell>
          <cell r="D337">
            <v>118800075</v>
          </cell>
          <cell r="E337">
            <v>270431075</v>
          </cell>
          <cell r="F337">
            <v>0</v>
          </cell>
          <cell r="I337">
            <v>143739350</v>
          </cell>
          <cell r="J337">
            <v>0.53151935294418362</v>
          </cell>
          <cell r="K337">
            <v>172818830</v>
          </cell>
          <cell r="L337">
            <v>0.6390494509552942</v>
          </cell>
          <cell r="M337">
            <v>29079480</v>
          </cell>
        </row>
        <row r="338">
          <cell r="A338" t="str">
            <v>´3122000000000000000000</v>
          </cell>
          <cell r="B338" t="str">
            <v>Otros Gastos Generales</v>
          </cell>
          <cell r="C338">
            <v>10000000</v>
          </cell>
          <cell r="D338">
            <v>200000000</v>
          </cell>
          <cell r="E338">
            <v>210000000</v>
          </cell>
          <cell r="F338">
            <v>0</v>
          </cell>
          <cell r="I338">
            <v>22638123</v>
          </cell>
          <cell r="J338">
            <v>0.10780058571428572</v>
          </cell>
          <cell r="K338">
            <v>195219123</v>
          </cell>
          <cell r="L338">
            <v>0.92961487142857147</v>
          </cell>
          <cell r="M338">
            <v>172581000</v>
          </cell>
        </row>
        <row r="339">
          <cell r="A339" t="str">
            <v>´3122100000000000000000</v>
          </cell>
          <cell r="B339" t="str">
            <v>Sentencias Judiciales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A340" t="str">
            <v>´3122200000000000000000</v>
          </cell>
          <cell r="B340" t="str">
            <v>Impuestos, Tasas, Contribuciones, Derechos y Multas</v>
          </cell>
          <cell r="C340">
            <v>6000000</v>
          </cell>
          <cell r="D340">
            <v>0</v>
          </cell>
          <cell r="E340">
            <v>6000000</v>
          </cell>
          <cell r="F340">
            <v>0</v>
          </cell>
          <cell r="I340">
            <v>3211723</v>
          </cell>
          <cell r="J340">
            <v>0.53528716666666665</v>
          </cell>
          <cell r="K340">
            <v>3211723</v>
          </cell>
          <cell r="L340">
            <v>0.53528716666666665</v>
          </cell>
          <cell r="M340">
            <v>0</v>
          </cell>
        </row>
        <row r="341">
          <cell r="A341" t="str">
            <v>´3122300000000000000000</v>
          </cell>
          <cell r="B341" t="str">
            <v>Intereses, Comisiones y otros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A342" t="str">
            <v>´3122400000000000000000</v>
          </cell>
          <cell r="B342" t="str">
            <v>Programas Y Convenios Instituciones</v>
          </cell>
          <cell r="C342">
            <v>4000000</v>
          </cell>
          <cell r="D342">
            <v>200000000</v>
          </cell>
          <cell r="E342">
            <v>204000000</v>
          </cell>
          <cell r="F342">
            <v>0</v>
          </cell>
          <cell r="I342">
            <v>19426400</v>
          </cell>
          <cell r="J342">
            <v>9.5227450980392161E-2</v>
          </cell>
          <cell r="K342">
            <v>192007400</v>
          </cell>
          <cell r="L342">
            <v>0.94121274509803921</v>
          </cell>
          <cell r="M342">
            <v>172581000</v>
          </cell>
        </row>
        <row r="343">
          <cell r="A343" t="str">
            <v>´3122410000000000000000</v>
          </cell>
          <cell r="B343" t="str">
            <v>Otros Programas y Convenios Institucionales</v>
          </cell>
          <cell r="C343">
            <v>4000000</v>
          </cell>
          <cell r="D343">
            <v>200000000</v>
          </cell>
          <cell r="E343">
            <v>204000000</v>
          </cell>
          <cell r="F343">
            <v>0</v>
          </cell>
          <cell r="I343">
            <v>19426400</v>
          </cell>
          <cell r="J343">
            <v>9.5227450980392161E-2</v>
          </cell>
          <cell r="K343">
            <v>192007400</v>
          </cell>
          <cell r="L343">
            <v>0.94121274509803921</v>
          </cell>
          <cell r="M343">
            <v>172581000</v>
          </cell>
        </row>
        <row r="344">
          <cell r="A344" t="str">
            <v>´3122990000000000000000</v>
          </cell>
          <cell r="B344" t="str">
            <v>Otros Gastos Generales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A345" t="str">
            <v>´3130000000000000000000</v>
          </cell>
          <cell r="B345" t="str">
            <v>Transferencias Corrientes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B346" t="str">
            <v>TRANSFERENCIAS PARA FUNCIONAMIENTO</v>
          </cell>
          <cell r="C346">
            <v>2200000000</v>
          </cell>
          <cell r="D346">
            <v>-541000000</v>
          </cell>
          <cell r="E346">
            <v>1659000000</v>
          </cell>
          <cell r="F346">
            <v>0</v>
          </cell>
          <cell r="I346">
            <v>1558783102</v>
          </cell>
          <cell r="J346">
            <v>0.93959198432790836</v>
          </cell>
          <cell r="K346">
            <v>1558783102</v>
          </cell>
          <cell r="L346">
            <v>0.93959198432790836</v>
          </cell>
          <cell r="M346">
            <v>0</v>
          </cell>
        </row>
        <row r="347">
          <cell r="A347" t="str">
            <v>´3130000000000001120000</v>
          </cell>
          <cell r="B347" t="str">
            <v>Transferencias Corrientes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A348" t="str">
            <v>´3130200000000000000000</v>
          </cell>
          <cell r="B348" t="str">
            <v>OTRAS TRANSFERENCIAS</v>
          </cell>
          <cell r="C348">
            <v>2200000000</v>
          </cell>
          <cell r="D348">
            <v>-541000000</v>
          </cell>
          <cell r="E348">
            <v>1659000000</v>
          </cell>
          <cell r="F348">
            <v>0</v>
          </cell>
          <cell r="I348">
            <v>1558783102</v>
          </cell>
          <cell r="J348">
            <v>0.93959198432790836</v>
          </cell>
          <cell r="K348">
            <v>1558783102</v>
          </cell>
          <cell r="L348">
            <v>0.93959198432790836</v>
          </cell>
          <cell r="M348">
            <v>0</v>
          </cell>
        </row>
        <row r="349">
          <cell r="A349" t="str">
            <v>´3130214000000000000000</v>
          </cell>
          <cell r="B349" t="str">
            <v>Tribunales de ɴica</v>
          </cell>
          <cell r="C349">
            <v>2200000000</v>
          </cell>
          <cell r="D349">
            <v>-541000000</v>
          </cell>
          <cell r="E349">
            <v>1659000000</v>
          </cell>
          <cell r="F349">
            <v>0</v>
          </cell>
          <cell r="I349">
            <v>1558783102</v>
          </cell>
          <cell r="J349">
            <v>0.93959198432790836</v>
          </cell>
          <cell r="K349">
            <v>1558783102</v>
          </cell>
          <cell r="L349">
            <v>0.93959198432790836</v>
          </cell>
          <cell r="M349">
            <v>0</v>
          </cell>
        </row>
        <row r="350">
          <cell r="A350" t="str">
            <v>´3140000000000000000000</v>
          </cell>
          <cell r="B350" t="str">
            <v>CUENTAS POR PAGAR</v>
          </cell>
          <cell r="C350">
            <v>7084328000</v>
          </cell>
          <cell r="D350">
            <v>-1797763782</v>
          </cell>
          <cell r="E350">
            <v>5286564218</v>
          </cell>
          <cell r="F350">
            <v>0</v>
          </cell>
          <cell r="I350">
            <v>4585864298</v>
          </cell>
          <cell r="J350">
            <v>0.86745646300593182</v>
          </cell>
          <cell r="K350">
            <v>5273549855</v>
          </cell>
          <cell r="L350">
            <v>0.99753821906566686</v>
          </cell>
          <cell r="M350">
            <v>687685557</v>
          </cell>
        </row>
        <row r="351">
          <cell r="B351" t="str">
            <v>Cuentas Por Pagar Funcionamiento</v>
          </cell>
          <cell r="C351">
            <v>12131550237</v>
          </cell>
          <cell r="D351">
            <v>8168023693</v>
          </cell>
          <cell r="E351">
            <v>20299573930</v>
          </cell>
          <cell r="F351">
            <v>0</v>
          </cell>
          <cell r="I351">
            <v>16411617290</v>
          </cell>
          <cell r="J351">
            <v>0.80847102242603575</v>
          </cell>
          <cell r="K351">
            <v>19040702925</v>
          </cell>
          <cell r="L351">
            <v>0.93798534839494541</v>
          </cell>
          <cell r="M351">
            <v>2629085635</v>
          </cell>
        </row>
        <row r="352">
          <cell r="A352" t="str">
            <v>´3140000000000001130000</v>
          </cell>
          <cell r="B352" t="str">
            <v>Cuentas Por Pagar Funcionamiento</v>
          </cell>
          <cell r="C352">
            <v>3067191734</v>
          </cell>
          <cell r="D352">
            <v>2026234842</v>
          </cell>
          <cell r="E352">
            <v>5093426576</v>
          </cell>
          <cell r="F352">
            <v>0</v>
          </cell>
          <cell r="I352">
            <v>4570778639</v>
          </cell>
          <cell r="J352">
            <v>0.89738775474595156</v>
          </cell>
          <cell r="K352">
            <v>5047034598</v>
          </cell>
          <cell r="L352">
            <v>0.99089179409818195</v>
          </cell>
          <cell r="M352">
            <v>476255959</v>
          </cell>
        </row>
        <row r="353">
          <cell r="A353" t="str">
            <v>´3140100000000000000000</v>
          </cell>
          <cell r="B353" t="str">
            <v>Cuentas por Pagar - Vigencia Anterior</v>
          </cell>
          <cell r="C353">
            <v>5532778000</v>
          </cell>
          <cell r="D353">
            <v>-2278538354</v>
          </cell>
          <cell r="E353">
            <v>3254239646</v>
          </cell>
          <cell r="F353">
            <v>0</v>
          </cell>
          <cell r="I353">
            <v>2855690483</v>
          </cell>
          <cell r="J353">
            <v>0.87752925218956046</v>
          </cell>
          <cell r="K353">
            <v>3254239646</v>
          </cell>
          <cell r="L353">
            <v>1</v>
          </cell>
          <cell r="M353">
            <v>398549163</v>
          </cell>
        </row>
        <row r="354">
          <cell r="B354" t="str">
            <v>Cuentas por pagar fto. Vigencia anterior</v>
          </cell>
          <cell r="C354">
            <v>713000000</v>
          </cell>
          <cell r="D354">
            <v>-262519494</v>
          </cell>
          <cell r="E354">
            <v>450480506</v>
          </cell>
          <cell r="F354">
            <v>0</v>
          </cell>
          <cell r="I354">
            <v>445167348</v>
          </cell>
          <cell r="J354">
            <v>0.98820557620311322</v>
          </cell>
          <cell r="K354">
            <v>450480505</v>
          </cell>
          <cell r="L354">
            <v>0.99999999778014814</v>
          </cell>
          <cell r="M354">
            <v>5313157</v>
          </cell>
        </row>
        <row r="355">
          <cell r="B355" t="str">
            <v>Cuentas por pagar funcionamiento vigencia anterior</v>
          </cell>
          <cell r="C355">
            <v>14580144063</v>
          </cell>
          <cell r="D355">
            <v>8766227792</v>
          </cell>
          <cell r="E355">
            <v>23346371855</v>
          </cell>
          <cell r="F355">
            <v>0</v>
          </cell>
          <cell r="I355">
            <v>21012925391</v>
          </cell>
          <cell r="J355">
            <v>0.90005100242159231</v>
          </cell>
          <cell r="K355">
            <v>22711924773</v>
          </cell>
          <cell r="L355">
            <v>0.97282459621818618</v>
          </cell>
          <cell r="M355">
            <v>1698999382</v>
          </cell>
        </row>
        <row r="356">
          <cell r="A356" t="str">
            <v>´3140200000000000000000</v>
          </cell>
          <cell r="B356" t="str">
            <v>Cuentas por Pagar - Otras Vigencias</v>
          </cell>
          <cell r="C356">
            <v>0</v>
          </cell>
          <cell r="D356">
            <v>249080038</v>
          </cell>
          <cell r="E356">
            <v>249080038</v>
          </cell>
          <cell r="F356">
            <v>0</v>
          </cell>
          <cell r="I356">
            <v>15596315</v>
          </cell>
          <cell r="J356">
            <v>6.2615676170725498E-2</v>
          </cell>
          <cell r="K356">
            <v>249080038</v>
          </cell>
          <cell r="L356">
            <v>1</v>
          </cell>
          <cell r="M356">
            <v>233483723</v>
          </cell>
        </row>
        <row r="357">
          <cell r="B357" t="str">
            <v>Cuentas por pagar fto otras vigencias</v>
          </cell>
          <cell r="C357">
            <v>0</v>
          </cell>
          <cell r="D357">
            <v>75669878</v>
          </cell>
          <cell r="E357">
            <v>75669878</v>
          </cell>
          <cell r="F357">
            <v>0</v>
          </cell>
          <cell r="I357">
            <v>751315</v>
          </cell>
          <cell r="J357">
            <v>9.9288517420366394E-3</v>
          </cell>
          <cell r="K357">
            <v>72938728</v>
          </cell>
          <cell r="L357">
            <v>0.9639070384122993</v>
          </cell>
          <cell r="M357">
            <v>72187413</v>
          </cell>
        </row>
        <row r="358">
          <cell r="B358" t="str">
            <v>Cuentas por pagar funcionamiento otras vigencias</v>
          </cell>
          <cell r="C358">
            <v>1299147908</v>
          </cell>
          <cell r="D358">
            <v>1880462070</v>
          </cell>
          <cell r="E358">
            <v>3179609978</v>
          </cell>
          <cell r="F358">
            <v>0</v>
          </cell>
          <cell r="I358">
            <v>1119635900</v>
          </cell>
          <cell r="J358">
            <v>0.35212994919089413</v>
          </cell>
          <cell r="K358">
            <v>2504130212</v>
          </cell>
          <cell r="L358">
            <v>0.78755892368129943</v>
          </cell>
          <cell r="M358">
            <v>1384494312</v>
          </cell>
        </row>
        <row r="359">
          <cell r="A359" t="str">
            <v>´3141000000000000000000</v>
          </cell>
          <cell r="B359" t="str">
            <v>Cuentas por pagar funcionamiento vigencia anterior</v>
          </cell>
          <cell r="C359">
            <v>157500000</v>
          </cell>
          <cell r="D359">
            <v>-33387177</v>
          </cell>
          <cell r="E359">
            <v>124112823</v>
          </cell>
          <cell r="F359">
            <v>0</v>
          </cell>
          <cell r="I359">
            <v>118493475</v>
          </cell>
          <cell r="J359">
            <v>0.95472387248817958</v>
          </cell>
          <cell r="K359">
            <v>118493476</v>
          </cell>
          <cell r="L359">
            <v>0.95472388054536472</v>
          </cell>
          <cell r="M359">
            <v>1</v>
          </cell>
        </row>
        <row r="360">
          <cell r="A360" t="str">
            <v>´3142000000000000000000</v>
          </cell>
          <cell r="B360" t="str">
            <v>Cuentas por pagar funcionamiento otras vigencias</v>
          </cell>
          <cell r="C360">
            <v>500000</v>
          </cell>
          <cell r="D360">
            <v>-500000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 t="str">
            <v>´3200000000000000000000</v>
          </cell>
          <cell r="B361" t="str">
            <v>GASTOS DE OPERACIӎ</v>
          </cell>
          <cell r="C361">
            <v>999510000000</v>
          </cell>
          <cell r="D361">
            <v>236861085218</v>
          </cell>
          <cell r="E361">
            <v>1236371085218</v>
          </cell>
          <cell r="F361">
            <v>0</v>
          </cell>
          <cell r="I361">
            <v>1062537160549.65</v>
          </cell>
          <cell r="J361">
            <v>0.85939987860707767</v>
          </cell>
          <cell r="K361">
            <v>1204110496982.1899</v>
          </cell>
          <cell r="L361">
            <v>0.97390703436733816</v>
          </cell>
          <cell r="M361">
            <v>141573336432.53992</v>
          </cell>
        </row>
        <row r="362">
          <cell r="A362" t="str">
            <v>´3210000000000000000000</v>
          </cell>
          <cell r="B362" t="str">
            <v>GASTOS DE COMERCIALIZACION</v>
          </cell>
          <cell r="C362">
            <v>178573000000</v>
          </cell>
          <cell r="D362">
            <v>42729029814</v>
          </cell>
          <cell r="E362">
            <v>221302029814</v>
          </cell>
          <cell r="F362">
            <v>0</v>
          </cell>
          <cell r="I362">
            <v>184020804018</v>
          </cell>
          <cell r="J362">
            <v>0.83153690082583454</v>
          </cell>
          <cell r="K362">
            <v>215184732157</v>
          </cell>
          <cell r="L362">
            <v>0.97235769747732781</v>
          </cell>
          <cell r="M362">
            <v>31163928139</v>
          </cell>
        </row>
        <row r="363">
          <cell r="B363" t="str">
            <v>GASTOS DE COMERCIALIZACIӎ</v>
          </cell>
          <cell r="C363">
            <v>818330000000</v>
          </cell>
          <cell r="D363">
            <v>194676698920</v>
          </cell>
          <cell r="E363">
            <v>1013006698920</v>
          </cell>
          <cell r="F363">
            <v>0</v>
          </cell>
          <cell r="I363">
            <v>876667979885.65002</v>
          </cell>
          <cell r="J363">
            <v>0.86541182878681333</v>
          </cell>
          <cell r="K363">
            <v>986950131420.18994</v>
          </cell>
          <cell r="L363">
            <v>0.97427799092780942</v>
          </cell>
          <cell r="M363">
            <v>110282151534.53992</v>
          </cell>
        </row>
        <row r="364">
          <cell r="A364" t="str">
            <v>´3210100000000000000000</v>
          </cell>
          <cell r="B364" t="str">
            <v>SERVICIOS PERSONALES</v>
          </cell>
          <cell r="C364">
            <v>281987751635</v>
          </cell>
          <cell r="D364">
            <v>-29646213500</v>
          </cell>
          <cell r="E364">
            <v>252341538135</v>
          </cell>
          <cell r="F364">
            <v>0</v>
          </cell>
          <cell r="I364">
            <v>243315163218.5</v>
          </cell>
          <cell r="J364">
            <v>0.96422953199377348</v>
          </cell>
          <cell r="K364">
            <v>244554757387.5</v>
          </cell>
          <cell r="L364">
            <v>0.96914189869392742</v>
          </cell>
          <cell r="M364">
            <v>1239594169</v>
          </cell>
        </row>
        <row r="365">
          <cell r="A365" t="str">
            <v>´3210101000000000000000</v>
          </cell>
          <cell r="B365" t="str">
            <v>SERVICIOS PERSONALES ASOCIADOS A LA NOMINA</v>
          </cell>
          <cell r="C365">
            <v>47436408000</v>
          </cell>
          <cell r="D365">
            <v>-749082141</v>
          </cell>
          <cell r="E365">
            <v>46687325859</v>
          </cell>
          <cell r="F365">
            <v>0</v>
          </cell>
          <cell r="I365">
            <v>46123311790</v>
          </cell>
          <cell r="J365">
            <v>0.98791933231079943</v>
          </cell>
          <cell r="K365">
            <v>46127102042</v>
          </cell>
          <cell r="L365">
            <v>0.98800051605671468</v>
          </cell>
          <cell r="M365">
            <v>3790252</v>
          </cell>
        </row>
        <row r="366">
          <cell r="B366" t="str">
            <v>SERVICIOS PERSONALES ASOCIADOS A LA NӍINA</v>
          </cell>
          <cell r="C366">
            <v>160624336909</v>
          </cell>
          <cell r="D366">
            <v>-27140166118</v>
          </cell>
          <cell r="E366">
            <v>133484170791</v>
          </cell>
          <cell r="F366">
            <v>0</v>
          </cell>
          <cell r="I366">
            <v>130061393411</v>
          </cell>
          <cell r="J366">
            <v>0.97435817775458078</v>
          </cell>
          <cell r="K366">
            <v>130064736750</v>
          </cell>
          <cell r="L366">
            <v>0.97438322446221803</v>
          </cell>
          <cell r="M366">
            <v>3343339</v>
          </cell>
        </row>
        <row r="367">
          <cell r="A367" t="str">
            <v>´3210101010000000000000</v>
          </cell>
          <cell r="B367" t="str">
            <v>Sueldos Personal de N󭩮a</v>
          </cell>
          <cell r="C367">
            <v>92262833145</v>
          </cell>
          <cell r="D367">
            <v>-9635269318</v>
          </cell>
          <cell r="E367">
            <v>82627563827</v>
          </cell>
          <cell r="F367">
            <v>0</v>
          </cell>
          <cell r="I367">
            <v>81431752329</v>
          </cell>
          <cell r="J367">
            <v>0.98552769266556484</v>
          </cell>
          <cell r="K367">
            <v>81431752329</v>
          </cell>
          <cell r="L367">
            <v>0.98552769266556484</v>
          </cell>
          <cell r="M367">
            <v>0</v>
          </cell>
        </row>
        <row r="368">
          <cell r="A368" t="str">
            <v>´3210101010000001140000</v>
          </cell>
          <cell r="B368" t="str">
            <v>Sueldos Personal de N󭩮a</v>
          </cell>
          <cell r="C368">
            <v>24797176734</v>
          </cell>
          <cell r="D368">
            <v>-6923901678</v>
          </cell>
          <cell r="E368">
            <v>17873275056</v>
          </cell>
          <cell r="F368">
            <v>0</v>
          </cell>
          <cell r="I368">
            <v>17869992849</v>
          </cell>
          <cell r="J368">
            <v>0.99981636230686788</v>
          </cell>
          <cell r="K368">
            <v>17869992849</v>
          </cell>
          <cell r="L368">
            <v>0.99981636230686788</v>
          </cell>
          <cell r="M368">
            <v>0</v>
          </cell>
        </row>
        <row r="369">
          <cell r="A369" t="str">
            <v>´3210101020000000000000</v>
          </cell>
          <cell r="B369" t="str">
            <v>Gastos de Representaci󮍊</v>
          </cell>
          <cell r="C369">
            <v>896678064</v>
          </cell>
          <cell r="D369">
            <v>-1921747</v>
          </cell>
          <cell r="E369">
            <v>894756317</v>
          </cell>
          <cell r="F369">
            <v>0</v>
          </cell>
          <cell r="I369">
            <v>832743436</v>
          </cell>
          <cell r="J369">
            <v>0.93069299448153542</v>
          </cell>
          <cell r="K369">
            <v>832743436</v>
          </cell>
          <cell r="L369">
            <v>0.93069299448153542</v>
          </cell>
          <cell r="M369">
            <v>0</v>
          </cell>
        </row>
        <row r="370">
          <cell r="A370" t="str">
            <v>´3210101020000001150000</v>
          </cell>
          <cell r="B370" t="str">
            <v>Gastos de Representaci󮍊</v>
          </cell>
          <cell r="C370">
            <v>168149330</v>
          </cell>
          <cell r="D370">
            <v>22009553</v>
          </cell>
          <cell r="E370">
            <v>190158883</v>
          </cell>
          <cell r="F370">
            <v>0</v>
          </cell>
          <cell r="I370">
            <v>183909725</v>
          </cell>
          <cell r="J370">
            <v>0.96713717549550393</v>
          </cell>
          <cell r="K370">
            <v>183909725</v>
          </cell>
          <cell r="L370">
            <v>0.96713717549550393</v>
          </cell>
          <cell r="M370">
            <v>0</v>
          </cell>
        </row>
        <row r="371">
          <cell r="A371" t="str">
            <v>´3210101030000000000000</v>
          </cell>
          <cell r="B371" t="str">
            <v>Horas Extras Dominicales Festivos Recargo Nocturno Y Trabajo Suplementario</v>
          </cell>
          <cell r="C371">
            <v>960000000</v>
          </cell>
          <cell r="D371">
            <v>550000000</v>
          </cell>
          <cell r="E371">
            <v>1510000000</v>
          </cell>
          <cell r="F371">
            <v>0</v>
          </cell>
          <cell r="I371">
            <v>1384537164</v>
          </cell>
          <cell r="J371">
            <v>0.91691202913907288</v>
          </cell>
          <cell r="K371">
            <v>1384537164</v>
          </cell>
          <cell r="L371">
            <v>0.91691202913907288</v>
          </cell>
          <cell r="M371">
            <v>0</v>
          </cell>
        </row>
        <row r="372">
          <cell r="B372" t="str">
            <v>Horas Extras, Dominicales, Festivos, Recargo Nocturno y Trabajo Suplementario</v>
          </cell>
          <cell r="C372">
            <v>259159140</v>
          </cell>
          <cell r="D372">
            <v>-38238000</v>
          </cell>
          <cell r="E372">
            <v>220921140</v>
          </cell>
          <cell r="F372">
            <v>0</v>
          </cell>
          <cell r="I372">
            <v>207927339</v>
          </cell>
          <cell r="J372">
            <v>0.94118353273027655</v>
          </cell>
          <cell r="K372">
            <v>207927339</v>
          </cell>
          <cell r="L372">
            <v>0.94118353273027655</v>
          </cell>
          <cell r="M372">
            <v>0</v>
          </cell>
        </row>
        <row r="373">
          <cell r="B373" t="str">
            <v>Horas. Extras, Dominicales, Festivos, Recargo Nocturno y trabajo suplementario</v>
          </cell>
          <cell r="C373">
            <v>8486491172</v>
          </cell>
          <cell r="D373">
            <v>-915067586</v>
          </cell>
          <cell r="E373">
            <v>7571423586</v>
          </cell>
          <cell r="F373">
            <v>0</v>
          </cell>
          <cell r="I373">
            <v>7103412942</v>
          </cell>
          <cell r="J373">
            <v>0.93818723273317073</v>
          </cell>
          <cell r="K373">
            <v>7103412942</v>
          </cell>
          <cell r="L373">
            <v>0.93818723273317073</v>
          </cell>
          <cell r="M373">
            <v>0</v>
          </cell>
        </row>
        <row r="374">
          <cell r="A374" t="str">
            <v>´3210101030000001160000</v>
          </cell>
          <cell r="B374" t="str">
            <v>Horas. Extras, Dominicales, Festivos, Recargo Nocturno y trabajo suplementario</v>
          </cell>
          <cell r="C374">
            <v>2974717853</v>
          </cell>
          <cell r="D374">
            <v>-133991043</v>
          </cell>
          <cell r="E374">
            <v>2840726810</v>
          </cell>
          <cell r="F374">
            <v>0</v>
          </cell>
          <cell r="I374">
            <v>2821233482</v>
          </cell>
          <cell r="J374">
            <v>0.99313790825243065</v>
          </cell>
          <cell r="K374">
            <v>2821928938</v>
          </cell>
          <cell r="L374">
            <v>0.99338272447254439</v>
          </cell>
          <cell r="M374">
            <v>695456</v>
          </cell>
        </row>
        <row r="375">
          <cell r="A375" t="str">
            <v>´3210101040000000000000</v>
          </cell>
          <cell r="B375" t="str">
            <v>Auxilio de Transporte</v>
          </cell>
          <cell r="C375">
            <v>327392986</v>
          </cell>
          <cell r="D375">
            <v>-57079659</v>
          </cell>
          <cell r="E375">
            <v>270313327</v>
          </cell>
          <cell r="F375">
            <v>0</v>
          </cell>
          <cell r="I375">
            <v>232714737</v>
          </cell>
          <cell r="J375">
            <v>0.86090737583204691</v>
          </cell>
          <cell r="K375">
            <v>232714737</v>
          </cell>
          <cell r="L375">
            <v>0.86090737583204691</v>
          </cell>
          <cell r="M375">
            <v>0</v>
          </cell>
        </row>
        <row r="376">
          <cell r="A376" t="str">
            <v>´3210101040000001170000</v>
          </cell>
          <cell r="B376" t="str">
            <v>Auxilio de Transporte</v>
          </cell>
          <cell r="C376">
            <v>78720156</v>
          </cell>
          <cell r="D376">
            <v>-29160147</v>
          </cell>
          <cell r="E376">
            <v>49560009</v>
          </cell>
          <cell r="F376">
            <v>0</v>
          </cell>
          <cell r="I376">
            <v>46837865</v>
          </cell>
          <cell r="J376">
            <v>0.94507377914317969</v>
          </cell>
          <cell r="K376">
            <v>46837865</v>
          </cell>
          <cell r="L376">
            <v>0.94507377914317969</v>
          </cell>
          <cell r="M376">
            <v>0</v>
          </cell>
        </row>
        <row r="377">
          <cell r="A377" t="str">
            <v>´3210101050000000000000</v>
          </cell>
          <cell r="B377" t="str">
            <v>SUBSIDIO DE ALIMENTACION</v>
          </cell>
          <cell r="C377">
            <v>45000000</v>
          </cell>
          <cell r="D377">
            <v>7188404</v>
          </cell>
          <cell r="E377">
            <v>52188404</v>
          </cell>
          <cell r="F377">
            <v>0</v>
          </cell>
          <cell r="I377">
            <v>51380374</v>
          </cell>
          <cell r="J377">
            <v>0.98451705861708283</v>
          </cell>
          <cell r="K377">
            <v>51380374</v>
          </cell>
          <cell r="L377">
            <v>0.98451705861708283</v>
          </cell>
          <cell r="M377">
            <v>0</v>
          </cell>
        </row>
        <row r="378">
          <cell r="B378" t="str">
            <v>Subsidio de Alimentaci󮍊</v>
          </cell>
          <cell r="C378">
            <v>318975473</v>
          </cell>
          <cell r="D378">
            <v>-55040987</v>
          </cell>
          <cell r="E378">
            <v>263934486</v>
          </cell>
          <cell r="F378">
            <v>0</v>
          </cell>
          <cell r="I378">
            <v>231598309</v>
          </cell>
          <cell r="J378">
            <v>0.87748407762068648</v>
          </cell>
          <cell r="K378">
            <v>231598309</v>
          </cell>
          <cell r="L378">
            <v>0.87748407762068648</v>
          </cell>
          <cell r="M378">
            <v>0</v>
          </cell>
        </row>
        <row r="379">
          <cell r="A379" t="str">
            <v>´3210101050000001180000</v>
          </cell>
          <cell r="B379" t="str">
            <v>Subsidio de Alimentaci󮍊</v>
          </cell>
          <cell r="C379">
            <v>81314914</v>
          </cell>
          <cell r="D379">
            <v>-30049361</v>
          </cell>
          <cell r="E379">
            <v>51265553</v>
          </cell>
          <cell r="F379">
            <v>0</v>
          </cell>
          <cell r="I379">
            <v>48922044</v>
          </cell>
          <cell r="J379">
            <v>0.9542868678311146</v>
          </cell>
          <cell r="K379">
            <v>48922044</v>
          </cell>
          <cell r="L379">
            <v>0.9542868678311146</v>
          </cell>
          <cell r="M379">
            <v>0</v>
          </cell>
        </row>
        <row r="380">
          <cell r="A380" t="str">
            <v>´3210101060000000000000</v>
          </cell>
          <cell r="B380" t="str">
            <v>Bonificaci󮠰or Servicios Prestados</v>
          </cell>
          <cell r="C380">
            <v>2896528647</v>
          </cell>
          <cell r="D380">
            <v>-304829899</v>
          </cell>
          <cell r="E380">
            <v>2591698748</v>
          </cell>
          <cell r="F380">
            <v>0</v>
          </cell>
          <cell r="I380">
            <v>2480885967</v>
          </cell>
          <cell r="J380">
            <v>0.95724318612048809</v>
          </cell>
          <cell r="K380">
            <v>2480885967</v>
          </cell>
          <cell r="L380">
            <v>0.95724318612048809</v>
          </cell>
          <cell r="M380">
            <v>0</v>
          </cell>
        </row>
        <row r="381">
          <cell r="A381" t="str">
            <v>´3210101060000001190000</v>
          </cell>
          <cell r="B381" t="str">
            <v>Bonificaci󮠰or Servicios Prestados</v>
          </cell>
          <cell r="C381">
            <v>751799536</v>
          </cell>
          <cell r="D381">
            <v>-217002238</v>
          </cell>
          <cell r="E381">
            <v>534797298</v>
          </cell>
          <cell r="F381">
            <v>0</v>
          </cell>
          <cell r="I381">
            <v>530118025</v>
          </cell>
          <cell r="J381">
            <v>0.99125038025154721</v>
          </cell>
          <cell r="K381">
            <v>530118025</v>
          </cell>
          <cell r="L381">
            <v>0.99125038025154721</v>
          </cell>
          <cell r="M381">
            <v>0</v>
          </cell>
        </row>
        <row r="382">
          <cell r="A382" t="str">
            <v>´3210101070000000000000</v>
          </cell>
          <cell r="B382" t="str">
            <v>Prima Semestral</v>
          </cell>
          <cell r="C382">
            <v>6242819156</v>
          </cell>
          <cell r="D382">
            <v>-989935685</v>
          </cell>
          <cell r="E382">
            <v>5252883471</v>
          </cell>
          <cell r="F382">
            <v>0</v>
          </cell>
          <cell r="I382">
            <v>5182145431</v>
          </cell>
          <cell r="J382">
            <v>0.98653348386833084</v>
          </cell>
          <cell r="K382">
            <v>5182145431</v>
          </cell>
          <cell r="L382">
            <v>0.98653348386833084</v>
          </cell>
          <cell r="M382">
            <v>0</v>
          </cell>
        </row>
        <row r="383">
          <cell r="A383" t="str">
            <v>´3210101070000001200000</v>
          </cell>
          <cell r="B383" t="str">
            <v>Prima Semestral</v>
          </cell>
          <cell r="C383">
            <v>1467731000</v>
          </cell>
          <cell r="D383">
            <v>-330815222</v>
          </cell>
          <cell r="E383">
            <v>1136915778</v>
          </cell>
          <cell r="F383">
            <v>0</v>
          </cell>
          <cell r="I383">
            <v>1136915778</v>
          </cell>
          <cell r="J383">
            <v>1</v>
          </cell>
          <cell r="K383">
            <v>1136915778</v>
          </cell>
          <cell r="L383">
            <v>1</v>
          </cell>
          <cell r="M383">
            <v>0</v>
          </cell>
        </row>
        <row r="384">
          <cell r="A384" t="str">
            <v>´3210101080000000000000</v>
          </cell>
          <cell r="B384" t="str">
            <v>Prima de Servicios</v>
          </cell>
          <cell r="C384">
            <v>7068437255</v>
          </cell>
          <cell r="D384">
            <v>-1017533349</v>
          </cell>
          <cell r="E384">
            <v>6050903906</v>
          </cell>
          <cell r="F384">
            <v>0</v>
          </cell>
          <cell r="I384">
            <v>6039381031</v>
          </cell>
          <cell r="J384">
            <v>0.99809567707915936</v>
          </cell>
          <cell r="K384">
            <v>6039381031</v>
          </cell>
          <cell r="L384">
            <v>0.99809567707915936</v>
          </cell>
          <cell r="M384">
            <v>0</v>
          </cell>
        </row>
        <row r="385">
          <cell r="A385" t="str">
            <v>´3210101080000001210000</v>
          </cell>
          <cell r="B385" t="str">
            <v>Prima de Servicios</v>
          </cell>
          <cell r="C385">
            <v>2122551000</v>
          </cell>
          <cell r="D385">
            <v>-555229872</v>
          </cell>
          <cell r="E385">
            <v>1567321128</v>
          </cell>
          <cell r="F385">
            <v>0</v>
          </cell>
          <cell r="I385">
            <v>1567321128</v>
          </cell>
          <cell r="J385">
            <v>1</v>
          </cell>
          <cell r="K385">
            <v>1567321128</v>
          </cell>
          <cell r="L385">
            <v>1</v>
          </cell>
          <cell r="M385">
            <v>0</v>
          </cell>
        </row>
        <row r="386">
          <cell r="A386" t="str">
            <v>´3210101090000000000000</v>
          </cell>
          <cell r="B386" t="str">
            <v>Prima de Navidad</v>
          </cell>
          <cell r="C386">
            <v>12056005732</v>
          </cell>
          <cell r="D386">
            <v>-1417325685</v>
          </cell>
          <cell r="E386">
            <v>10638680047</v>
          </cell>
          <cell r="F386">
            <v>0</v>
          </cell>
          <cell r="I386">
            <v>9973368944</v>
          </cell>
          <cell r="J386">
            <v>0.93746300292322349</v>
          </cell>
          <cell r="K386">
            <v>9973368944</v>
          </cell>
          <cell r="L386">
            <v>0.93746300292322349</v>
          </cell>
          <cell r="M386">
            <v>0</v>
          </cell>
        </row>
        <row r="387">
          <cell r="A387" t="str">
            <v>´3210101090000001220000</v>
          </cell>
          <cell r="B387" t="str">
            <v>Prima de Navidad</v>
          </cell>
          <cell r="C387">
            <v>2991282809</v>
          </cell>
          <cell r="D387">
            <v>-609728220</v>
          </cell>
          <cell r="E387">
            <v>2381554589</v>
          </cell>
          <cell r="F387">
            <v>0</v>
          </cell>
          <cell r="I387">
            <v>2308626837</v>
          </cell>
          <cell r="J387">
            <v>0.96937808927964908</v>
          </cell>
          <cell r="K387">
            <v>2308626837</v>
          </cell>
          <cell r="L387">
            <v>0.96937808927964908</v>
          </cell>
          <cell r="M387">
            <v>0</v>
          </cell>
        </row>
        <row r="388">
          <cell r="A388" t="str">
            <v>´3210101100000000000000</v>
          </cell>
          <cell r="B388" t="str">
            <v>Prima de Vacaciones</v>
          </cell>
          <cell r="C388">
            <v>6080550756</v>
          </cell>
          <cell r="D388">
            <v>-700458059</v>
          </cell>
          <cell r="E388">
            <v>5380092697</v>
          </cell>
          <cell r="F388">
            <v>0</v>
          </cell>
          <cell r="I388">
            <v>5012997595</v>
          </cell>
          <cell r="J388">
            <v>0.93176788529969079</v>
          </cell>
          <cell r="K388">
            <v>5012997595</v>
          </cell>
          <cell r="L388">
            <v>0.93176788529969079</v>
          </cell>
          <cell r="M388">
            <v>0</v>
          </cell>
        </row>
        <row r="389">
          <cell r="A389" t="str">
            <v>´3210101100000001230000</v>
          </cell>
          <cell r="B389" t="str">
            <v>Prima de Vacaciones</v>
          </cell>
          <cell r="C389">
            <v>1546621000</v>
          </cell>
          <cell r="D389">
            <v>-325654354</v>
          </cell>
          <cell r="E389">
            <v>1220966646</v>
          </cell>
          <cell r="F389">
            <v>0</v>
          </cell>
          <cell r="I389">
            <v>1181922484</v>
          </cell>
          <cell r="J389">
            <v>0.96802192580123925</v>
          </cell>
          <cell r="K389">
            <v>1181922484</v>
          </cell>
          <cell r="L389">
            <v>0.96802192580123925</v>
          </cell>
          <cell r="M389">
            <v>0</v>
          </cell>
        </row>
        <row r="390">
          <cell r="A390" t="str">
            <v>´3210101110000000000000</v>
          </cell>
          <cell r="B390" t="str">
            <v>Prima T飮ica</v>
          </cell>
          <cell r="C390">
            <v>18485770665</v>
          </cell>
          <cell r="D390">
            <v>-2667975676</v>
          </cell>
          <cell r="E390">
            <v>15817794989</v>
          </cell>
          <cell r="F390">
            <v>0</v>
          </cell>
          <cell r="I390">
            <v>15627216169</v>
          </cell>
          <cell r="J390">
            <v>0.98795161903839745</v>
          </cell>
          <cell r="K390">
            <v>15627216169</v>
          </cell>
          <cell r="L390">
            <v>0.98795161903839745</v>
          </cell>
          <cell r="M390">
            <v>0</v>
          </cell>
        </row>
        <row r="391">
          <cell r="A391" t="str">
            <v>´3210101110000001240000</v>
          </cell>
          <cell r="B391" t="str">
            <v>Prima T飮ica</v>
          </cell>
          <cell r="C391">
            <v>5260616000</v>
          </cell>
          <cell r="D391">
            <v>-1143660044</v>
          </cell>
          <cell r="E391">
            <v>4116955956</v>
          </cell>
          <cell r="F391">
            <v>0</v>
          </cell>
          <cell r="I391">
            <v>4112722447</v>
          </cell>
          <cell r="J391">
            <v>0.99897168950913107</v>
          </cell>
          <cell r="K391">
            <v>4112722447</v>
          </cell>
          <cell r="L391">
            <v>0.99897168950913107</v>
          </cell>
          <cell r="M391">
            <v>0</v>
          </cell>
        </row>
        <row r="392">
          <cell r="A392" t="str">
            <v>´3210101120000000000000</v>
          </cell>
          <cell r="B392" t="str">
            <v>Prima de Antigedad</v>
          </cell>
          <cell r="C392">
            <v>3668722864</v>
          </cell>
          <cell r="D392">
            <v>77360422</v>
          </cell>
          <cell r="E392">
            <v>3746083286</v>
          </cell>
          <cell r="F392">
            <v>0</v>
          </cell>
          <cell r="I392">
            <v>3593541446</v>
          </cell>
          <cell r="J392">
            <v>0.95927964533781596</v>
          </cell>
          <cell r="K392">
            <v>3593541446</v>
          </cell>
          <cell r="L392">
            <v>0.95927964533781596</v>
          </cell>
          <cell r="M392">
            <v>0</v>
          </cell>
        </row>
        <row r="393">
          <cell r="A393" t="str">
            <v>´3210101120000001250000</v>
          </cell>
          <cell r="B393" t="str">
            <v>Prima de Antigedad</v>
          </cell>
          <cell r="C393">
            <v>975830000</v>
          </cell>
          <cell r="D393">
            <v>-92548978</v>
          </cell>
          <cell r="E393">
            <v>883281022</v>
          </cell>
          <cell r="F393">
            <v>0</v>
          </cell>
          <cell r="I393">
            <v>878224196</v>
          </cell>
          <cell r="J393">
            <v>0.99427495228126839</v>
          </cell>
          <cell r="K393">
            <v>878224196</v>
          </cell>
          <cell r="L393">
            <v>0.99427495228126839</v>
          </cell>
          <cell r="M393">
            <v>0</v>
          </cell>
        </row>
        <row r="394">
          <cell r="A394" t="str">
            <v>´3210101130000000000000</v>
          </cell>
          <cell r="B394" t="str">
            <v>Prima Secretarial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 t="str">
            <v>´3210101130000001260000</v>
          </cell>
          <cell r="B395" t="str">
            <v>Prima Secretarial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 t="str">
            <v>´3210101140000000000000</v>
          </cell>
          <cell r="B396" t="str">
            <v>Prima de Riesgo</v>
          </cell>
          <cell r="C396">
            <v>110321156</v>
          </cell>
          <cell r="D396">
            <v>-4729912</v>
          </cell>
          <cell r="E396">
            <v>105591244</v>
          </cell>
          <cell r="F396">
            <v>0</v>
          </cell>
          <cell r="I396">
            <v>94853579</v>
          </cell>
          <cell r="J396">
            <v>0.89830913442027449</v>
          </cell>
          <cell r="K396">
            <v>94853579</v>
          </cell>
          <cell r="L396">
            <v>0.89830913442027449</v>
          </cell>
          <cell r="M396">
            <v>0</v>
          </cell>
        </row>
        <row r="397">
          <cell r="A397" t="str">
            <v>´3210101140000001270000</v>
          </cell>
          <cell r="B397" t="str">
            <v>Prima de Riesgo</v>
          </cell>
          <cell r="C397">
            <v>27805946</v>
          </cell>
          <cell r="D397">
            <v>-11185049</v>
          </cell>
          <cell r="E397">
            <v>16620897</v>
          </cell>
          <cell r="F397">
            <v>0</v>
          </cell>
          <cell r="I397">
            <v>14552879</v>
          </cell>
          <cell r="J397">
            <v>0.87557723268485455</v>
          </cell>
          <cell r="K397">
            <v>14552879</v>
          </cell>
          <cell r="L397">
            <v>0.87557723268485455</v>
          </cell>
          <cell r="M397">
            <v>0</v>
          </cell>
        </row>
        <row r="398">
          <cell r="A398" t="str">
            <v>´3210101150000000000000</v>
          </cell>
          <cell r="B398" t="str">
            <v>Otras Primas y Bonificaciones</v>
          </cell>
          <cell r="C398">
            <v>6442000</v>
          </cell>
          <cell r="D398">
            <v>-2296495</v>
          </cell>
          <cell r="E398">
            <v>4145505</v>
          </cell>
          <cell r="F398">
            <v>0</v>
          </cell>
          <cell r="I398">
            <v>1630856</v>
          </cell>
          <cell r="J398">
            <v>0.39340345747984867</v>
          </cell>
          <cell r="K398">
            <v>1630856</v>
          </cell>
          <cell r="L398">
            <v>0.39340345747984867</v>
          </cell>
          <cell r="M398">
            <v>0</v>
          </cell>
        </row>
        <row r="399">
          <cell r="A399" t="str">
            <v>´3210101150000001280000</v>
          </cell>
          <cell r="B399" t="str">
            <v>Otras Primas y Bonificaciones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A400" t="str">
            <v>´3210101160000000000000</v>
          </cell>
          <cell r="B400" t="str">
            <v>Vacaciones en Dinero</v>
          </cell>
          <cell r="C400">
            <v>527963214</v>
          </cell>
          <cell r="D400">
            <v>22192749</v>
          </cell>
          <cell r="E400">
            <v>550155963</v>
          </cell>
          <cell r="F400">
            <v>0</v>
          </cell>
          <cell r="I400">
            <v>513564638</v>
          </cell>
          <cell r="J400">
            <v>0.9334891785949796</v>
          </cell>
          <cell r="K400">
            <v>513564638</v>
          </cell>
          <cell r="L400">
            <v>0.9334891785949796</v>
          </cell>
          <cell r="M400">
            <v>0</v>
          </cell>
        </row>
        <row r="401">
          <cell r="A401" t="str">
            <v>´3210101160000001290000</v>
          </cell>
          <cell r="B401" t="str">
            <v>Vacaciones en Dinero</v>
          </cell>
          <cell r="C401">
            <v>0</v>
          </cell>
          <cell r="D401">
            <v>79165597</v>
          </cell>
          <cell r="E401">
            <v>79165597</v>
          </cell>
          <cell r="F401">
            <v>0</v>
          </cell>
          <cell r="I401">
            <v>77578583</v>
          </cell>
          <cell r="J401">
            <v>0.97995323650499344</v>
          </cell>
          <cell r="K401">
            <v>78244771</v>
          </cell>
          <cell r="L401">
            <v>0.98836835652234134</v>
          </cell>
          <cell r="M401">
            <v>666188</v>
          </cell>
        </row>
        <row r="402">
          <cell r="A402" t="str">
            <v>´3210101170000000000000</v>
          </cell>
          <cell r="B402" t="str">
            <v>Indemnizaciones Laborales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</row>
        <row r="403">
          <cell r="A403" t="str">
            <v>´3210101170000001300000</v>
          </cell>
          <cell r="B403" t="str">
            <v>Indemnizaciones Laborales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 t="str">
            <v>´3210101180000000000000</v>
          </cell>
          <cell r="B404" t="str">
            <v>Partida de Incremento Salarial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A405" t="str">
            <v>´3210101180000001310000</v>
          </cell>
          <cell r="B405" t="str">
            <v>Partida de Incremento Salarial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A406" t="str">
            <v>´3210101190000000000000</v>
          </cell>
          <cell r="B406" t="str">
            <v>Convenciones Colectivas O Convenios</v>
          </cell>
          <cell r="C406">
            <v>372141190</v>
          </cell>
          <cell r="D406">
            <v>-63140624</v>
          </cell>
          <cell r="E406">
            <v>309000566</v>
          </cell>
          <cell r="F406">
            <v>0</v>
          </cell>
          <cell r="I406">
            <v>263502776</v>
          </cell>
          <cell r="J406">
            <v>0.85275823087003666</v>
          </cell>
          <cell r="K406">
            <v>269274723</v>
          </cell>
          <cell r="L406">
            <v>0.87143763678413455</v>
          </cell>
          <cell r="M406">
            <v>5771947</v>
          </cell>
        </row>
        <row r="407">
          <cell r="A407" t="str">
            <v>´3210101190001000000000</v>
          </cell>
          <cell r="B407" t="str">
            <v>Personal Administrativo</v>
          </cell>
          <cell r="C407">
            <v>143163653</v>
          </cell>
          <cell r="D407">
            <v>-94384825</v>
          </cell>
          <cell r="E407">
            <v>48778828</v>
          </cell>
          <cell r="F407">
            <v>0</v>
          </cell>
          <cell r="I407">
            <v>35257361</v>
          </cell>
          <cell r="J407">
            <v>0.72280049450962613</v>
          </cell>
          <cell r="K407">
            <v>39047613</v>
          </cell>
          <cell r="L407">
            <v>0.80050330442543638</v>
          </cell>
          <cell r="M407">
            <v>3790252</v>
          </cell>
        </row>
        <row r="408">
          <cell r="A408" t="str">
            <v>´3210101190001001320000</v>
          </cell>
          <cell r="B408" t="str">
            <v>Personal Administrativo</v>
          </cell>
          <cell r="C408">
            <v>15395238</v>
          </cell>
          <cell r="D408">
            <v>10235754</v>
          </cell>
          <cell r="E408">
            <v>25630992</v>
          </cell>
          <cell r="F408">
            <v>0</v>
          </cell>
          <cell r="I408">
            <v>20949230</v>
          </cell>
          <cell r="J408">
            <v>0.81733980487372471</v>
          </cell>
          <cell r="K408">
            <v>22930925</v>
          </cell>
          <cell r="L408">
            <v>0.89465616469311837</v>
          </cell>
          <cell r="M408">
            <v>1981695</v>
          </cell>
        </row>
        <row r="409">
          <cell r="A409" t="str">
            <v>´3210101190002000000000</v>
          </cell>
          <cell r="B409" t="str">
            <v>Jornal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 t="str">
            <v>Jornales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A411" t="str">
            <v>´3210101190002001330000</v>
          </cell>
          <cell r="B411" t="str">
            <v>Jornal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´3210101190003000000000</v>
          </cell>
          <cell r="B412" t="str">
            <v>Quinquenio</v>
          </cell>
          <cell r="C412">
            <v>198567299</v>
          </cell>
          <cell r="D412">
            <v>-6224785</v>
          </cell>
          <cell r="E412">
            <v>192342514</v>
          </cell>
          <cell r="F412">
            <v>0</v>
          </cell>
          <cell r="I412">
            <v>165047953</v>
          </cell>
          <cell r="J412">
            <v>0.85809397812071853</v>
          </cell>
          <cell r="K412">
            <v>165047953</v>
          </cell>
          <cell r="L412">
            <v>0.85809397812071853</v>
          </cell>
          <cell r="M412">
            <v>0</v>
          </cell>
        </row>
        <row r="413">
          <cell r="A413" t="str">
            <v>´3210101190003001340000</v>
          </cell>
          <cell r="B413" t="str">
            <v>Quinquenio</v>
          </cell>
          <cell r="C413">
            <v>15015000</v>
          </cell>
          <cell r="D413">
            <v>27233232</v>
          </cell>
          <cell r="E413">
            <v>42248232</v>
          </cell>
          <cell r="F413">
            <v>0</v>
          </cell>
          <cell r="I413">
            <v>42248232</v>
          </cell>
          <cell r="J413">
            <v>1</v>
          </cell>
          <cell r="K413">
            <v>42248232</v>
          </cell>
          <cell r="L413">
            <v>1</v>
          </cell>
          <cell r="M413">
            <v>0</v>
          </cell>
        </row>
        <row r="414">
          <cell r="A414" t="str">
            <v>´3210101200000000000000</v>
          </cell>
          <cell r="B414" t="str">
            <v>Bonificaci󮠅special de Recreaci󮍊</v>
          </cell>
          <cell r="C414">
            <v>545213336</v>
          </cell>
          <cell r="D414">
            <v>-51133207</v>
          </cell>
          <cell r="E414">
            <v>494080129</v>
          </cell>
          <cell r="F414">
            <v>0</v>
          </cell>
          <cell r="I414">
            <v>444017102</v>
          </cell>
          <cell r="J414">
            <v>0.89867427556472324</v>
          </cell>
          <cell r="K414">
            <v>444017102</v>
          </cell>
          <cell r="L414">
            <v>0.89867427556472324</v>
          </cell>
          <cell r="M414">
            <v>0</v>
          </cell>
        </row>
        <row r="415">
          <cell r="A415" t="str">
            <v>´3210101200000001350000</v>
          </cell>
          <cell r="B415" t="str">
            <v>Bonificaci󮠅special de Recreaci󮍊</v>
          </cell>
          <cell r="C415">
            <v>139022000</v>
          </cell>
          <cell r="D415">
            <v>-35544250</v>
          </cell>
          <cell r="E415">
            <v>103477750</v>
          </cell>
          <cell r="F415">
            <v>0</v>
          </cell>
          <cell r="I415">
            <v>100157456</v>
          </cell>
          <cell r="J415">
            <v>0.96791296679721006</v>
          </cell>
          <cell r="K415">
            <v>100157456</v>
          </cell>
          <cell r="L415">
            <v>0.96791296679721006</v>
          </cell>
          <cell r="M415">
            <v>0</v>
          </cell>
        </row>
        <row r="416">
          <cell r="A416" t="str">
            <v>´3210101210000000000000</v>
          </cell>
          <cell r="B416" t="str">
            <v>Reconocimiento por Coordinaci󮍊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A417" t="str">
            <v>´3210101210000001360000</v>
          </cell>
          <cell r="B417" t="str">
            <v>Reconocimiento por Coordinaci󮍊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A418" t="str">
            <v>´3210101220000000000000</v>
          </cell>
          <cell r="B418" t="str">
            <v>Reconocimiento por Permanencia en el Servicio Pblico</v>
          </cell>
          <cell r="C418">
            <v>2525797680</v>
          </cell>
          <cell r="D418">
            <v>-320722861</v>
          </cell>
          <cell r="E418">
            <v>2205074819</v>
          </cell>
          <cell r="F418">
            <v>0</v>
          </cell>
          <cell r="I418">
            <v>2087711171</v>
          </cell>
          <cell r="J418">
            <v>0.94677566176497163</v>
          </cell>
          <cell r="K418">
            <v>2087711171</v>
          </cell>
          <cell r="L418">
            <v>0.94677566176497163</v>
          </cell>
          <cell r="M418">
            <v>0</v>
          </cell>
        </row>
        <row r="419">
          <cell r="A419" t="str">
            <v>´3210101220000001370000</v>
          </cell>
          <cell r="B419" t="str">
            <v>Reconocimiento por Permanencia en el Servicio Pblico</v>
          </cell>
          <cell r="C419">
            <v>534163000</v>
          </cell>
          <cell r="D419">
            <v>34004221</v>
          </cell>
          <cell r="E419">
            <v>568167221</v>
          </cell>
          <cell r="F419">
            <v>0</v>
          </cell>
          <cell r="I419">
            <v>514786088</v>
          </cell>
          <cell r="J419">
            <v>0.90604679216437933</v>
          </cell>
          <cell r="K419">
            <v>514786088</v>
          </cell>
          <cell r="L419">
            <v>0.90604679216437933</v>
          </cell>
          <cell r="M419">
            <v>0</v>
          </cell>
        </row>
        <row r="420">
          <cell r="A420" t="str">
            <v>´3210102000000000000000</v>
          </cell>
          <cell r="B420" t="str">
            <v>SERVICIOS PERSONALES INDIRECTOS</v>
          </cell>
          <cell r="C420">
            <v>56443808</v>
          </cell>
          <cell r="D420">
            <v>-3000000</v>
          </cell>
          <cell r="E420">
            <v>53443808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A421" t="str">
            <v>´3210102010000000000000</v>
          </cell>
          <cell r="B421" t="str">
            <v>Personal Supernumerario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 t="str">
            <v>´3210102010000001380000</v>
          </cell>
          <cell r="B422" t="str">
            <v>Personal Supernumerario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 t="str">
            <v>´3210102020000000000000</v>
          </cell>
          <cell r="B423" t="str">
            <v>Jornales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 t="str">
            <v>´3210102020000001390000</v>
          </cell>
          <cell r="B424" t="str">
            <v>Jornales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 t="str">
            <v>´3210102990000000000000</v>
          </cell>
          <cell r="B425" t="str">
            <v>Otros Gastos de Personal</v>
          </cell>
          <cell r="C425">
            <v>56443808</v>
          </cell>
          <cell r="D425">
            <v>-3000000</v>
          </cell>
          <cell r="E425">
            <v>53443808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´3210102990000001400000</v>
          </cell>
          <cell r="B426" t="str">
            <v>Otros Gastos de Personal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 t="str">
            <v>´3210103000000000000000</v>
          </cell>
          <cell r="B427" t="str">
            <v>APORTES PATRONALES AL SECTOR PRIVADO Y PUBLICO</v>
          </cell>
          <cell r="C427">
            <v>73870562918</v>
          </cell>
          <cell r="D427">
            <v>-1753965241</v>
          </cell>
          <cell r="E427">
            <v>72116597677</v>
          </cell>
          <cell r="F427">
            <v>0</v>
          </cell>
          <cell r="I427">
            <v>67130458017.5</v>
          </cell>
          <cell r="J427">
            <v>0.9308600264001331</v>
          </cell>
          <cell r="K427">
            <v>68362918595.5</v>
          </cell>
          <cell r="L427">
            <v>0.94794985894492423</v>
          </cell>
          <cell r="M427">
            <v>1232460578</v>
          </cell>
        </row>
        <row r="428">
          <cell r="A428" t="str">
            <v>´3210103010000000000000</v>
          </cell>
          <cell r="B428" t="str">
            <v>Aportes Patronales Sector Privado</v>
          </cell>
          <cell r="C428">
            <v>54622171472</v>
          </cell>
          <cell r="D428">
            <v>-937267484</v>
          </cell>
          <cell r="E428">
            <v>53684903988</v>
          </cell>
          <cell r="F428">
            <v>0</v>
          </cell>
          <cell r="I428">
            <v>49996784468</v>
          </cell>
          <cell r="J428">
            <v>0.93130062185033635</v>
          </cell>
          <cell r="K428">
            <v>50824095735</v>
          </cell>
          <cell r="L428">
            <v>0.94671112285793668</v>
          </cell>
          <cell r="M428">
            <v>827311267</v>
          </cell>
        </row>
        <row r="429">
          <cell r="A429" t="str">
            <v>´3210103010001000000000</v>
          </cell>
          <cell r="B429" t="str">
            <v>Caja de Compensaci󮍊</v>
          </cell>
          <cell r="C429">
            <v>885000000</v>
          </cell>
          <cell r="D429">
            <v>0</v>
          </cell>
          <cell r="E429">
            <v>885000000</v>
          </cell>
          <cell r="F429">
            <v>0</v>
          </cell>
          <cell r="I429">
            <v>786667523</v>
          </cell>
          <cell r="J429">
            <v>0.88888985649717511</v>
          </cell>
          <cell r="K429">
            <v>885000000</v>
          </cell>
          <cell r="L429">
            <v>1</v>
          </cell>
          <cell r="M429">
            <v>98332477</v>
          </cell>
        </row>
        <row r="430">
          <cell r="B430" t="str">
            <v>Cesantias Fondos Privados</v>
          </cell>
          <cell r="C430">
            <v>4949337050</v>
          </cell>
          <cell r="D430">
            <v>476863841</v>
          </cell>
          <cell r="E430">
            <v>5426200891</v>
          </cell>
          <cell r="F430">
            <v>0</v>
          </cell>
          <cell r="I430">
            <v>4832003865</v>
          </cell>
          <cell r="J430">
            <v>0.89049483461153334</v>
          </cell>
          <cell r="K430">
            <v>5422009751</v>
          </cell>
          <cell r="L430">
            <v>0.99922761060930276</v>
          </cell>
          <cell r="M430">
            <v>590005886</v>
          </cell>
        </row>
        <row r="431">
          <cell r="B431" t="str">
            <v>Cesant_xD873_ Fondos Privados</v>
          </cell>
          <cell r="C431">
            <v>8607506175</v>
          </cell>
          <cell r="D431">
            <v>-243515986</v>
          </cell>
          <cell r="E431">
            <v>8363990189</v>
          </cell>
          <cell r="F431">
            <v>0</v>
          </cell>
          <cell r="I431">
            <v>7952280725</v>
          </cell>
          <cell r="J431">
            <v>0.95077595086834699</v>
          </cell>
          <cell r="K431">
            <v>8038764719</v>
          </cell>
          <cell r="L431">
            <v>0.96111599097429312</v>
          </cell>
          <cell r="M431">
            <v>86483994</v>
          </cell>
        </row>
        <row r="432">
          <cell r="B432" t="str">
            <v>Salud EPS Privadas</v>
          </cell>
          <cell r="C432">
            <v>1750000000</v>
          </cell>
          <cell r="D432">
            <v>0</v>
          </cell>
          <cell r="E432">
            <v>1750000000</v>
          </cell>
          <cell r="F432">
            <v>0</v>
          </cell>
          <cell r="I432">
            <v>1750000000</v>
          </cell>
          <cell r="J432">
            <v>1</v>
          </cell>
          <cell r="K432">
            <v>1750000000</v>
          </cell>
          <cell r="L432">
            <v>1</v>
          </cell>
          <cell r="M432">
            <v>0</v>
          </cell>
        </row>
        <row r="433">
          <cell r="A433" t="str">
            <v>´3210103010001001410000</v>
          </cell>
          <cell r="B433" t="str">
            <v>Cesant_xD873_ Fondos Privados</v>
          </cell>
          <cell r="C433">
            <v>3661165834</v>
          </cell>
          <cell r="D433">
            <v>-370987595</v>
          </cell>
          <cell r="E433">
            <v>3290178239</v>
          </cell>
          <cell r="F433">
            <v>0</v>
          </cell>
          <cell r="I433">
            <v>2936452304</v>
          </cell>
          <cell r="J433">
            <v>0.89249034267896998</v>
          </cell>
          <cell r="K433">
            <v>2936452304</v>
          </cell>
          <cell r="L433">
            <v>0.89249034267896998</v>
          </cell>
          <cell r="M433">
            <v>0</v>
          </cell>
        </row>
        <row r="434">
          <cell r="A434" t="str">
            <v>´3210103010002000000000</v>
          </cell>
          <cell r="B434" t="str">
            <v>Pensiones Fondos Privados</v>
          </cell>
          <cell r="C434">
            <v>9704020047</v>
          </cell>
          <cell r="D434">
            <v>-99763297</v>
          </cell>
          <cell r="E434">
            <v>9604256750</v>
          </cell>
          <cell r="F434">
            <v>0</v>
          </cell>
          <cell r="I434">
            <v>8757707246</v>
          </cell>
          <cell r="J434">
            <v>0.91185684368548348</v>
          </cell>
          <cell r="K434">
            <v>8757707246</v>
          </cell>
          <cell r="L434">
            <v>0.91185684368548348</v>
          </cell>
          <cell r="M434">
            <v>0</v>
          </cell>
        </row>
        <row r="435">
          <cell r="B435" t="str">
            <v>Riesgos Profesionales Sector Privado</v>
          </cell>
          <cell r="C435">
            <v>520000000</v>
          </cell>
          <cell r="D435">
            <v>0</v>
          </cell>
          <cell r="E435">
            <v>520000000</v>
          </cell>
          <cell r="F435">
            <v>0</v>
          </cell>
          <cell r="I435">
            <v>519999700</v>
          </cell>
          <cell r="J435">
            <v>0.99999942307692302</v>
          </cell>
          <cell r="K435">
            <v>519999700</v>
          </cell>
          <cell r="L435">
            <v>0.99999942307692302</v>
          </cell>
          <cell r="M435">
            <v>0</v>
          </cell>
        </row>
        <row r="436">
          <cell r="A436" t="str">
            <v>´3210103010002001420000</v>
          </cell>
          <cell r="B436" t="str">
            <v>Pensiones Fondos Privados</v>
          </cell>
          <cell r="C436">
            <v>3050703800</v>
          </cell>
          <cell r="D436">
            <v>-39192986</v>
          </cell>
          <cell r="E436">
            <v>3011510814</v>
          </cell>
          <cell r="F436">
            <v>0</v>
          </cell>
          <cell r="I436">
            <v>2966029516</v>
          </cell>
          <cell r="J436">
            <v>0.98489751463333119</v>
          </cell>
          <cell r="K436">
            <v>2966029516</v>
          </cell>
          <cell r="L436">
            <v>0.98489751463333119</v>
          </cell>
          <cell r="M436">
            <v>0</v>
          </cell>
        </row>
        <row r="437">
          <cell r="A437" t="str">
            <v>´3210103010003000000000</v>
          </cell>
          <cell r="B437" t="str">
            <v>Salud EPS Privadas</v>
          </cell>
          <cell r="C437">
            <v>9085600378</v>
          </cell>
          <cell r="D437">
            <v>-306086370</v>
          </cell>
          <cell r="E437">
            <v>8779514008</v>
          </cell>
          <cell r="F437">
            <v>0</v>
          </cell>
          <cell r="I437">
            <v>8201974685</v>
          </cell>
          <cell r="J437">
            <v>0.93421739261720649</v>
          </cell>
          <cell r="K437">
            <v>8201974685</v>
          </cell>
          <cell r="L437">
            <v>0.93421739261720649</v>
          </cell>
          <cell r="M437">
            <v>0</v>
          </cell>
        </row>
        <row r="438">
          <cell r="A438" t="str">
            <v>´3210103010003001430000</v>
          </cell>
          <cell r="B438" t="str">
            <v>Salud EPS Privadas</v>
          </cell>
          <cell r="C438">
            <v>2699844572</v>
          </cell>
          <cell r="D438">
            <v>70700883</v>
          </cell>
          <cell r="E438">
            <v>2770545455</v>
          </cell>
          <cell r="F438">
            <v>0</v>
          </cell>
          <cell r="I438">
            <v>2721830430</v>
          </cell>
          <cell r="J438">
            <v>0.98241681077201459</v>
          </cell>
          <cell r="K438">
            <v>2721830430</v>
          </cell>
          <cell r="L438">
            <v>0.98241681077201459</v>
          </cell>
          <cell r="M438">
            <v>0</v>
          </cell>
        </row>
        <row r="439">
          <cell r="A439" t="str">
            <v>´3210103010004000000000</v>
          </cell>
          <cell r="B439" t="str">
            <v>Administradora de Riesgos Profesionales ARL Sector Privado</v>
          </cell>
          <cell r="C439">
            <v>1252341815</v>
          </cell>
          <cell r="D439">
            <v>-125578434</v>
          </cell>
          <cell r="E439">
            <v>1126763381</v>
          </cell>
          <cell r="F439">
            <v>0</v>
          </cell>
          <cell r="I439">
            <v>987939124</v>
          </cell>
          <cell r="J439">
            <v>0.87679378000659391</v>
          </cell>
          <cell r="K439">
            <v>1027303524</v>
          </cell>
          <cell r="L439">
            <v>0.91172959764477823</v>
          </cell>
          <cell r="M439">
            <v>39364400</v>
          </cell>
        </row>
        <row r="440">
          <cell r="B440" t="str">
            <v>Riegos Profesionales Sector Privado</v>
          </cell>
          <cell r="C440">
            <v>275000000</v>
          </cell>
          <cell r="D440">
            <v>-5755092</v>
          </cell>
          <cell r="E440">
            <v>269244908</v>
          </cell>
          <cell r="F440">
            <v>0</v>
          </cell>
          <cell r="I440">
            <v>269244908</v>
          </cell>
          <cell r="J440">
            <v>1</v>
          </cell>
          <cell r="K440">
            <v>269244908</v>
          </cell>
          <cell r="L440">
            <v>1</v>
          </cell>
          <cell r="M440">
            <v>0</v>
          </cell>
        </row>
        <row r="441">
          <cell r="B441" t="str">
            <v>Riesgos Profesionales Sector Privado</v>
          </cell>
          <cell r="C441">
            <v>943026221</v>
          </cell>
          <cell r="D441">
            <v>254734162</v>
          </cell>
          <cell r="E441">
            <v>1197760383</v>
          </cell>
          <cell r="F441">
            <v>0</v>
          </cell>
          <cell r="I441">
            <v>1095059808</v>
          </cell>
          <cell r="J441">
            <v>0.91425615969801199</v>
          </cell>
          <cell r="K441">
            <v>1095059808</v>
          </cell>
          <cell r="L441">
            <v>0.91425615969801199</v>
          </cell>
          <cell r="M441">
            <v>0</v>
          </cell>
        </row>
        <row r="442">
          <cell r="A442" t="str">
            <v>´3210103010004001440000</v>
          </cell>
          <cell r="B442" t="str">
            <v>Administradora de Riesgos Profesionales ARL Sector Privado</v>
          </cell>
          <cell r="C442">
            <v>604976000</v>
          </cell>
          <cell r="D442">
            <v>13260000</v>
          </cell>
          <cell r="E442">
            <v>618236000</v>
          </cell>
          <cell r="F442">
            <v>0</v>
          </cell>
          <cell r="I442">
            <v>605937600</v>
          </cell>
          <cell r="J442">
            <v>0.98010727295078259</v>
          </cell>
          <cell r="K442">
            <v>605937600</v>
          </cell>
          <cell r="L442">
            <v>0.98010727295078259</v>
          </cell>
          <cell r="M442">
            <v>0</v>
          </cell>
        </row>
        <row r="443">
          <cell r="B443" t="str">
            <v>Riesgos Profesionales Sector Privado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A444" t="str">
            <v>´3210103010005000000000</v>
          </cell>
          <cell r="B444" t="str">
            <v>Caja de Compensaci󮍊</v>
          </cell>
          <cell r="C444">
            <v>4996499233</v>
          </cell>
          <cell r="D444">
            <v>-167491569</v>
          </cell>
          <cell r="E444">
            <v>4829007664</v>
          </cell>
          <cell r="F444">
            <v>0</v>
          </cell>
          <cell r="I444">
            <v>4409066397</v>
          </cell>
          <cell r="J444">
            <v>0.91303777168741307</v>
          </cell>
          <cell r="K444">
            <v>4422190907</v>
          </cell>
          <cell r="L444">
            <v>0.91575561993144106</v>
          </cell>
          <cell r="M444">
            <v>13124510</v>
          </cell>
        </row>
        <row r="445">
          <cell r="A445" t="str">
            <v>´3210103010005001450000</v>
          </cell>
          <cell r="B445" t="str">
            <v>Caja de Compensaci󮍊</v>
          </cell>
          <cell r="C445">
            <v>1637150347</v>
          </cell>
          <cell r="D445">
            <v>-394455041</v>
          </cell>
          <cell r="E445">
            <v>1242695306</v>
          </cell>
          <cell r="F445">
            <v>0</v>
          </cell>
          <cell r="I445">
            <v>1204590637</v>
          </cell>
          <cell r="J445">
            <v>0.96933707819123283</v>
          </cell>
          <cell r="K445">
            <v>1204590637</v>
          </cell>
          <cell r="L445">
            <v>0.96933707819123283</v>
          </cell>
          <cell r="M445">
            <v>0</v>
          </cell>
        </row>
        <row r="446">
          <cell r="A446" t="str">
            <v>´3210103020000000000000</v>
          </cell>
          <cell r="B446" t="str">
            <v>APORTES PATRONALES SECTOR PUBLICO</v>
          </cell>
          <cell r="C446">
            <v>19188391446</v>
          </cell>
          <cell r="D446">
            <v>-816697757</v>
          </cell>
          <cell r="E446">
            <v>18371693689</v>
          </cell>
          <cell r="F446">
            <v>0</v>
          </cell>
          <cell r="I446">
            <v>17091577909.5</v>
          </cell>
          <cell r="J446">
            <v>0.93032129747153003</v>
          </cell>
          <cell r="K446">
            <v>17496727220.5</v>
          </cell>
          <cell r="L446">
            <v>0.95237420766361436</v>
          </cell>
          <cell r="M446">
            <v>405149311</v>
          </cell>
        </row>
        <row r="447">
          <cell r="A447" t="str">
            <v>´3210103020001000000000</v>
          </cell>
          <cell r="B447" t="str">
            <v>Cesantias Fondos Pblicos</v>
          </cell>
          <cell r="C447">
            <v>396000000</v>
          </cell>
          <cell r="D447">
            <v>-279000000</v>
          </cell>
          <cell r="E447">
            <v>117000000</v>
          </cell>
          <cell r="F447">
            <v>0</v>
          </cell>
          <cell r="I447">
            <v>117000000</v>
          </cell>
          <cell r="J447">
            <v>1</v>
          </cell>
          <cell r="K447">
            <v>117000000</v>
          </cell>
          <cell r="L447">
            <v>1</v>
          </cell>
          <cell r="M447">
            <v>0</v>
          </cell>
        </row>
        <row r="448">
          <cell r="B448" t="str">
            <v>Cesant_xD873_ Fondos Pblicos</v>
          </cell>
          <cell r="C448">
            <v>1478903897</v>
          </cell>
          <cell r="D448">
            <v>17509371</v>
          </cell>
          <cell r="E448">
            <v>1496413268</v>
          </cell>
          <cell r="F448">
            <v>0</v>
          </cell>
          <cell r="I448">
            <v>1337200115</v>
          </cell>
          <cell r="J448">
            <v>0.8936034874825769</v>
          </cell>
          <cell r="K448">
            <v>1396656377</v>
          </cell>
          <cell r="L448">
            <v>0.93333600207025158</v>
          </cell>
          <cell r="M448">
            <v>59456262</v>
          </cell>
        </row>
        <row r="449">
          <cell r="A449" t="str">
            <v>´3210103020001001460000</v>
          </cell>
          <cell r="B449" t="str">
            <v>Cesant_xD873_ Fondos Pblicos</v>
          </cell>
          <cell r="C449">
            <v>925417000</v>
          </cell>
          <cell r="D449">
            <v>13000000</v>
          </cell>
          <cell r="E449">
            <v>938417000</v>
          </cell>
          <cell r="F449">
            <v>0</v>
          </cell>
          <cell r="I449">
            <v>930617000</v>
          </cell>
          <cell r="J449">
            <v>0.99168813011699486</v>
          </cell>
          <cell r="K449">
            <v>930617000</v>
          </cell>
          <cell r="L449">
            <v>0.99168813011699486</v>
          </cell>
          <cell r="M449">
            <v>0</v>
          </cell>
        </row>
        <row r="450">
          <cell r="A450" t="str">
            <v>´3210103020002000000000</v>
          </cell>
          <cell r="B450" t="str">
            <v>Pensiones Fondos Pblicos</v>
          </cell>
          <cell r="C450">
            <v>5589379735</v>
          </cell>
          <cell r="D450">
            <v>48640590</v>
          </cell>
          <cell r="E450">
            <v>5638020325</v>
          </cell>
          <cell r="F450">
            <v>0</v>
          </cell>
          <cell r="I450">
            <v>5539444992</v>
          </cell>
          <cell r="J450">
            <v>0.98251596707395694</v>
          </cell>
          <cell r="K450">
            <v>5625449079</v>
          </cell>
          <cell r="L450">
            <v>0.99777027302575394</v>
          </cell>
          <cell r="M450">
            <v>86004087</v>
          </cell>
        </row>
        <row r="451">
          <cell r="A451" t="str">
            <v>´3210103020002001470000</v>
          </cell>
          <cell r="B451" t="str">
            <v>Pensiones Fondos Pblicos</v>
          </cell>
          <cell r="C451">
            <v>835042279</v>
          </cell>
          <cell r="D451">
            <v>62000000</v>
          </cell>
          <cell r="E451">
            <v>897042279</v>
          </cell>
          <cell r="F451">
            <v>0</v>
          </cell>
          <cell r="I451">
            <v>878326281</v>
          </cell>
          <cell r="J451">
            <v>0.97913587972590976</v>
          </cell>
          <cell r="K451">
            <v>878326281</v>
          </cell>
          <cell r="L451">
            <v>0.97913587972590976</v>
          </cell>
          <cell r="M451">
            <v>0</v>
          </cell>
        </row>
        <row r="452">
          <cell r="A452" t="str">
            <v>´3210103020003000000000</v>
          </cell>
          <cell r="B452" t="str">
            <v>Salud EPS Pblicas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</row>
        <row r="453">
          <cell r="B453" t="str">
            <v>Salud EPS Pblicos</v>
          </cell>
          <cell r="C453">
            <v>180973314</v>
          </cell>
          <cell r="D453">
            <v>11960469</v>
          </cell>
          <cell r="E453">
            <v>192933783</v>
          </cell>
          <cell r="F453">
            <v>0</v>
          </cell>
          <cell r="I453">
            <v>153080582</v>
          </cell>
          <cell r="J453">
            <v>0.7934358598048119</v>
          </cell>
          <cell r="K453">
            <v>153080582</v>
          </cell>
          <cell r="L453">
            <v>0.7934358598048119</v>
          </cell>
          <cell r="M453">
            <v>0</v>
          </cell>
        </row>
        <row r="454">
          <cell r="A454" t="str">
            <v>´3210103020003001480000</v>
          </cell>
          <cell r="B454" t="str">
            <v>Salud EPS Pblicos</v>
          </cell>
          <cell r="C454">
            <v>74000000</v>
          </cell>
          <cell r="D454">
            <v>0</v>
          </cell>
          <cell r="E454">
            <v>74000000</v>
          </cell>
          <cell r="F454">
            <v>0</v>
          </cell>
          <cell r="I454">
            <v>2518900</v>
          </cell>
          <cell r="J454">
            <v>3.403918918918919E-2</v>
          </cell>
          <cell r="K454">
            <v>2518900</v>
          </cell>
          <cell r="L454">
            <v>3.403918918918919E-2</v>
          </cell>
          <cell r="M454">
            <v>0</v>
          </cell>
        </row>
        <row r="455">
          <cell r="A455" t="str">
            <v>´3210103020004000000000</v>
          </cell>
          <cell r="B455" t="str">
            <v>Administradora de Riesgos Profesionales ARL Sector Pblico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B456" t="str">
            <v>Riegos Profesionales Sector Pblico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</row>
        <row r="457">
          <cell r="B457" t="str">
            <v>Riesgos Profesionales Sector Pblico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</row>
        <row r="458">
          <cell r="A458" t="str">
            <v>´3210103020004001490000</v>
          </cell>
          <cell r="B458" t="str">
            <v>Administradora de Riesgos Profesionales ARL Sector Pblico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B459" t="str">
            <v>Riesgos Profesionales Sector Pblico</v>
          </cell>
          <cell r="C459">
            <v>175333923</v>
          </cell>
          <cell r="D459">
            <v>0</v>
          </cell>
          <cell r="E459">
            <v>175333923</v>
          </cell>
          <cell r="F459">
            <v>0</v>
          </cell>
          <cell r="I459">
            <v>175333923</v>
          </cell>
          <cell r="J459">
            <v>1</v>
          </cell>
          <cell r="K459">
            <v>175333923</v>
          </cell>
          <cell r="L459">
            <v>1</v>
          </cell>
          <cell r="M459">
            <v>0</v>
          </cell>
        </row>
        <row r="460">
          <cell r="A460" t="str">
            <v>´3210103020006000000000</v>
          </cell>
          <cell r="B460" t="str">
            <v>ICBF</v>
          </cell>
          <cell r="C460">
            <v>4450075345</v>
          </cell>
          <cell r="D460">
            <v>-122905516</v>
          </cell>
          <cell r="E460">
            <v>4327169829</v>
          </cell>
          <cell r="F460">
            <v>0</v>
          </cell>
          <cell r="I460">
            <v>3881025189</v>
          </cell>
          <cell r="J460">
            <v>0.89689689620915503</v>
          </cell>
          <cell r="K460">
            <v>3995867547</v>
          </cell>
          <cell r="L460">
            <v>0.92343672767829332</v>
          </cell>
          <cell r="M460">
            <v>114842358</v>
          </cell>
        </row>
        <row r="461">
          <cell r="A461" t="str">
            <v>´3210103020006001500000</v>
          </cell>
          <cell r="B461" t="str">
            <v>ICBF</v>
          </cell>
          <cell r="C461">
            <v>1222306072</v>
          </cell>
          <cell r="D461">
            <v>-278993283</v>
          </cell>
          <cell r="E461">
            <v>943312789</v>
          </cell>
          <cell r="F461">
            <v>0</v>
          </cell>
          <cell r="I461">
            <v>904486897.5</v>
          </cell>
          <cell r="J461">
            <v>0.95884091474985822</v>
          </cell>
          <cell r="K461">
            <v>904486897.5</v>
          </cell>
          <cell r="L461">
            <v>0.95884091474985822</v>
          </cell>
          <cell r="M461">
            <v>0</v>
          </cell>
        </row>
        <row r="462">
          <cell r="A462" t="str">
            <v>´3210103020007000000000</v>
          </cell>
          <cell r="B462" t="str">
            <v>SENA</v>
          </cell>
          <cell r="C462">
            <v>3031776792</v>
          </cell>
          <cell r="D462">
            <v>-88109259</v>
          </cell>
          <cell r="E462">
            <v>2943667533</v>
          </cell>
          <cell r="F462">
            <v>0</v>
          </cell>
          <cell r="I462">
            <v>2567130663</v>
          </cell>
          <cell r="J462">
            <v>0.87208580256471513</v>
          </cell>
          <cell r="K462">
            <v>2711977267</v>
          </cell>
          <cell r="L462">
            <v>0.92129197220724313</v>
          </cell>
          <cell r="M462">
            <v>144846604</v>
          </cell>
        </row>
        <row r="463">
          <cell r="A463" t="str">
            <v>´3210103020007001510000</v>
          </cell>
          <cell r="B463" t="str">
            <v>SENA</v>
          </cell>
          <cell r="C463">
            <v>823183089</v>
          </cell>
          <cell r="D463">
            <v>-200800129</v>
          </cell>
          <cell r="E463">
            <v>622382960</v>
          </cell>
          <cell r="F463">
            <v>0</v>
          </cell>
          <cell r="I463">
            <v>602302028</v>
          </cell>
          <cell r="J463">
            <v>0.96773540843727468</v>
          </cell>
          <cell r="K463">
            <v>602302028</v>
          </cell>
          <cell r="L463">
            <v>0.96773540843727468</v>
          </cell>
          <cell r="M463">
            <v>0</v>
          </cell>
        </row>
        <row r="464">
          <cell r="A464" t="str">
            <v>´3210103020009000000000</v>
          </cell>
          <cell r="B464" t="str">
            <v>Comisiones</v>
          </cell>
          <cell r="C464">
            <v>6000000</v>
          </cell>
          <cell r="D464">
            <v>0</v>
          </cell>
          <cell r="E464">
            <v>6000000</v>
          </cell>
          <cell r="F464">
            <v>0</v>
          </cell>
          <cell r="I464">
            <v>3111339</v>
          </cell>
          <cell r="J464">
            <v>0.51855649999999998</v>
          </cell>
          <cell r="K464">
            <v>3111339</v>
          </cell>
          <cell r="L464">
            <v>0.51855649999999998</v>
          </cell>
          <cell r="M464">
            <v>0</v>
          </cell>
        </row>
        <row r="465">
          <cell r="A465" t="str">
            <v>´3210103020009001520000</v>
          </cell>
          <cell r="B465" t="str">
            <v>Comisiones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A466" t="str">
            <v>´3210103030000000000000</v>
          </cell>
          <cell r="B466" t="str">
            <v>OTROS APORTES PATRONALES</v>
          </cell>
          <cell r="C466">
            <v>60000000</v>
          </cell>
          <cell r="D466">
            <v>0</v>
          </cell>
          <cell r="E466">
            <v>60000000</v>
          </cell>
          <cell r="F466">
            <v>0</v>
          </cell>
          <cell r="I466">
            <v>42095640</v>
          </cell>
          <cell r="J466">
            <v>0.70159400000000005</v>
          </cell>
          <cell r="K466">
            <v>42095640</v>
          </cell>
          <cell r="L466">
            <v>0.70159400000000005</v>
          </cell>
          <cell r="M466">
            <v>0</v>
          </cell>
        </row>
        <row r="467">
          <cell r="A467" t="str">
            <v>´3210103030099000000000</v>
          </cell>
          <cell r="B467" t="str">
            <v>OTROS APORTES PATRONALES</v>
          </cell>
          <cell r="C467">
            <v>60000000</v>
          </cell>
          <cell r="D467">
            <v>0</v>
          </cell>
          <cell r="E467">
            <v>60000000</v>
          </cell>
          <cell r="F467">
            <v>0</v>
          </cell>
          <cell r="I467">
            <v>42095640</v>
          </cell>
          <cell r="J467">
            <v>0.70159400000000005</v>
          </cell>
          <cell r="K467">
            <v>42095640</v>
          </cell>
          <cell r="L467">
            <v>0.70159400000000005</v>
          </cell>
          <cell r="M467">
            <v>0</v>
          </cell>
        </row>
        <row r="468">
          <cell r="A468" t="str">
            <v>´3210103030099001530000</v>
          </cell>
          <cell r="B468" t="str">
            <v>OTROS APORTES PATRONALES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</row>
        <row r="469">
          <cell r="A469" t="str">
            <v>´3210200000000000000000</v>
          </cell>
          <cell r="B469" t="str">
            <v>COMPRA DE BIENES</v>
          </cell>
          <cell r="C469">
            <v>142034722839</v>
          </cell>
          <cell r="D469">
            <v>38506957720</v>
          </cell>
          <cell r="E469">
            <v>180541680559</v>
          </cell>
          <cell r="F469">
            <v>0</v>
          </cell>
          <cell r="I469">
            <v>111867405332.64999</v>
          </cell>
          <cell r="J469">
            <v>0.61962093731642409</v>
          </cell>
          <cell r="K469">
            <v>176351162837.69</v>
          </cell>
          <cell r="L469">
            <v>0.97678919511364271</v>
          </cell>
          <cell r="M469">
            <v>64483757505.040009</v>
          </cell>
        </row>
        <row r="470">
          <cell r="A470" t="str">
            <v>´3210201000000000000000</v>
          </cell>
          <cell r="B470" t="str">
            <v>Insumos Hospitalarios</v>
          </cell>
          <cell r="C470">
            <v>142034722839</v>
          </cell>
          <cell r="D470">
            <v>38506957720</v>
          </cell>
          <cell r="E470">
            <v>180541680559</v>
          </cell>
          <cell r="F470">
            <v>0</v>
          </cell>
          <cell r="I470">
            <v>111867405332.64999</v>
          </cell>
          <cell r="J470">
            <v>0.61962093731642409</v>
          </cell>
          <cell r="K470">
            <v>176351162837.69</v>
          </cell>
          <cell r="L470">
            <v>0.97678919511364271</v>
          </cell>
          <cell r="M470">
            <v>64483757505.040009</v>
          </cell>
        </row>
        <row r="471">
          <cell r="B471" t="str">
            <v>Medicamentos</v>
          </cell>
          <cell r="C471">
            <v>900000000</v>
          </cell>
          <cell r="D471">
            <v>300000000</v>
          </cell>
          <cell r="E471">
            <v>1200000000</v>
          </cell>
          <cell r="F471">
            <v>0</v>
          </cell>
          <cell r="I471">
            <v>1056109823</v>
          </cell>
          <cell r="J471">
            <v>0.88009151916666661</v>
          </cell>
          <cell r="K471">
            <v>1151635810</v>
          </cell>
          <cell r="L471">
            <v>0.95969650833333331</v>
          </cell>
          <cell r="M471">
            <v>95525987</v>
          </cell>
        </row>
        <row r="472">
          <cell r="A472" t="str">
            <v>´3210201010000000000000</v>
          </cell>
          <cell r="B472" t="str">
            <v>Medicamentos</v>
          </cell>
          <cell r="C472">
            <v>41292673000</v>
          </cell>
          <cell r="D472">
            <v>3318239785</v>
          </cell>
          <cell r="E472">
            <v>44610912785</v>
          </cell>
          <cell r="F472">
            <v>0</v>
          </cell>
          <cell r="I472">
            <v>24237383546</v>
          </cell>
          <cell r="J472">
            <v>0.5433061561150031</v>
          </cell>
          <cell r="K472">
            <v>43466285230</v>
          </cell>
          <cell r="L472">
            <v>0.97434198308121434</v>
          </cell>
          <cell r="M472">
            <v>19228901684</v>
          </cell>
        </row>
        <row r="473">
          <cell r="A473" t="str">
            <v>´3210201010000001540000</v>
          </cell>
          <cell r="B473" t="str">
            <v>Medicamentos</v>
          </cell>
          <cell r="C473">
            <v>14215121579</v>
          </cell>
          <cell r="D473">
            <v>5032792894</v>
          </cell>
          <cell r="E473">
            <v>19247914473</v>
          </cell>
          <cell r="F473">
            <v>0</v>
          </cell>
          <cell r="I473">
            <v>13164032700.810001</v>
          </cell>
          <cell r="J473">
            <v>0.68391994983538817</v>
          </cell>
          <cell r="K473">
            <v>19089486119.849998</v>
          </cell>
          <cell r="L473">
            <v>0.99176906394860409</v>
          </cell>
          <cell r="M473">
            <v>5925453419.0399971</v>
          </cell>
        </row>
        <row r="474">
          <cell r="A474" t="str">
            <v>´3210201020000000000000</v>
          </cell>
          <cell r="B474" t="str">
            <v>Material M餩co-Quirrgico</v>
          </cell>
          <cell r="C474">
            <v>17001680000</v>
          </cell>
          <cell r="D474">
            <v>7199902420</v>
          </cell>
          <cell r="E474">
            <v>24201582420</v>
          </cell>
          <cell r="F474">
            <v>0</v>
          </cell>
          <cell r="I474">
            <v>12764845399</v>
          </cell>
          <cell r="J474">
            <v>0.52743846156320884</v>
          </cell>
          <cell r="K474">
            <v>23776572509</v>
          </cell>
          <cell r="L474">
            <v>0.98243875530019986</v>
          </cell>
          <cell r="M474">
            <v>11011727110</v>
          </cell>
        </row>
        <row r="475">
          <cell r="B475" t="str">
            <v>Material M餩co-Quirrgicos</v>
          </cell>
          <cell r="C475">
            <v>37648274000</v>
          </cell>
          <cell r="D475">
            <v>12296460703</v>
          </cell>
          <cell r="E475">
            <v>49944734703</v>
          </cell>
          <cell r="F475">
            <v>0</v>
          </cell>
          <cell r="I475">
            <v>29807112885</v>
          </cell>
          <cell r="J475">
            <v>0.59680190639213859</v>
          </cell>
          <cell r="K475">
            <v>48819018646</v>
          </cell>
          <cell r="L475">
            <v>0.97746076611089938</v>
          </cell>
          <cell r="M475">
            <v>19011905761</v>
          </cell>
        </row>
        <row r="476">
          <cell r="A476" t="str">
            <v>´3210201020000001550000</v>
          </cell>
          <cell r="B476" t="str">
            <v>Material M餩co-Quirrgicos</v>
          </cell>
          <cell r="C476">
            <v>22352003260</v>
          </cell>
          <cell r="D476">
            <v>7966724364</v>
          </cell>
          <cell r="E476">
            <v>30318727624</v>
          </cell>
          <cell r="F476">
            <v>0</v>
          </cell>
          <cell r="I476">
            <v>21349142028.84</v>
          </cell>
          <cell r="J476">
            <v>0.70415692550172304</v>
          </cell>
          <cell r="K476">
            <v>29612866494.84</v>
          </cell>
          <cell r="L476">
            <v>0.97671864275065268</v>
          </cell>
          <cell r="M476">
            <v>8263724466</v>
          </cell>
        </row>
        <row r="477">
          <cell r="A477" t="str">
            <v>´3210201030000000000000</v>
          </cell>
          <cell r="B477" t="str">
            <v>Insumos de Salud Pblica</v>
          </cell>
          <cell r="C477">
            <v>508271000</v>
          </cell>
          <cell r="D477">
            <v>-168435500</v>
          </cell>
          <cell r="E477">
            <v>339835500</v>
          </cell>
          <cell r="F477">
            <v>0</v>
          </cell>
          <cell r="I477">
            <v>177034187</v>
          </cell>
          <cell r="J477">
            <v>0.52094082872448577</v>
          </cell>
          <cell r="K477">
            <v>229431221</v>
          </cell>
          <cell r="L477">
            <v>0.67512434986927494</v>
          </cell>
          <cell r="M477">
            <v>52397034</v>
          </cell>
        </row>
        <row r="478">
          <cell r="A478" t="str">
            <v>´3210201030000001560000</v>
          </cell>
          <cell r="B478" t="str">
            <v>Insumos de Salud Pblica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 t="str">
            <v>´3210201040000000000000</v>
          </cell>
          <cell r="B479" t="str">
            <v>Adquisicion de bienes PIC</v>
          </cell>
          <cell r="C479">
            <v>1695000000</v>
          </cell>
          <cell r="D479">
            <v>-8326946</v>
          </cell>
          <cell r="E479">
            <v>1686673054</v>
          </cell>
          <cell r="F479">
            <v>0</v>
          </cell>
          <cell r="I479">
            <v>1082582693</v>
          </cell>
          <cell r="J479">
            <v>0.64184501580351916</v>
          </cell>
          <cell r="K479">
            <v>1483254790</v>
          </cell>
          <cell r="L479">
            <v>0.87939674288529901</v>
          </cell>
          <cell r="M479">
            <v>400672097</v>
          </cell>
        </row>
        <row r="480">
          <cell r="B480" t="str">
            <v>Adquisici󮠤e bienes PIC</v>
          </cell>
          <cell r="C480">
            <v>16700000</v>
          </cell>
          <cell r="D480">
            <v>30000000</v>
          </cell>
          <cell r="E480">
            <v>46700000</v>
          </cell>
          <cell r="F480">
            <v>0</v>
          </cell>
          <cell r="I480">
            <v>46670536</v>
          </cell>
          <cell r="J480">
            <v>0.9993690792291221</v>
          </cell>
          <cell r="K480">
            <v>46672160</v>
          </cell>
          <cell r="L480">
            <v>0.99940385438972168</v>
          </cell>
          <cell r="M480">
            <v>1624</v>
          </cell>
        </row>
        <row r="481">
          <cell r="B481" t="str">
            <v>Adquisici󮠤e BienesPIC</v>
          </cell>
          <cell r="C481">
            <v>95000000</v>
          </cell>
          <cell r="D481">
            <v>210000000</v>
          </cell>
          <cell r="E481">
            <v>305000000</v>
          </cell>
          <cell r="F481">
            <v>0</v>
          </cell>
          <cell r="I481">
            <v>276219723</v>
          </cell>
          <cell r="J481">
            <v>0.90563843606557382</v>
          </cell>
          <cell r="K481">
            <v>280611430</v>
          </cell>
          <cell r="L481">
            <v>0.92003747540983605</v>
          </cell>
          <cell r="M481">
            <v>4391707</v>
          </cell>
        </row>
        <row r="482">
          <cell r="A482" t="str">
            <v>´3210201040000001560000</v>
          </cell>
          <cell r="B482" t="str">
            <v>Adquisicion de bienes PIC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 t="str">
            <v>´3210202000000000000000</v>
          </cell>
          <cell r="B483" t="str">
            <v>Material M餩co-Quirrgicos</v>
          </cell>
          <cell r="C483">
            <v>5000000000</v>
          </cell>
          <cell r="D483">
            <v>1756500000</v>
          </cell>
          <cell r="E483">
            <v>6756500000</v>
          </cell>
          <cell r="F483">
            <v>0</v>
          </cell>
          <cell r="I483">
            <v>6255769504</v>
          </cell>
          <cell r="J483">
            <v>0.92588907037667434</v>
          </cell>
          <cell r="K483">
            <v>6726729719</v>
          </cell>
          <cell r="L483">
            <v>0.99559383097757714</v>
          </cell>
          <cell r="M483">
            <v>470960215</v>
          </cell>
        </row>
        <row r="484">
          <cell r="A484" t="str">
            <v>´3210202020000000000000</v>
          </cell>
          <cell r="B484" t="str">
            <v>Material M餩co-Quirrgicos</v>
          </cell>
          <cell r="C484">
            <v>850000000</v>
          </cell>
          <cell r="D484">
            <v>160000000</v>
          </cell>
          <cell r="E484">
            <v>1010000000</v>
          </cell>
          <cell r="F484">
            <v>0</v>
          </cell>
          <cell r="I484">
            <v>984745710</v>
          </cell>
          <cell r="J484">
            <v>0.9749957524752475</v>
          </cell>
          <cell r="K484">
            <v>984745710</v>
          </cell>
          <cell r="L484">
            <v>0.9749957524752475</v>
          </cell>
          <cell r="M484">
            <v>0</v>
          </cell>
        </row>
        <row r="485">
          <cell r="A485" t="str">
            <v>´3210202030000000000000</v>
          </cell>
          <cell r="B485" t="str">
            <v>Insumos de Salud Pblica</v>
          </cell>
          <cell r="C485">
            <v>20000000</v>
          </cell>
          <cell r="D485">
            <v>0</v>
          </cell>
          <cell r="E485">
            <v>20000000</v>
          </cell>
          <cell r="F485">
            <v>0</v>
          </cell>
          <cell r="I485">
            <v>4017768</v>
          </cell>
          <cell r="J485">
            <v>0.20088839999999999</v>
          </cell>
          <cell r="K485">
            <v>4017768</v>
          </cell>
          <cell r="L485">
            <v>0.20088839999999999</v>
          </cell>
          <cell r="M485">
            <v>0</v>
          </cell>
        </row>
        <row r="486">
          <cell r="A486" t="str">
            <v>´3210202040000000000000</v>
          </cell>
          <cell r="B486" t="str">
            <v>Adquisicion de bienes PIC</v>
          </cell>
          <cell r="C486">
            <v>40000000</v>
          </cell>
          <cell r="D486">
            <v>23100000</v>
          </cell>
          <cell r="E486">
            <v>63100000</v>
          </cell>
          <cell r="F486">
            <v>0</v>
          </cell>
          <cell r="I486">
            <v>53692351</v>
          </cell>
          <cell r="J486">
            <v>0.85090889064976227</v>
          </cell>
          <cell r="K486">
            <v>53692351</v>
          </cell>
          <cell r="L486">
            <v>0.85090889064976227</v>
          </cell>
          <cell r="M486">
            <v>0</v>
          </cell>
        </row>
        <row r="487">
          <cell r="A487" t="str">
            <v>´3210203000000000000000</v>
          </cell>
          <cell r="B487" t="str">
            <v>Insumos de Salud Publica</v>
          </cell>
          <cell r="C487">
            <v>100000000</v>
          </cell>
          <cell r="D487">
            <v>150000000</v>
          </cell>
          <cell r="E487">
            <v>250000000</v>
          </cell>
          <cell r="F487">
            <v>0</v>
          </cell>
          <cell r="I487">
            <v>87649735</v>
          </cell>
          <cell r="J487">
            <v>0.35059894000000003</v>
          </cell>
          <cell r="K487">
            <v>87716375</v>
          </cell>
          <cell r="L487">
            <v>0.3508655</v>
          </cell>
          <cell r="M487">
            <v>66640</v>
          </cell>
        </row>
        <row r="488">
          <cell r="A488" t="str">
            <v>´3210204000000000000000</v>
          </cell>
          <cell r="B488" t="str">
            <v>Adquisicion de bienes PIC</v>
          </cell>
          <cell r="C488">
            <v>300000000</v>
          </cell>
          <cell r="D488">
            <v>240000000</v>
          </cell>
          <cell r="E488">
            <v>540000000</v>
          </cell>
          <cell r="F488">
            <v>0</v>
          </cell>
          <cell r="I488">
            <v>520396743</v>
          </cell>
          <cell r="J488">
            <v>0.96369767222222225</v>
          </cell>
          <cell r="K488">
            <v>538426504</v>
          </cell>
          <cell r="L488">
            <v>0.99708611851851847</v>
          </cell>
          <cell r="M488">
            <v>18029761</v>
          </cell>
        </row>
        <row r="489">
          <cell r="A489" t="str">
            <v>´3210300000000000000000</v>
          </cell>
          <cell r="B489" t="str">
            <v>ADQUISICIӎ DE SERVICIOS</v>
          </cell>
          <cell r="C489">
            <v>494989219052</v>
          </cell>
          <cell r="D489">
            <v>200098850726</v>
          </cell>
          <cell r="E489">
            <v>695088069778</v>
          </cell>
          <cell r="F489">
            <v>0</v>
          </cell>
          <cell r="I489">
            <v>617524854188.5</v>
          </cell>
          <cell r="J489">
            <v>0.88841239123227589</v>
          </cell>
          <cell r="K489">
            <v>678695979707</v>
          </cell>
          <cell r="L489">
            <v>0.9764172472759669</v>
          </cell>
          <cell r="M489">
            <v>61171125518.5</v>
          </cell>
        </row>
        <row r="490">
          <cell r="A490" t="str">
            <v>´3210301000000000000000</v>
          </cell>
          <cell r="B490" t="str">
            <v>Mantenimiento Equipos Hospitalarios</v>
          </cell>
          <cell r="C490">
            <v>7008037059</v>
          </cell>
          <cell r="D490">
            <v>-78669613</v>
          </cell>
          <cell r="E490">
            <v>6929367446</v>
          </cell>
          <cell r="F490">
            <v>0</v>
          </cell>
          <cell r="I490">
            <v>3120923991</v>
          </cell>
          <cell r="J490">
            <v>0.45039089286592293</v>
          </cell>
          <cell r="K490">
            <v>5548518677</v>
          </cell>
          <cell r="L490">
            <v>0.80072513403844681</v>
          </cell>
          <cell r="M490">
            <v>2427594686</v>
          </cell>
        </row>
        <row r="491">
          <cell r="A491" t="str">
            <v>´3210301000000001570000</v>
          </cell>
          <cell r="B491" t="str">
            <v>Mantenimiento Equipos Hospitalarios</v>
          </cell>
          <cell r="C491">
            <v>2230730636</v>
          </cell>
          <cell r="D491">
            <v>339500000</v>
          </cell>
          <cell r="E491">
            <v>2570230636</v>
          </cell>
          <cell r="F491">
            <v>0</v>
          </cell>
          <cell r="I491">
            <v>905838209</v>
          </cell>
          <cell r="J491">
            <v>0.35243460112581121</v>
          </cell>
          <cell r="K491">
            <v>2273488598</v>
          </cell>
          <cell r="L491">
            <v>0.88454653296724617</v>
          </cell>
          <cell r="M491">
            <v>1367650389</v>
          </cell>
        </row>
        <row r="492">
          <cell r="A492" t="str">
            <v>´3210302000000000000000</v>
          </cell>
          <cell r="B492" t="str">
            <v>Servicio de Lavander_xD84D_</v>
          </cell>
          <cell r="C492">
            <v>4944552000</v>
          </cell>
          <cell r="D492">
            <v>561116466</v>
          </cell>
          <cell r="E492">
            <v>5505668466</v>
          </cell>
          <cell r="F492">
            <v>0</v>
          </cell>
          <cell r="I492">
            <v>3921690157</v>
          </cell>
          <cell r="J492">
            <v>0.71230045565188238</v>
          </cell>
          <cell r="K492">
            <v>5419532444</v>
          </cell>
          <cell r="L492">
            <v>0.98435502926993712</v>
          </cell>
          <cell r="M492">
            <v>1497842287</v>
          </cell>
        </row>
        <row r="493">
          <cell r="A493" t="str">
            <v>´3210302000000001580000</v>
          </cell>
          <cell r="B493" t="str">
            <v>Servicio de Lavander_xD84D_</v>
          </cell>
          <cell r="C493">
            <v>635235946</v>
          </cell>
          <cell r="D493">
            <v>131514054</v>
          </cell>
          <cell r="E493">
            <v>766750000</v>
          </cell>
          <cell r="F493">
            <v>0</v>
          </cell>
          <cell r="I493">
            <v>449577869</v>
          </cell>
          <cell r="J493">
            <v>0.58634218324095211</v>
          </cell>
          <cell r="K493">
            <v>731619271</v>
          </cell>
          <cell r="L493">
            <v>0.95418229018584932</v>
          </cell>
          <cell r="M493">
            <v>282041402</v>
          </cell>
        </row>
        <row r="494">
          <cell r="A494" t="str">
            <v>´3210303000000000000000</v>
          </cell>
          <cell r="B494" t="str">
            <v>Suministro De Alimentos</v>
          </cell>
          <cell r="C494">
            <v>12692430567</v>
          </cell>
          <cell r="D494">
            <v>1909602801</v>
          </cell>
          <cell r="E494">
            <v>14602033368</v>
          </cell>
          <cell r="F494">
            <v>0</v>
          </cell>
          <cell r="I494">
            <v>10327005267</v>
          </cell>
          <cell r="J494">
            <v>0.70723063060733582</v>
          </cell>
          <cell r="K494">
            <v>14191102546</v>
          </cell>
          <cell r="L494">
            <v>0.97185797267793228</v>
          </cell>
          <cell r="M494">
            <v>3864097279</v>
          </cell>
        </row>
        <row r="495">
          <cell r="A495" t="str">
            <v>´3210303000000001590000</v>
          </cell>
          <cell r="B495" t="str">
            <v>Suministro De Alimentos</v>
          </cell>
          <cell r="C495">
            <v>1377913482</v>
          </cell>
          <cell r="D495">
            <v>481541945</v>
          </cell>
          <cell r="E495">
            <v>1859455427</v>
          </cell>
          <cell r="F495">
            <v>0</v>
          </cell>
          <cell r="I495">
            <v>1380900760</v>
          </cell>
          <cell r="J495">
            <v>0.74263719363680125</v>
          </cell>
          <cell r="K495">
            <v>1704134505</v>
          </cell>
          <cell r="L495">
            <v>0.91646967184871375</v>
          </cell>
          <cell r="M495">
            <v>323233745</v>
          </cell>
        </row>
        <row r="496">
          <cell r="A496" t="str">
            <v>´3210304000000000000000</v>
          </cell>
          <cell r="B496" t="str">
            <v>Adquisici󮠤e Servicios de Salud</v>
          </cell>
          <cell r="C496">
            <v>57884615378</v>
          </cell>
          <cell r="D496">
            <v>28106019594</v>
          </cell>
          <cell r="E496">
            <v>85990634972</v>
          </cell>
          <cell r="F496">
            <v>0</v>
          </cell>
          <cell r="I496">
            <v>64532816678</v>
          </cell>
          <cell r="J496">
            <v>0.75046331148750067</v>
          </cell>
          <cell r="K496">
            <v>84442606556</v>
          </cell>
          <cell r="L496">
            <v>0.98199770920979867</v>
          </cell>
          <cell r="M496">
            <v>19909789878</v>
          </cell>
        </row>
        <row r="497">
          <cell r="A497" t="str">
            <v>´3210304000000001600000</v>
          </cell>
          <cell r="B497" t="str">
            <v>Adquisici󮠤e Servicios de Salud</v>
          </cell>
          <cell r="C497">
            <v>12350566447</v>
          </cell>
          <cell r="D497">
            <v>4716949188</v>
          </cell>
          <cell r="E497">
            <v>17067515635</v>
          </cell>
          <cell r="F497">
            <v>0</v>
          </cell>
          <cell r="I497">
            <v>12789425000</v>
          </cell>
          <cell r="J497">
            <v>0.74934309559224843</v>
          </cell>
          <cell r="K497">
            <v>16479488245</v>
          </cell>
          <cell r="L497">
            <v>0.96554698395622707</v>
          </cell>
          <cell r="M497">
            <v>3690063245</v>
          </cell>
        </row>
        <row r="498">
          <cell r="A498" t="str">
            <v>´3210305000000000000000</v>
          </cell>
          <cell r="B498" t="str">
            <v>Contrataci󮠤e Servicios Asistenciales</v>
          </cell>
          <cell r="C498">
            <v>341238012489</v>
          </cell>
          <cell r="D498">
            <v>125006245790</v>
          </cell>
          <cell r="E498">
            <v>466244258279</v>
          </cell>
          <cell r="F498">
            <v>0</v>
          </cell>
          <cell r="I498">
            <v>436434933035.5</v>
          </cell>
          <cell r="J498">
            <v>0.93606500302323914</v>
          </cell>
          <cell r="K498">
            <v>456248980458</v>
          </cell>
          <cell r="L498">
            <v>0.97856214281781284</v>
          </cell>
          <cell r="M498">
            <v>19814047422.5</v>
          </cell>
        </row>
        <row r="499">
          <cell r="A499" t="str">
            <v>´3210305000000001610000</v>
          </cell>
          <cell r="B499" t="str">
            <v>Contrataci󮠤e Servicios Asistenciales</v>
          </cell>
          <cell r="C499">
            <v>44464912943</v>
          </cell>
          <cell r="D499">
            <v>35618123459</v>
          </cell>
          <cell r="E499">
            <v>80083036402</v>
          </cell>
          <cell r="F499">
            <v>0</v>
          </cell>
          <cell r="I499">
            <v>73161141511</v>
          </cell>
          <cell r="J499">
            <v>0.91356602843761392</v>
          </cell>
          <cell r="K499">
            <v>79023517426</v>
          </cell>
          <cell r="L499">
            <v>0.98676974520944194</v>
          </cell>
          <cell r="M499">
            <v>5862375915</v>
          </cell>
        </row>
        <row r="500">
          <cell r="A500" t="str">
            <v>´3210305010000000000000</v>
          </cell>
          <cell r="B500" t="str">
            <v>Contrataci󮠓ervicios Asistenciales Generales</v>
          </cell>
          <cell r="C500">
            <v>51136489680</v>
          </cell>
          <cell r="D500">
            <v>15256408819</v>
          </cell>
          <cell r="E500">
            <v>66392898499</v>
          </cell>
          <cell r="F500">
            <v>0</v>
          </cell>
          <cell r="I500">
            <v>59887354047</v>
          </cell>
          <cell r="J500">
            <v>0.90201445336660535</v>
          </cell>
          <cell r="K500">
            <v>65706866413</v>
          </cell>
          <cell r="L500">
            <v>0.98966708636752265</v>
          </cell>
          <cell r="M500">
            <v>5819512366</v>
          </cell>
        </row>
        <row r="501">
          <cell r="B501" t="str">
            <v>Contrataci󮠤e Servicios Asistenciales Generales</v>
          </cell>
          <cell r="C501">
            <v>32049827000</v>
          </cell>
          <cell r="D501">
            <v>20308934910</v>
          </cell>
          <cell r="E501">
            <v>52358761910</v>
          </cell>
          <cell r="F501">
            <v>0</v>
          </cell>
          <cell r="I501">
            <v>46391067769</v>
          </cell>
          <cell r="J501">
            <v>0.88602300888516172</v>
          </cell>
          <cell r="K501">
            <v>48468914672</v>
          </cell>
          <cell r="L501">
            <v>0.92570780713481537</v>
          </cell>
          <cell r="M501">
            <v>2077846903</v>
          </cell>
        </row>
        <row r="502">
          <cell r="B502" t="str">
            <v>Contrataci󮠤e Servicios Asistenciales Grales</v>
          </cell>
          <cell r="C502">
            <v>12396400000</v>
          </cell>
          <cell r="D502">
            <v>7026393565</v>
          </cell>
          <cell r="E502">
            <v>19422793565</v>
          </cell>
          <cell r="F502">
            <v>0</v>
          </cell>
          <cell r="I502">
            <v>17840181758</v>
          </cell>
          <cell r="J502">
            <v>0.91851780735332134</v>
          </cell>
          <cell r="K502">
            <v>19406783649</v>
          </cell>
          <cell r="L502">
            <v>0.99917571507175729</v>
          </cell>
          <cell r="M502">
            <v>1566601891</v>
          </cell>
        </row>
        <row r="503">
          <cell r="A503" t="str">
            <v>´3210305020000000000000</v>
          </cell>
          <cell r="B503" t="str">
            <v>Contrataci󮠓ervicios Asistenciales PIC</v>
          </cell>
          <cell r="C503">
            <v>58362661613</v>
          </cell>
          <cell r="D503">
            <v>14313933709</v>
          </cell>
          <cell r="E503">
            <v>72676595322</v>
          </cell>
          <cell r="F503">
            <v>0</v>
          </cell>
          <cell r="I503">
            <v>71037907951</v>
          </cell>
          <cell r="J503">
            <v>0.97745233711431234</v>
          </cell>
          <cell r="K503">
            <v>71725087322</v>
          </cell>
          <cell r="L503">
            <v>0.98690764205747039</v>
          </cell>
          <cell r="M503">
            <v>687179371</v>
          </cell>
        </row>
        <row r="504">
          <cell r="B504" t="str">
            <v>Contrataci󮠤e Servicios Asistenciales PIC</v>
          </cell>
          <cell r="C504">
            <v>41777370000</v>
          </cell>
          <cell r="D504">
            <v>8335715250</v>
          </cell>
          <cell r="E504">
            <v>50113085250</v>
          </cell>
          <cell r="F504">
            <v>0</v>
          </cell>
          <cell r="I504">
            <v>49131819183</v>
          </cell>
          <cell r="J504">
            <v>0.98041896518434768</v>
          </cell>
          <cell r="K504">
            <v>49885961733</v>
          </cell>
          <cell r="L504">
            <v>0.99546778020417337</v>
          </cell>
          <cell r="M504">
            <v>754142550</v>
          </cell>
        </row>
        <row r="505">
          <cell r="A505" t="str">
            <v>´3210306000000000000000</v>
          </cell>
          <cell r="B505" t="str">
            <v>Adquisici󮠏tros Servicios</v>
          </cell>
          <cell r="C505">
            <v>10162212105</v>
          </cell>
          <cell r="D505">
            <v>3026407042</v>
          </cell>
          <cell r="E505">
            <v>13188619147</v>
          </cell>
          <cell r="F505">
            <v>0</v>
          </cell>
          <cell r="I505">
            <v>10500601711</v>
          </cell>
          <cell r="J505">
            <v>0.79618659042016238</v>
          </cell>
          <cell r="K505">
            <v>12622730981</v>
          </cell>
          <cell r="L505">
            <v>0.95709269031938637</v>
          </cell>
          <cell r="M505">
            <v>2122129270</v>
          </cell>
        </row>
        <row r="506">
          <cell r="A506" t="str">
            <v>´3210306000000001620000</v>
          </cell>
          <cell r="B506" t="str">
            <v>Adquisici󮠏tros Servicios</v>
          </cell>
          <cell r="C506">
            <v>0</v>
          </cell>
          <cell r="D506">
            <v>280500000</v>
          </cell>
          <cell r="E506">
            <v>280500000</v>
          </cell>
          <cell r="F506">
            <v>0</v>
          </cell>
          <cell r="I506">
            <v>0</v>
          </cell>
          <cell r="J506">
            <v>0</v>
          </cell>
          <cell r="K506">
            <v>10260000</v>
          </cell>
          <cell r="L506">
            <v>3.657754010695187E-2</v>
          </cell>
          <cell r="M506">
            <v>10260000</v>
          </cell>
        </row>
        <row r="507">
          <cell r="A507" t="str">
            <v>´3210400000000000000000</v>
          </cell>
          <cell r="B507" t="str">
            <v>Compra de Equipo</v>
          </cell>
          <cell r="C507">
            <v>325873339</v>
          </cell>
          <cell r="D507">
            <v>48447718</v>
          </cell>
          <cell r="E507">
            <v>374321057</v>
          </cell>
          <cell r="F507">
            <v>0</v>
          </cell>
          <cell r="I507">
            <v>203622183</v>
          </cell>
          <cell r="J507">
            <v>0.54397736700129051</v>
          </cell>
          <cell r="K507">
            <v>308209155</v>
          </cell>
          <cell r="L507">
            <v>0.82338182487019429</v>
          </cell>
          <cell r="M507">
            <v>104586972</v>
          </cell>
        </row>
        <row r="508">
          <cell r="B508" t="str">
            <v>COMPRA DE EQUIPOS</v>
          </cell>
          <cell r="C508">
            <v>65509600</v>
          </cell>
          <cell r="D508">
            <v>-5100820</v>
          </cell>
          <cell r="E508">
            <v>60408780</v>
          </cell>
          <cell r="F508">
            <v>0</v>
          </cell>
          <cell r="I508">
            <v>19488058</v>
          </cell>
          <cell r="J508">
            <v>0.32260307193755611</v>
          </cell>
          <cell r="K508">
            <v>35634476</v>
          </cell>
          <cell r="L508">
            <v>0.58988901944386229</v>
          </cell>
          <cell r="M508">
            <v>16146418</v>
          </cell>
        </row>
        <row r="509">
          <cell r="A509" t="str">
            <v>´3210401000000000000000</v>
          </cell>
          <cell r="B509" t="str">
            <v>Equipo e Instrumental M餩co Quirrgico</v>
          </cell>
          <cell r="C509">
            <v>282978939</v>
          </cell>
          <cell r="D509">
            <v>-12789415</v>
          </cell>
          <cell r="E509">
            <v>270189524</v>
          </cell>
          <cell r="F509">
            <v>0</v>
          </cell>
          <cell r="I509">
            <v>163406104</v>
          </cell>
          <cell r="J509">
            <v>0.60478327057565706</v>
          </cell>
          <cell r="K509">
            <v>206049225</v>
          </cell>
          <cell r="L509">
            <v>0.76260997076999926</v>
          </cell>
          <cell r="M509">
            <v>42643121</v>
          </cell>
        </row>
        <row r="510">
          <cell r="B510" t="str">
            <v>Equipo e Instrumental M餩co Quirurgico</v>
          </cell>
          <cell r="C510">
            <v>48774000</v>
          </cell>
          <cell r="D510">
            <v>17136313</v>
          </cell>
          <cell r="E510">
            <v>65910313</v>
          </cell>
          <cell r="F510">
            <v>0</v>
          </cell>
          <cell r="I510">
            <v>39710375</v>
          </cell>
          <cell r="J510">
            <v>0.60249106994834023</v>
          </cell>
          <cell r="K510">
            <v>45162375</v>
          </cell>
          <cell r="L510">
            <v>0.68520953617683478</v>
          </cell>
          <cell r="M510">
            <v>5452000</v>
          </cell>
        </row>
        <row r="511">
          <cell r="A511" t="str">
            <v>´3210401000000001630000</v>
          </cell>
          <cell r="B511" t="str">
            <v>Equipo e Instrumental M餩co Quirrgico</v>
          </cell>
          <cell r="C511">
            <v>59630000</v>
          </cell>
          <cell r="D511">
            <v>39000000</v>
          </cell>
          <cell r="E511">
            <v>98630000</v>
          </cell>
          <cell r="F511">
            <v>0</v>
          </cell>
          <cell r="I511">
            <v>19993762</v>
          </cell>
          <cell r="J511">
            <v>0.2027148129372402</v>
          </cell>
          <cell r="K511">
            <v>92632031</v>
          </cell>
          <cell r="L511">
            <v>0.93918717428774212</v>
          </cell>
          <cell r="M511">
            <v>72638269</v>
          </cell>
        </row>
        <row r="512">
          <cell r="A512" t="str">
            <v>´3210500000000000000000</v>
          </cell>
          <cell r="B512" t="str">
            <v>CUENTAS POR PAGAR COMERCIALIZACION</v>
          </cell>
          <cell r="C512">
            <v>11791669900</v>
          </cell>
          <cell r="D512">
            <v>3399399216</v>
          </cell>
          <cell r="E512">
            <v>15191069116</v>
          </cell>
          <cell r="F512">
            <v>0</v>
          </cell>
          <cell r="I512">
            <v>13999283048</v>
          </cell>
          <cell r="J512">
            <v>0.92154692609852251</v>
          </cell>
          <cell r="K512">
            <v>15106280547</v>
          </cell>
          <cell r="L512">
            <v>0.99441852523001839</v>
          </cell>
          <cell r="M512">
            <v>1106997499</v>
          </cell>
        </row>
        <row r="513">
          <cell r="B513" t="str">
            <v>CUENTAS POR PAGAR COMERCIALIZACIӎ</v>
          </cell>
          <cell r="C513">
            <v>40704334059</v>
          </cell>
          <cell r="D513">
            <v>12912067029</v>
          </cell>
          <cell r="E513">
            <v>53616401088</v>
          </cell>
          <cell r="F513">
            <v>0</v>
          </cell>
          <cell r="I513">
            <v>43296396269</v>
          </cell>
          <cell r="J513">
            <v>0.80752149324491418</v>
          </cell>
          <cell r="K513">
            <v>51427447846</v>
          </cell>
          <cell r="L513">
            <v>0.95917381253532297</v>
          </cell>
          <cell r="M513">
            <v>8131051577</v>
          </cell>
        </row>
        <row r="514">
          <cell r="A514" t="str">
            <v>´3210500000000001660000</v>
          </cell>
          <cell r="B514" t="str">
            <v>CUENTAS POR PAGAR COMERCIALIZACIӎ</v>
          </cell>
          <cell r="C514">
            <v>17617911251</v>
          </cell>
          <cell r="D514">
            <v>1316770595</v>
          </cell>
          <cell r="E514">
            <v>18934681846</v>
          </cell>
          <cell r="F514">
            <v>0</v>
          </cell>
          <cell r="I514">
            <v>16276351595</v>
          </cell>
          <cell r="J514">
            <v>0.85960523273531642</v>
          </cell>
          <cell r="K514">
            <v>18404898565</v>
          </cell>
          <cell r="L514">
            <v>0.97202048150009357</v>
          </cell>
          <cell r="M514">
            <v>2128546970</v>
          </cell>
        </row>
        <row r="515">
          <cell r="A515" t="str">
            <v>´3210501000000000000000</v>
          </cell>
          <cell r="B515" t="str">
            <v>Cuentas por Pagar - Vigencia Anterior</v>
          </cell>
          <cell r="C515">
            <v>6165344000</v>
          </cell>
          <cell r="D515">
            <v>1218832545</v>
          </cell>
          <cell r="E515">
            <v>7384176545</v>
          </cell>
          <cell r="F515">
            <v>0</v>
          </cell>
          <cell r="I515">
            <v>6982999529</v>
          </cell>
          <cell r="J515">
            <v>0.94567071716728568</v>
          </cell>
          <cell r="K515">
            <v>7384176545</v>
          </cell>
          <cell r="L515">
            <v>1</v>
          </cell>
          <cell r="M515">
            <v>401177016</v>
          </cell>
        </row>
        <row r="516">
          <cell r="B516" t="str">
            <v>Cuentas por pagar comerc. Vigencia anterior</v>
          </cell>
          <cell r="C516">
            <v>1200000000</v>
          </cell>
          <cell r="D516">
            <v>208710012</v>
          </cell>
          <cell r="E516">
            <v>1408710012</v>
          </cell>
          <cell r="F516">
            <v>0</v>
          </cell>
          <cell r="I516">
            <v>1338673211</v>
          </cell>
          <cell r="J516">
            <v>0.95028302460875813</v>
          </cell>
          <cell r="K516">
            <v>1407836020</v>
          </cell>
          <cell r="L516">
            <v>0.99937957990462556</v>
          </cell>
          <cell r="M516">
            <v>69162809</v>
          </cell>
        </row>
        <row r="517">
          <cell r="B517" t="str">
            <v>Cuentas por pagar Comercializacion Vigencia Anterior</v>
          </cell>
          <cell r="C517">
            <v>5719800000</v>
          </cell>
          <cell r="D517">
            <v>-1611188891</v>
          </cell>
          <cell r="E517">
            <v>4108611109</v>
          </cell>
          <cell r="F517">
            <v>0</v>
          </cell>
          <cell r="I517">
            <v>3891893296</v>
          </cell>
          <cell r="J517">
            <v>0.9472527802582057</v>
          </cell>
          <cell r="K517">
            <v>4007681955</v>
          </cell>
          <cell r="L517">
            <v>0.97543472688887189</v>
          </cell>
          <cell r="M517">
            <v>115788659</v>
          </cell>
        </row>
        <row r="518">
          <cell r="B518" t="str">
            <v>Cuentas por Pagar Comercializaci󮠖igencia Anterior</v>
          </cell>
          <cell r="C518">
            <v>26982857610</v>
          </cell>
          <cell r="D518">
            <v>13709402090</v>
          </cell>
          <cell r="E518">
            <v>40692259700</v>
          </cell>
          <cell r="F518">
            <v>0</v>
          </cell>
          <cell r="I518">
            <v>35586993070</v>
          </cell>
          <cell r="J518">
            <v>0.8745396134882133</v>
          </cell>
          <cell r="K518">
            <v>39680339289</v>
          </cell>
          <cell r="L518">
            <v>0.97513236132718384</v>
          </cell>
          <cell r="M518">
            <v>4093346219</v>
          </cell>
        </row>
        <row r="519">
          <cell r="A519" t="str">
            <v>´3210502000000000000000</v>
          </cell>
          <cell r="B519" t="str">
            <v>Cuentas por Pagar - Otras Vigencias</v>
          </cell>
          <cell r="C519">
            <v>0</v>
          </cell>
          <cell r="D519">
            <v>159389965</v>
          </cell>
          <cell r="E519">
            <v>159389965</v>
          </cell>
          <cell r="F519">
            <v>0</v>
          </cell>
          <cell r="I519">
            <v>159389965</v>
          </cell>
          <cell r="J519">
            <v>1</v>
          </cell>
          <cell r="K519">
            <v>159389965</v>
          </cell>
          <cell r="L519">
            <v>1</v>
          </cell>
          <cell r="M519">
            <v>0</v>
          </cell>
        </row>
        <row r="520">
          <cell r="B520" t="str">
            <v>Cuentas por pagar comerc. Otras vigencias</v>
          </cell>
          <cell r="C520">
            <v>0</v>
          </cell>
          <cell r="D520">
            <v>130127772</v>
          </cell>
          <cell r="E520">
            <v>130127772</v>
          </cell>
          <cell r="F520">
            <v>0</v>
          </cell>
          <cell r="I520">
            <v>11523199</v>
          </cell>
          <cell r="J520">
            <v>8.855295701212805E-2</v>
          </cell>
          <cell r="K520">
            <v>129591978</v>
          </cell>
          <cell r="L520">
            <v>0.99588255457105657</v>
          </cell>
          <cell r="M520">
            <v>118068779</v>
          </cell>
        </row>
        <row r="521">
          <cell r="B521" t="str">
            <v>Cuentas por pagar Comercializacion Otras Vigencias</v>
          </cell>
          <cell r="C521">
            <v>348200000</v>
          </cell>
          <cell r="D521">
            <v>-236363219</v>
          </cell>
          <cell r="E521">
            <v>111836781</v>
          </cell>
          <cell r="F521">
            <v>0</v>
          </cell>
          <cell r="I521">
            <v>22264532</v>
          </cell>
          <cell r="J521">
            <v>0.1990805869135307</v>
          </cell>
          <cell r="K521">
            <v>106115580</v>
          </cell>
          <cell r="L521">
            <v>0.94884329691141589</v>
          </cell>
          <cell r="M521">
            <v>83851048</v>
          </cell>
        </row>
        <row r="522">
          <cell r="B522" t="str">
            <v>Cuentas por Pagar Comercializaci󮠠Otras Vigencias</v>
          </cell>
          <cell r="C522">
            <v>5147429349</v>
          </cell>
          <cell r="D522">
            <v>-2508343845</v>
          </cell>
          <cell r="E522">
            <v>2639085504</v>
          </cell>
          <cell r="F522">
            <v>0</v>
          </cell>
          <cell r="I522">
            <v>1208948248</v>
          </cell>
          <cell r="J522">
            <v>0.45809362605630832</v>
          </cell>
          <cell r="K522">
            <v>2033786177</v>
          </cell>
          <cell r="L522">
            <v>0.77064050176375032</v>
          </cell>
          <cell r="M522">
            <v>824837929</v>
          </cell>
        </row>
        <row r="523">
          <cell r="A523" t="str">
            <v>´3210990000000000000000</v>
          </cell>
          <cell r="B523" t="str">
            <v>OTROS GASTOS DE COMERCIALIZACION</v>
          </cell>
          <cell r="C523">
            <v>0</v>
          </cell>
          <cell r="D523">
            <v>238326677</v>
          </cell>
          <cell r="E523">
            <v>238326677</v>
          </cell>
          <cell r="F523">
            <v>0</v>
          </cell>
          <cell r="I523">
            <v>238326677</v>
          </cell>
          <cell r="J523">
            <v>1</v>
          </cell>
          <cell r="K523">
            <v>238326677</v>
          </cell>
          <cell r="L523">
            <v>1</v>
          </cell>
          <cell r="M523">
            <v>0</v>
          </cell>
        </row>
        <row r="524">
          <cell r="A524" t="str">
            <v>´3210990100000000000000</v>
          </cell>
          <cell r="B524" t="str">
            <v>Sentencias Judiciales</v>
          </cell>
          <cell r="C524">
            <v>0</v>
          </cell>
          <cell r="D524">
            <v>238326677</v>
          </cell>
          <cell r="E524">
            <v>238326677</v>
          </cell>
          <cell r="F524">
            <v>0</v>
          </cell>
          <cell r="I524">
            <v>238326677</v>
          </cell>
          <cell r="J524">
            <v>1</v>
          </cell>
          <cell r="K524">
            <v>238326677</v>
          </cell>
          <cell r="L524">
            <v>1</v>
          </cell>
          <cell r="M524">
            <v>0</v>
          </cell>
        </row>
        <row r="525">
          <cell r="A525" t="str">
            <v>´3211000000000000000000</v>
          </cell>
          <cell r="B525" t="str">
            <v>SERVICIOS PERSONALES</v>
          </cell>
          <cell r="C525">
            <v>1150513000</v>
          </cell>
          <cell r="D525">
            <v>-23433939</v>
          </cell>
          <cell r="E525">
            <v>1127079061</v>
          </cell>
          <cell r="F525">
            <v>0</v>
          </cell>
          <cell r="I525">
            <v>980045121</v>
          </cell>
          <cell r="J525">
            <v>0.86954425373713873</v>
          </cell>
          <cell r="K525">
            <v>980045121</v>
          </cell>
          <cell r="L525">
            <v>0.86954425373713873</v>
          </cell>
          <cell r="M525">
            <v>0</v>
          </cell>
        </row>
        <row r="526">
          <cell r="A526" t="str">
            <v>´3211100000000000000000</v>
          </cell>
          <cell r="B526" t="str">
            <v>SERVICIOS PERSONALES ASOCIADOS A LA NOMINA</v>
          </cell>
          <cell r="C526">
            <v>891735000</v>
          </cell>
          <cell r="D526">
            <v>0</v>
          </cell>
          <cell r="E526">
            <v>891735000</v>
          </cell>
          <cell r="F526">
            <v>0</v>
          </cell>
          <cell r="I526">
            <v>771738706</v>
          </cell>
          <cell r="J526">
            <v>0.8654350294650317</v>
          </cell>
          <cell r="K526">
            <v>771738706</v>
          </cell>
          <cell r="L526">
            <v>0.8654350294650317</v>
          </cell>
          <cell r="M526">
            <v>0</v>
          </cell>
        </row>
        <row r="527">
          <cell r="A527" t="str">
            <v>´3211110000000000000000</v>
          </cell>
          <cell r="B527" t="str">
            <v>Prima de Vacaciones</v>
          </cell>
          <cell r="C527">
            <v>31163000</v>
          </cell>
          <cell r="D527">
            <v>0</v>
          </cell>
          <cell r="E527">
            <v>31163000</v>
          </cell>
          <cell r="F527">
            <v>0</v>
          </cell>
          <cell r="I527">
            <v>18211743</v>
          </cell>
          <cell r="J527">
            <v>0.58440275326509006</v>
          </cell>
          <cell r="K527">
            <v>18211743</v>
          </cell>
          <cell r="L527">
            <v>0.58440275326509006</v>
          </cell>
          <cell r="M527">
            <v>0</v>
          </cell>
        </row>
        <row r="528">
          <cell r="B528" t="str">
            <v>Sueldos Personal de N󭩮a</v>
          </cell>
          <cell r="C528">
            <v>462658000</v>
          </cell>
          <cell r="D528">
            <v>0</v>
          </cell>
          <cell r="E528">
            <v>462658000</v>
          </cell>
          <cell r="F528">
            <v>0</v>
          </cell>
          <cell r="I528">
            <v>420119477</v>
          </cell>
          <cell r="J528">
            <v>0.90805622511660877</v>
          </cell>
          <cell r="K528">
            <v>420119477</v>
          </cell>
          <cell r="L528">
            <v>0.90805622511660877</v>
          </cell>
          <cell r="M528">
            <v>0</v>
          </cell>
        </row>
        <row r="529">
          <cell r="A529" t="str">
            <v>´3211111000000000000000</v>
          </cell>
          <cell r="B529" t="str">
            <v>Prima T飮ica</v>
          </cell>
          <cell r="C529">
            <v>106688000</v>
          </cell>
          <cell r="D529">
            <v>0</v>
          </cell>
          <cell r="E529">
            <v>106688000</v>
          </cell>
          <cell r="F529">
            <v>0</v>
          </cell>
          <cell r="I529">
            <v>90912257</v>
          </cell>
          <cell r="J529">
            <v>0.85213198297840431</v>
          </cell>
          <cell r="K529">
            <v>90912257</v>
          </cell>
          <cell r="L529">
            <v>0.85213198297840431</v>
          </cell>
          <cell r="M529">
            <v>0</v>
          </cell>
        </row>
        <row r="530">
          <cell r="A530" t="str">
            <v>´3211112000000000000000</v>
          </cell>
          <cell r="B530" t="str">
            <v>Prima de Antigedad</v>
          </cell>
          <cell r="C530">
            <v>9071000</v>
          </cell>
          <cell r="D530">
            <v>400000</v>
          </cell>
          <cell r="E530">
            <v>9471000</v>
          </cell>
          <cell r="F530">
            <v>0</v>
          </cell>
          <cell r="I530">
            <v>8764529</v>
          </cell>
          <cell r="J530">
            <v>0.92540692640692646</v>
          </cell>
          <cell r="K530">
            <v>8764529</v>
          </cell>
          <cell r="L530">
            <v>0.92540692640692646</v>
          </cell>
          <cell r="M530">
            <v>0</v>
          </cell>
        </row>
        <row r="531">
          <cell r="A531" t="str">
            <v>´3211113000000000000000</v>
          </cell>
          <cell r="B531" t="str">
            <v>Prima Secretarial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A532" t="str">
            <v>´3211114000000000000000</v>
          </cell>
          <cell r="B532" t="str">
            <v>Prima de Riesgo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A533" t="str">
            <v>´3211115000000000000000</v>
          </cell>
          <cell r="B533" t="str">
            <v>Otras Primas y Bonificaciones</v>
          </cell>
          <cell r="C533">
            <v>22838000</v>
          </cell>
          <cell r="D533">
            <v>-17400000</v>
          </cell>
          <cell r="E533">
            <v>5438000</v>
          </cell>
          <cell r="F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A534" t="str">
            <v>´3211116000000000000000</v>
          </cell>
          <cell r="B534" t="str">
            <v>Vacaciones en Dinero</v>
          </cell>
          <cell r="C534">
            <v>0</v>
          </cell>
          <cell r="D534">
            <v>17000000</v>
          </cell>
          <cell r="E534">
            <v>17000000</v>
          </cell>
          <cell r="F534">
            <v>0</v>
          </cell>
          <cell r="I534">
            <v>9828318</v>
          </cell>
          <cell r="J534">
            <v>0.57813635294117649</v>
          </cell>
          <cell r="K534">
            <v>9828318</v>
          </cell>
          <cell r="L534">
            <v>0.57813635294117649</v>
          </cell>
          <cell r="M534">
            <v>0</v>
          </cell>
        </row>
        <row r="535">
          <cell r="A535" t="str">
            <v>´3211117000000000000000</v>
          </cell>
          <cell r="B535" t="str">
            <v>Indemnizaciones Laborales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A536" t="str">
            <v>´3211118000000000000000</v>
          </cell>
          <cell r="B536" t="str">
            <v>Partida de Incremento Salarial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A537" t="str">
            <v>´3211119000000000000000</v>
          </cell>
          <cell r="B537" t="str">
            <v>Convenciones Colectivas O Convenios</v>
          </cell>
          <cell r="C537">
            <v>1321000</v>
          </cell>
          <cell r="D537">
            <v>0</v>
          </cell>
          <cell r="E537">
            <v>1321000</v>
          </cell>
          <cell r="F537">
            <v>0</v>
          </cell>
          <cell r="I537">
            <v>713409</v>
          </cell>
          <cell r="J537">
            <v>0.54005223315669948</v>
          </cell>
          <cell r="K537">
            <v>713409</v>
          </cell>
          <cell r="L537">
            <v>0.54005223315669948</v>
          </cell>
          <cell r="M537">
            <v>0</v>
          </cell>
        </row>
        <row r="538">
          <cell r="A538" t="str">
            <v>´3211119100000000000000</v>
          </cell>
          <cell r="B538" t="str">
            <v>Personal Administrativo</v>
          </cell>
          <cell r="C538">
            <v>1321000</v>
          </cell>
          <cell r="D538">
            <v>0</v>
          </cell>
          <cell r="E538">
            <v>1321000</v>
          </cell>
          <cell r="F538">
            <v>0</v>
          </cell>
          <cell r="I538">
            <v>713409</v>
          </cell>
          <cell r="J538">
            <v>0.54005223315669948</v>
          </cell>
          <cell r="K538">
            <v>713409</v>
          </cell>
          <cell r="L538">
            <v>0.54005223315669948</v>
          </cell>
          <cell r="M538">
            <v>0</v>
          </cell>
        </row>
        <row r="539">
          <cell r="A539" t="str">
            <v>´3211119200000000000000</v>
          </cell>
          <cell r="B539" t="str">
            <v>Jornal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A540" t="str">
            <v>´3211119300000000000000</v>
          </cell>
          <cell r="B540" t="str">
            <v>Quinquenio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A541" t="str">
            <v>´3211120000000000000000</v>
          </cell>
          <cell r="B541" t="str">
            <v>Bonificaci󮠅special de Recreaci󮍊</v>
          </cell>
          <cell r="C541">
            <v>2570000</v>
          </cell>
          <cell r="D541">
            <v>0</v>
          </cell>
          <cell r="E541">
            <v>2570000</v>
          </cell>
          <cell r="F541">
            <v>0</v>
          </cell>
          <cell r="I541">
            <v>1353255</v>
          </cell>
          <cell r="J541">
            <v>0.52655836575875481</v>
          </cell>
          <cell r="K541">
            <v>1353255</v>
          </cell>
          <cell r="L541">
            <v>0.52655836575875481</v>
          </cell>
          <cell r="M541">
            <v>0</v>
          </cell>
        </row>
        <row r="542">
          <cell r="B542" t="str">
            <v>Gastos de Representaci󮍊</v>
          </cell>
          <cell r="C542">
            <v>40069000</v>
          </cell>
          <cell r="D542">
            <v>0</v>
          </cell>
          <cell r="E542">
            <v>40069000</v>
          </cell>
          <cell r="F542">
            <v>0</v>
          </cell>
          <cell r="I542">
            <v>37347097</v>
          </cell>
          <cell r="J542">
            <v>0.93206960493149316</v>
          </cell>
          <cell r="K542">
            <v>37347097</v>
          </cell>
          <cell r="L542">
            <v>0.93206960493149316</v>
          </cell>
          <cell r="M542">
            <v>0</v>
          </cell>
        </row>
        <row r="543">
          <cell r="A543" t="str">
            <v>´3211121000000000000000</v>
          </cell>
          <cell r="B543" t="str">
            <v>Reconocimiento por Coordinaci󮍊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</row>
        <row r="544">
          <cell r="A544" t="str">
            <v>´3211122000000000000000</v>
          </cell>
          <cell r="B544" t="str">
            <v>Reconocimiento por Permanencia en el Servicio Pblico</v>
          </cell>
          <cell r="C544">
            <v>2537000</v>
          </cell>
          <cell r="D544">
            <v>0</v>
          </cell>
          <cell r="E544">
            <v>2537000</v>
          </cell>
          <cell r="F544">
            <v>0</v>
          </cell>
          <cell r="I544">
            <v>2536970</v>
          </cell>
          <cell r="J544">
            <v>0.99998817500985415</v>
          </cell>
          <cell r="K544">
            <v>2536970</v>
          </cell>
          <cell r="L544">
            <v>0.99998817500985415</v>
          </cell>
          <cell r="M544">
            <v>0</v>
          </cell>
        </row>
        <row r="545">
          <cell r="A545" t="str">
            <v>´3211130000000000000000</v>
          </cell>
          <cell r="B545" t="str">
            <v>Horas Extras Dominicales Festivos Recargo Nocturno Y Trabajo Suplementario</v>
          </cell>
          <cell r="C545">
            <v>60000000</v>
          </cell>
          <cell r="D545">
            <v>0</v>
          </cell>
          <cell r="E545">
            <v>60000000</v>
          </cell>
          <cell r="F545">
            <v>0</v>
          </cell>
          <cell r="I545">
            <v>57394485</v>
          </cell>
          <cell r="J545">
            <v>0.95657475000000003</v>
          </cell>
          <cell r="K545">
            <v>57394485</v>
          </cell>
          <cell r="L545">
            <v>0.95657475000000003</v>
          </cell>
          <cell r="M545">
            <v>0</v>
          </cell>
        </row>
        <row r="546">
          <cell r="A546" t="str">
            <v>´3211140000000000000000</v>
          </cell>
          <cell r="B546" t="str">
            <v>Auxilio de Transporte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</row>
        <row r="547">
          <cell r="A547" t="str">
            <v>´3211150000000000000000</v>
          </cell>
          <cell r="B547" t="str">
            <v>SUBSIDIO DE ALIMENTACION</v>
          </cell>
          <cell r="C547">
            <v>1272000</v>
          </cell>
          <cell r="D547">
            <v>0</v>
          </cell>
          <cell r="E547">
            <v>1272000</v>
          </cell>
          <cell r="F547">
            <v>0</v>
          </cell>
          <cell r="I547">
            <v>1060227</v>
          </cell>
          <cell r="J547">
            <v>0.83351179245283014</v>
          </cell>
          <cell r="K547">
            <v>1060227</v>
          </cell>
          <cell r="L547">
            <v>0.83351179245283014</v>
          </cell>
          <cell r="M547">
            <v>0</v>
          </cell>
        </row>
        <row r="548">
          <cell r="A548" t="str">
            <v>´3211160000000000000000</v>
          </cell>
          <cell r="B548" t="str">
            <v>Bonificaci󮠰or Servicios Prestados</v>
          </cell>
          <cell r="C548">
            <v>15065000</v>
          </cell>
          <cell r="D548">
            <v>0</v>
          </cell>
          <cell r="E548">
            <v>15065000</v>
          </cell>
          <cell r="F548">
            <v>0</v>
          </cell>
          <cell r="I548">
            <v>12693131</v>
          </cell>
          <cell r="J548">
            <v>0.84255765018254236</v>
          </cell>
          <cell r="K548">
            <v>12693131</v>
          </cell>
          <cell r="L548">
            <v>0.84255765018254236</v>
          </cell>
          <cell r="M548">
            <v>0</v>
          </cell>
        </row>
        <row r="549">
          <cell r="A549" t="str">
            <v>´3211170000000000000000</v>
          </cell>
          <cell r="B549" t="str">
            <v>Prima Semestral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A550" t="str">
            <v>´3211180000000000000000</v>
          </cell>
          <cell r="B550" t="str">
            <v>Prima de Servicios</v>
          </cell>
          <cell r="C550">
            <v>69582000</v>
          </cell>
          <cell r="D550">
            <v>0</v>
          </cell>
          <cell r="E550">
            <v>69582000</v>
          </cell>
          <cell r="F550">
            <v>0</v>
          </cell>
          <cell r="I550">
            <v>55841576</v>
          </cell>
          <cell r="J550">
            <v>0.80252904486792564</v>
          </cell>
          <cell r="K550">
            <v>55841576</v>
          </cell>
          <cell r="L550">
            <v>0.80252904486792564</v>
          </cell>
          <cell r="M550">
            <v>0</v>
          </cell>
        </row>
        <row r="551">
          <cell r="A551" t="str">
            <v>´3211190000000000000000</v>
          </cell>
          <cell r="B551" t="str">
            <v>Prima de Navidad</v>
          </cell>
          <cell r="C551">
            <v>66901000</v>
          </cell>
          <cell r="D551">
            <v>0</v>
          </cell>
          <cell r="E551">
            <v>66901000</v>
          </cell>
          <cell r="F551">
            <v>0</v>
          </cell>
          <cell r="I551">
            <v>54962232</v>
          </cell>
          <cell r="J551">
            <v>0.8215457467003483</v>
          </cell>
          <cell r="K551">
            <v>54962232</v>
          </cell>
          <cell r="L551">
            <v>0.8215457467003483</v>
          </cell>
          <cell r="M551">
            <v>0</v>
          </cell>
        </row>
        <row r="552">
          <cell r="A552" t="str">
            <v>´3211200000000000000000</v>
          </cell>
          <cell r="B552" t="str">
            <v>SERVICIOS PERSONALES INDIRECTOS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</row>
        <row r="553">
          <cell r="A553" t="str">
            <v>´3211210000000000000000</v>
          </cell>
          <cell r="B553" t="str">
            <v>Personal Supernumerario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´3211220000000000000000</v>
          </cell>
          <cell r="B554" t="str">
            <v>Jornales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</row>
        <row r="555">
          <cell r="A555" t="str">
            <v>´3211299000000000000000</v>
          </cell>
          <cell r="B555" t="str">
            <v>Otros Gastos de Personal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</row>
        <row r="556">
          <cell r="A556" t="str">
            <v>´3211300000000000000000</v>
          </cell>
          <cell r="B556" t="str">
            <v>APORTES PATRONALES AL SECTOR PRIVADO Y PUBLICO</v>
          </cell>
          <cell r="C556">
            <v>258778000</v>
          </cell>
          <cell r="D556">
            <v>-23433939</v>
          </cell>
          <cell r="E556">
            <v>235344061</v>
          </cell>
          <cell r="F556">
            <v>0</v>
          </cell>
          <cell r="I556">
            <v>208306415</v>
          </cell>
          <cell r="J556">
            <v>0.88511439003340731</v>
          </cell>
          <cell r="K556">
            <v>208306415</v>
          </cell>
          <cell r="L556">
            <v>0.88511439003340731</v>
          </cell>
          <cell r="M556">
            <v>0</v>
          </cell>
        </row>
        <row r="557">
          <cell r="A557" t="str">
            <v>´3211310000000000000000</v>
          </cell>
          <cell r="B557" t="str">
            <v>Aportes Patronales Sector Privado</v>
          </cell>
          <cell r="C557">
            <v>199058000</v>
          </cell>
          <cell r="D557">
            <v>-35176369</v>
          </cell>
          <cell r="E557">
            <v>163881631</v>
          </cell>
          <cell r="F557">
            <v>0</v>
          </cell>
          <cell r="I557">
            <v>157039468</v>
          </cell>
          <cell r="J557">
            <v>0.95824935986877013</v>
          </cell>
          <cell r="K557">
            <v>157039468</v>
          </cell>
          <cell r="L557">
            <v>0.95824935986877013</v>
          </cell>
          <cell r="M557">
            <v>0</v>
          </cell>
        </row>
        <row r="558">
          <cell r="A558" t="str">
            <v>´3211311000000000000000</v>
          </cell>
          <cell r="B558" t="str">
            <v>Cesantias Fondos Privados</v>
          </cell>
          <cell r="C558">
            <v>58702000</v>
          </cell>
          <cell r="D558">
            <v>-5463220</v>
          </cell>
          <cell r="E558">
            <v>53238780</v>
          </cell>
          <cell r="F558">
            <v>0</v>
          </cell>
          <cell r="I558">
            <v>53238780</v>
          </cell>
          <cell r="J558">
            <v>1</v>
          </cell>
          <cell r="K558">
            <v>53238780</v>
          </cell>
          <cell r="L558">
            <v>1</v>
          </cell>
          <cell r="M558">
            <v>0</v>
          </cell>
        </row>
        <row r="559">
          <cell r="A559" t="str">
            <v>´3211312000000000000000</v>
          </cell>
          <cell r="B559" t="str">
            <v>Pensiones Fondos Privados</v>
          </cell>
          <cell r="C559">
            <v>34341000</v>
          </cell>
          <cell r="D559">
            <v>-7561380</v>
          </cell>
          <cell r="E559">
            <v>26779620</v>
          </cell>
          <cell r="F559">
            <v>0</v>
          </cell>
          <cell r="I559">
            <v>26779620</v>
          </cell>
          <cell r="J559">
            <v>1</v>
          </cell>
          <cell r="K559">
            <v>26779620</v>
          </cell>
          <cell r="L559">
            <v>1</v>
          </cell>
          <cell r="M559">
            <v>0</v>
          </cell>
        </row>
        <row r="560">
          <cell r="A560" t="str">
            <v>´3211313000000000000000</v>
          </cell>
          <cell r="B560" t="str">
            <v>Salud EPS Privadas</v>
          </cell>
          <cell r="C560">
            <v>59054000</v>
          </cell>
          <cell r="D560">
            <v>-13541644</v>
          </cell>
          <cell r="E560">
            <v>45512356</v>
          </cell>
          <cell r="F560">
            <v>0</v>
          </cell>
          <cell r="I560">
            <v>38670193</v>
          </cell>
          <cell r="J560">
            <v>0.84966361662314294</v>
          </cell>
          <cell r="K560">
            <v>38670193</v>
          </cell>
          <cell r="L560">
            <v>0.84966361662314294</v>
          </cell>
          <cell r="M560">
            <v>0</v>
          </cell>
        </row>
        <row r="561">
          <cell r="A561" t="str">
            <v>´3211314000000000000000</v>
          </cell>
          <cell r="B561" t="str">
            <v>Riegos Profesionales Sector Privado</v>
          </cell>
          <cell r="C561">
            <v>20961000</v>
          </cell>
          <cell r="D561">
            <v>-8934178</v>
          </cell>
          <cell r="E561">
            <v>12026822</v>
          </cell>
          <cell r="F561">
            <v>0</v>
          </cell>
          <cell r="I561">
            <v>12026822</v>
          </cell>
          <cell r="J561">
            <v>1</v>
          </cell>
          <cell r="K561">
            <v>12026822</v>
          </cell>
          <cell r="L561">
            <v>1</v>
          </cell>
          <cell r="M561">
            <v>0</v>
          </cell>
        </row>
        <row r="562">
          <cell r="A562" t="str">
            <v>´3211315000000000000000</v>
          </cell>
          <cell r="B562" t="str">
            <v>Caja de Compensaci󮍊</v>
          </cell>
          <cell r="C562">
            <v>26000000</v>
          </cell>
          <cell r="D562">
            <v>324053</v>
          </cell>
          <cell r="E562">
            <v>26324053</v>
          </cell>
          <cell r="F562">
            <v>0</v>
          </cell>
          <cell r="I562">
            <v>26324053</v>
          </cell>
          <cell r="J562">
            <v>1</v>
          </cell>
          <cell r="K562">
            <v>26324053</v>
          </cell>
          <cell r="L562">
            <v>1</v>
          </cell>
          <cell r="M562">
            <v>0</v>
          </cell>
        </row>
        <row r="563">
          <cell r="A563" t="str">
            <v>´3211320000000000000000</v>
          </cell>
          <cell r="B563" t="str">
            <v>APORTES PATRONALES SECTOR PUBLICO</v>
          </cell>
          <cell r="C563">
            <v>59720000</v>
          </cell>
          <cell r="D563">
            <v>11742430</v>
          </cell>
          <cell r="E563">
            <v>71462430</v>
          </cell>
          <cell r="F563">
            <v>0</v>
          </cell>
          <cell r="I563">
            <v>51266947</v>
          </cell>
          <cell r="J563">
            <v>0.71739719738049768</v>
          </cell>
          <cell r="K563">
            <v>51266947</v>
          </cell>
          <cell r="L563">
            <v>0.71739719738049768</v>
          </cell>
          <cell r="M563">
            <v>0</v>
          </cell>
        </row>
        <row r="564">
          <cell r="A564" t="str">
            <v>´3211321000000000000000</v>
          </cell>
          <cell r="B564" t="str">
            <v>Cesantias Fondos Pblicos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A565" t="str">
            <v>´3211322000000000000000</v>
          </cell>
          <cell r="B565" t="str">
            <v>Pensiones Fondos Pblicos</v>
          </cell>
          <cell r="C565">
            <v>17823000</v>
          </cell>
          <cell r="D565">
            <v>10925437</v>
          </cell>
          <cell r="E565">
            <v>28748437</v>
          </cell>
          <cell r="F565">
            <v>0</v>
          </cell>
          <cell r="I565">
            <v>17379431</v>
          </cell>
          <cell r="J565">
            <v>0.60453481349264304</v>
          </cell>
          <cell r="K565">
            <v>17379431</v>
          </cell>
          <cell r="L565">
            <v>0.60453481349264304</v>
          </cell>
          <cell r="M565">
            <v>0</v>
          </cell>
        </row>
        <row r="566">
          <cell r="A566" t="str">
            <v>´3211323000000000000000</v>
          </cell>
          <cell r="B566" t="str">
            <v>Salud EPS Pblicas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A567" t="str">
            <v>´3211324000000000000000</v>
          </cell>
          <cell r="B567" t="str">
            <v>Riegos Profesionales Sector Pblico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A568" t="str">
            <v>´3211326000000000000000</v>
          </cell>
          <cell r="B568" t="str">
            <v>ICBF</v>
          </cell>
          <cell r="C568">
            <v>28897000</v>
          </cell>
          <cell r="D568">
            <v>0</v>
          </cell>
          <cell r="E568">
            <v>28897000</v>
          </cell>
          <cell r="F568">
            <v>0</v>
          </cell>
          <cell r="I568">
            <v>20070523</v>
          </cell>
          <cell r="J568">
            <v>0.69455386372287786</v>
          </cell>
          <cell r="K568">
            <v>20070523</v>
          </cell>
          <cell r="L568">
            <v>0.69455386372287786</v>
          </cell>
          <cell r="M568">
            <v>0</v>
          </cell>
        </row>
        <row r="569">
          <cell r="A569" t="str">
            <v>´3211327000000000000000</v>
          </cell>
          <cell r="B569" t="str">
            <v>SENA</v>
          </cell>
          <cell r="C569">
            <v>13000000</v>
          </cell>
          <cell r="D569">
            <v>816993</v>
          </cell>
          <cell r="E569">
            <v>13816993</v>
          </cell>
          <cell r="F569">
            <v>0</v>
          </cell>
          <cell r="I569">
            <v>13816993</v>
          </cell>
          <cell r="J569">
            <v>1</v>
          </cell>
          <cell r="K569">
            <v>13816993</v>
          </cell>
          <cell r="L569">
            <v>1</v>
          </cell>
          <cell r="M569">
            <v>0</v>
          </cell>
        </row>
        <row r="570">
          <cell r="A570" t="str">
            <v>´3211329000000000000000</v>
          </cell>
          <cell r="B570" t="str">
            <v>Comisiones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A571" t="str">
            <v>´3211330000000000000000</v>
          </cell>
          <cell r="B571" t="str">
            <v>OTROS APORTES PATRONALES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A572" t="str">
            <v>´3211339900000000000000</v>
          </cell>
          <cell r="B572" t="str">
            <v>OTROS APORTES PATRONALES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A573" t="str">
            <v>´3212000000000000000000</v>
          </cell>
          <cell r="B573" t="str">
            <v>COMPRA DE BIENES</v>
          </cell>
          <cell r="C573">
            <v>291977000</v>
          </cell>
          <cell r="D573">
            <v>141000000</v>
          </cell>
          <cell r="E573">
            <v>432977000</v>
          </cell>
          <cell r="F573">
            <v>0</v>
          </cell>
          <cell r="I573">
            <v>159349946</v>
          </cell>
          <cell r="J573">
            <v>0.36803328121355178</v>
          </cell>
          <cell r="K573">
            <v>309387438</v>
          </cell>
          <cell r="L573">
            <v>0.71455859780080699</v>
          </cell>
          <cell r="M573">
            <v>150037492</v>
          </cell>
        </row>
        <row r="574">
          <cell r="A574" t="str">
            <v>´3212100000000000000000</v>
          </cell>
          <cell r="B574" t="str">
            <v>Insumos Hospitalarios</v>
          </cell>
          <cell r="C574">
            <v>291977000</v>
          </cell>
          <cell r="D574">
            <v>141000000</v>
          </cell>
          <cell r="E574">
            <v>432977000</v>
          </cell>
          <cell r="F574">
            <v>0</v>
          </cell>
          <cell r="I574">
            <v>159349946</v>
          </cell>
          <cell r="J574">
            <v>0.36803328121355178</v>
          </cell>
          <cell r="K574">
            <v>309387438</v>
          </cell>
          <cell r="L574">
            <v>0.71455859780080699</v>
          </cell>
          <cell r="M574">
            <v>150037492</v>
          </cell>
        </row>
        <row r="575">
          <cell r="A575" t="str">
            <v>´3212110000000000000000</v>
          </cell>
          <cell r="B575" t="str">
            <v>Medicamentos</v>
          </cell>
          <cell r="C575">
            <v>96683000</v>
          </cell>
          <cell r="D575">
            <v>15000000</v>
          </cell>
          <cell r="E575">
            <v>111683000</v>
          </cell>
          <cell r="F575">
            <v>0</v>
          </cell>
          <cell r="I575">
            <v>32641471</v>
          </cell>
          <cell r="J575">
            <v>0.29226893081310495</v>
          </cell>
          <cell r="K575">
            <v>49570909</v>
          </cell>
          <cell r="L575">
            <v>0.44385366618017064</v>
          </cell>
          <cell r="M575">
            <v>16929438</v>
          </cell>
        </row>
        <row r="576">
          <cell r="A576" t="str">
            <v>´3212120000000000000000</v>
          </cell>
          <cell r="B576" t="str">
            <v>Material M餩co-Quirrgico</v>
          </cell>
          <cell r="C576">
            <v>195294000</v>
          </cell>
          <cell r="D576">
            <v>126000000</v>
          </cell>
          <cell r="E576">
            <v>321294000</v>
          </cell>
          <cell r="F576">
            <v>0</v>
          </cell>
          <cell r="I576">
            <v>126708475</v>
          </cell>
          <cell r="J576">
            <v>0.39436925370532905</v>
          </cell>
          <cell r="K576">
            <v>259816529</v>
          </cell>
          <cell r="L576">
            <v>0.80865664780543678</v>
          </cell>
          <cell r="M576">
            <v>133108054</v>
          </cell>
        </row>
        <row r="577">
          <cell r="A577" t="str">
            <v>´3212130000000000000000</v>
          </cell>
          <cell r="B577" t="str">
            <v>Insumos de Salud Pblica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A578" t="str">
            <v>´3212140000000000000000</v>
          </cell>
          <cell r="B578" t="str">
            <v>Adquisicion de bienes PIC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</row>
        <row r="579">
          <cell r="A579" t="str">
            <v>´3213000000000000000000</v>
          </cell>
          <cell r="B579" t="str">
            <v>ADQUISICIӎ DE SERVICIOS</v>
          </cell>
          <cell r="C579">
            <v>4813510000</v>
          </cell>
          <cell r="D579">
            <v>1793511733</v>
          </cell>
          <cell r="E579">
            <v>6607021733</v>
          </cell>
          <cell r="F579">
            <v>0</v>
          </cell>
          <cell r="I579">
            <v>6005315713</v>
          </cell>
          <cell r="J579">
            <v>0.9089293112213227</v>
          </cell>
          <cell r="K579">
            <v>6280373200</v>
          </cell>
          <cell r="L579">
            <v>0.95056039677174164</v>
          </cell>
          <cell r="M579">
            <v>275057487</v>
          </cell>
        </row>
        <row r="580">
          <cell r="A580" t="str">
            <v>´3213100000000000000000</v>
          </cell>
          <cell r="B580" t="str">
            <v>Mantenimiento Equipos Hospitalarios</v>
          </cell>
          <cell r="C580">
            <v>144724000</v>
          </cell>
          <cell r="D580">
            <v>23433939</v>
          </cell>
          <cell r="E580">
            <v>168157939</v>
          </cell>
          <cell r="F580">
            <v>0</v>
          </cell>
          <cell r="I580">
            <v>135487417</v>
          </cell>
          <cell r="J580">
            <v>0.80571525677416866</v>
          </cell>
          <cell r="K580">
            <v>155077205</v>
          </cell>
          <cell r="L580">
            <v>0.92221161797184015</v>
          </cell>
          <cell r="M580">
            <v>19589788</v>
          </cell>
        </row>
        <row r="581">
          <cell r="A581" t="str">
            <v>´3213200000000000000000</v>
          </cell>
          <cell r="B581" t="str">
            <v>Servicio de Lavander_xD84D_</v>
          </cell>
          <cell r="C581">
            <v>132910000</v>
          </cell>
          <cell r="D581">
            <v>-13000000</v>
          </cell>
          <cell r="E581">
            <v>119910000</v>
          </cell>
          <cell r="F581">
            <v>0</v>
          </cell>
          <cell r="I581">
            <v>75700000</v>
          </cell>
          <cell r="J581">
            <v>0.63130681344341588</v>
          </cell>
          <cell r="K581">
            <v>88700000</v>
          </cell>
          <cell r="L581">
            <v>0.73972145775998666</v>
          </cell>
          <cell r="M581">
            <v>13000000</v>
          </cell>
        </row>
        <row r="582">
          <cell r="A582" t="str">
            <v>´3213300000000000000000</v>
          </cell>
          <cell r="B582" t="str">
            <v>Suministro De Alimentos</v>
          </cell>
          <cell r="C582">
            <v>461000000</v>
          </cell>
          <cell r="D582">
            <v>35077794</v>
          </cell>
          <cell r="E582">
            <v>496077794</v>
          </cell>
          <cell r="F582">
            <v>0</v>
          </cell>
          <cell r="I582">
            <v>449896500</v>
          </cell>
          <cell r="J582">
            <v>0.90690715335667693</v>
          </cell>
          <cell r="K582">
            <v>473338600</v>
          </cell>
          <cell r="L582">
            <v>0.95416204015775796</v>
          </cell>
          <cell r="M582">
            <v>23442100</v>
          </cell>
        </row>
        <row r="583">
          <cell r="A583" t="str">
            <v>´3213400000000000000000</v>
          </cell>
          <cell r="B583" t="str">
            <v>Adquisici󮠤e Servicios de Salud</v>
          </cell>
          <cell r="C583">
            <v>5000000</v>
          </cell>
          <cell r="D583">
            <v>0</v>
          </cell>
          <cell r="E583">
            <v>5000000</v>
          </cell>
          <cell r="F583">
            <v>0</v>
          </cell>
          <cell r="I583">
            <v>2132792</v>
          </cell>
          <cell r="J583">
            <v>0.4265584</v>
          </cell>
          <cell r="K583">
            <v>3975422</v>
          </cell>
          <cell r="L583">
            <v>0.79508440000000002</v>
          </cell>
          <cell r="M583">
            <v>1842630</v>
          </cell>
        </row>
        <row r="584">
          <cell r="A584" t="str">
            <v>´3213500000000000000000</v>
          </cell>
          <cell r="B584" t="str">
            <v>Contrataci󮠤e Servicios Asistenciales</v>
          </cell>
          <cell r="C584">
            <v>3675157000</v>
          </cell>
          <cell r="D584">
            <v>1250000000</v>
          </cell>
          <cell r="E584">
            <v>4925157000</v>
          </cell>
          <cell r="F584">
            <v>0</v>
          </cell>
          <cell r="I584">
            <v>4616203317</v>
          </cell>
          <cell r="J584">
            <v>0.93727028742433993</v>
          </cell>
          <cell r="K584">
            <v>4736711261</v>
          </cell>
          <cell r="L584">
            <v>0.96173812550544069</v>
          </cell>
          <cell r="M584">
            <v>120507944</v>
          </cell>
        </row>
        <row r="585">
          <cell r="A585" t="str">
            <v>´3213501000000000000000</v>
          </cell>
          <cell r="B585" t="str">
            <v>Contrataci󮠓ervicios Asistenciales Generales</v>
          </cell>
          <cell r="C585">
            <v>93135115148</v>
          </cell>
          <cell r="D585">
            <v>54462391116</v>
          </cell>
          <cell r="E585">
            <v>147597506264</v>
          </cell>
          <cell r="F585">
            <v>0</v>
          </cell>
          <cell r="I585">
            <v>136680900208.33</v>
          </cell>
          <cell r="J585">
            <v>0.92603800476043252</v>
          </cell>
          <cell r="K585">
            <v>145874343859</v>
          </cell>
          <cell r="L585">
            <v>0.98832526071329507</v>
          </cell>
          <cell r="M585">
            <v>9193443650.6699982</v>
          </cell>
        </row>
        <row r="586">
          <cell r="A586" t="str">
            <v>´3213502000000000000000</v>
          </cell>
          <cell r="B586" t="str">
            <v>Contrataci󮠓ervicios Asistenciales PIC</v>
          </cell>
          <cell r="C586">
            <v>83278817991</v>
          </cell>
          <cell r="D586">
            <v>24423155660</v>
          </cell>
          <cell r="E586">
            <v>107701973651</v>
          </cell>
          <cell r="F586">
            <v>0</v>
          </cell>
          <cell r="I586">
            <v>100567459773.17</v>
          </cell>
          <cell r="J586">
            <v>0.93375688823541114</v>
          </cell>
          <cell r="K586">
            <v>105954782666</v>
          </cell>
          <cell r="L586">
            <v>0.98377753976299787</v>
          </cell>
          <cell r="M586">
            <v>5387322892.8300018</v>
          </cell>
        </row>
        <row r="587">
          <cell r="A587" t="str">
            <v>´3213510000000000000000</v>
          </cell>
          <cell r="B587" t="str">
            <v>Contrataci󮠓ervicios Asistenciales Generales</v>
          </cell>
          <cell r="C587">
            <v>901998000</v>
          </cell>
          <cell r="D587">
            <v>1250000000</v>
          </cell>
          <cell r="E587">
            <v>2151998000</v>
          </cell>
          <cell r="F587">
            <v>0</v>
          </cell>
          <cell r="I587">
            <v>2006328699</v>
          </cell>
          <cell r="J587">
            <v>0.93230974145886758</v>
          </cell>
          <cell r="K587">
            <v>2073696329</v>
          </cell>
          <cell r="L587">
            <v>0.96361443133311464</v>
          </cell>
          <cell r="M587">
            <v>67367630</v>
          </cell>
        </row>
        <row r="588">
          <cell r="A588" t="str">
            <v>´3213520000000000000000</v>
          </cell>
          <cell r="B588" t="str">
            <v>Contrataci󮠓ervicios Asistenciales PIC</v>
          </cell>
          <cell r="C588">
            <v>2773159000</v>
          </cell>
          <cell r="D588">
            <v>0</v>
          </cell>
          <cell r="E588">
            <v>2773159000</v>
          </cell>
          <cell r="F588">
            <v>0</v>
          </cell>
          <cell r="I588">
            <v>2609874618</v>
          </cell>
          <cell r="J588">
            <v>0.94111971870347133</v>
          </cell>
          <cell r="K588">
            <v>2663014932</v>
          </cell>
          <cell r="L588">
            <v>0.96028209417491028</v>
          </cell>
          <cell r="M588">
            <v>53140314</v>
          </cell>
        </row>
        <row r="589">
          <cell r="A589" t="str">
            <v>´3213600000000000000000</v>
          </cell>
          <cell r="B589" t="str">
            <v>Adquisici󮠏tros Servicios</v>
          </cell>
          <cell r="C589">
            <v>394719000</v>
          </cell>
          <cell r="D589">
            <v>498000000</v>
          </cell>
          <cell r="E589">
            <v>892719000</v>
          </cell>
          <cell r="F589">
            <v>0</v>
          </cell>
          <cell r="I589">
            <v>725895687</v>
          </cell>
          <cell r="J589">
            <v>0.81312897675528362</v>
          </cell>
          <cell r="K589">
            <v>822570712</v>
          </cell>
          <cell r="L589">
            <v>0.92142175981467855</v>
          </cell>
          <cell r="M589">
            <v>96675025</v>
          </cell>
        </row>
        <row r="590">
          <cell r="A590" t="str">
            <v>´3214000000000000000000</v>
          </cell>
          <cell r="B590" t="str">
            <v>Compra de Equipo</v>
          </cell>
          <cell r="C590">
            <v>1000000</v>
          </cell>
          <cell r="D590">
            <v>0</v>
          </cell>
          <cell r="E590">
            <v>1000000</v>
          </cell>
          <cell r="F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A591" t="str">
            <v>´3214100000000000000000</v>
          </cell>
          <cell r="B591" t="str">
            <v>Equipo e Instrumental M餩co Quirڲgico</v>
          </cell>
          <cell r="C591">
            <v>1000000</v>
          </cell>
          <cell r="D591">
            <v>0</v>
          </cell>
          <cell r="E591">
            <v>1000000</v>
          </cell>
          <cell r="F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</row>
        <row r="592">
          <cell r="A592" t="str">
            <v>´3215000000000000000000</v>
          </cell>
          <cell r="B592" t="str">
            <v>CUENTAS POR PAGAR COMERCIALIZACION</v>
          </cell>
          <cell r="C592">
            <v>243000000</v>
          </cell>
          <cell r="D592">
            <v>9710297</v>
          </cell>
          <cell r="E592">
            <v>252710297</v>
          </cell>
          <cell r="F592">
            <v>0</v>
          </cell>
          <cell r="I592">
            <v>150308036</v>
          </cell>
          <cell r="J592">
            <v>0.5947839790635836</v>
          </cell>
          <cell r="K592">
            <v>159138286</v>
          </cell>
          <cell r="L592">
            <v>0.62972616426468764</v>
          </cell>
          <cell r="M592">
            <v>8830250</v>
          </cell>
        </row>
        <row r="593">
          <cell r="A593" t="str">
            <v>´3215100000000000000000</v>
          </cell>
          <cell r="B593" t="str">
            <v>Cuentas por Pagar Comercializaci󮠖igencia Anterior</v>
          </cell>
          <cell r="C593">
            <v>21261715338</v>
          </cell>
          <cell r="D593">
            <v>5443429329</v>
          </cell>
          <cell r="E593">
            <v>26705144667</v>
          </cell>
          <cell r="F593">
            <v>0</v>
          </cell>
          <cell r="I593">
            <v>22956151597</v>
          </cell>
          <cell r="J593">
            <v>0.85961532443474475</v>
          </cell>
          <cell r="K593">
            <v>25744948466</v>
          </cell>
          <cell r="L593">
            <v>0.96404452351885106</v>
          </cell>
          <cell r="M593">
            <v>2788796869</v>
          </cell>
        </row>
        <row r="594">
          <cell r="A594" t="str">
            <v>´3215200000000000000000</v>
          </cell>
          <cell r="B594" t="str">
            <v>Cuentas por Pagar Comercializaci󮠠Otras Vigencias</v>
          </cell>
          <cell r="C594">
            <v>3531568913</v>
          </cell>
          <cell r="D594">
            <v>1123951379</v>
          </cell>
          <cell r="E594">
            <v>4655520292</v>
          </cell>
          <cell r="F594">
            <v>0</v>
          </cell>
          <cell r="I594">
            <v>1563502301</v>
          </cell>
          <cell r="J594">
            <v>0.33583836025518071</v>
          </cell>
          <cell r="K594">
            <v>4443899269</v>
          </cell>
          <cell r="L594">
            <v>0.95454406602766884</v>
          </cell>
          <cell r="M594">
            <v>2880396968</v>
          </cell>
        </row>
        <row r="595">
          <cell r="A595" t="str">
            <v>´3219900000000000000000</v>
          </cell>
          <cell r="B595" t="str">
            <v>OTROS GASTOS DE COMERCIALIZACION</v>
          </cell>
          <cell r="C595">
            <v>2213940024</v>
          </cell>
          <cell r="D595">
            <v>7214480513</v>
          </cell>
          <cell r="E595">
            <v>9428420537</v>
          </cell>
          <cell r="F595">
            <v>0</v>
          </cell>
          <cell r="I595">
            <v>6712864931</v>
          </cell>
          <cell r="J595">
            <v>0.711981917295338</v>
          </cell>
          <cell r="K595">
            <v>9279874601</v>
          </cell>
          <cell r="L595">
            <v>0.9842448758604837</v>
          </cell>
          <cell r="M595">
            <v>2567009670</v>
          </cell>
        </row>
        <row r="596">
          <cell r="B596" t="str">
            <v>OTROS GASTOS DE COMERCIALIZACIӎ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A597" t="str">
            <v>´3219901000000000000000</v>
          </cell>
          <cell r="B597" t="str">
            <v>Sentencias Judiciales</v>
          </cell>
          <cell r="C597">
            <v>47000000</v>
          </cell>
          <cell r="D597">
            <v>3604772165</v>
          </cell>
          <cell r="E597">
            <v>3651772165</v>
          </cell>
          <cell r="F597">
            <v>0</v>
          </cell>
          <cell r="I597">
            <v>2550457666</v>
          </cell>
          <cell r="J597">
            <v>0.69841642653519709</v>
          </cell>
          <cell r="K597">
            <v>3510279712</v>
          </cell>
          <cell r="L597">
            <v>0.96125375664009971</v>
          </cell>
          <cell r="M597">
            <v>959822046</v>
          </cell>
        </row>
        <row r="598">
          <cell r="A598" t="str">
            <v>´3219901000000001650000</v>
          </cell>
          <cell r="B598" t="str">
            <v>Sentencias Judiciales</v>
          </cell>
          <cell r="C598">
            <v>2166940024</v>
          </cell>
          <cell r="D598">
            <v>3609708348</v>
          </cell>
          <cell r="E598">
            <v>5776648372</v>
          </cell>
          <cell r="F598">
            <v>0</v>
          </cell>
          <cell r="I598">
            <v>4162407265</v>
          </cell>
          <cell r="J598">
            <v>0.72055749232991395</v>
          </cell>
          <cell r="K598">
            <v>5769594889</v>
          </cell>
          <cell r="L598">
            <v>0.99877896618492668</v>
          </cell>
          <cell r="M598">
            <v>1607187624</v>
          </cell>
        </row>
        <row r="599">
          <cell r="A599" t="str">
            <v>´3219910000000000000000</v>
          </cell>
          <cell r="B599" t="str">
            <v>Sentencias Judiciales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A600" t="str">
            <v>´3220000000000000000000</v>
          </cell>
          <cell r="B600" t="str">
            <v>GASTOS DE PRODUCCION</v>
          </cell>
          <cell r="C600">
            <v>1279068301</v>
          </cell>
          <cell r="D600">
            <v>856311253</v>
          </cell>
          <cell r="E600">
            <v>2135379554</v>
          </cell>
          <cell r="F600">
            <v>0</v>
          </cell>
          <cell r="I600">
            <v>1788386233</v>
          </cell>
          <cell r="J600">
            <v>0.83750274261547042</v>
          </cell>
          <cell r="K600">
            <v>1978981138</v>
          </cell>
          <cell r="L600">
            <v>0.9267584932584777</v>
          </cell>
          <cell r="M600">
            <v>190594905</v>
          </cell>
        </row>
        <row r="601">
          <cell r="B601" t="str">
            <v>GASTOS DE PRODUCCIӎ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A602" t="str">
            <v>´3230000000000000000000</v>
          </cell>
          <cell r="B602" t="str">
            <v>CUENTAS POR PAGAR PRODUCCION</v>
          </cell>
          <cell r="C602">
            <v>1008068301</v>
          </cell>
          <cell r="D602">
            <v>932002172</v>
          </cell>
          <cell r="E602">
            <v>1940070473</v>
          </cell>
          <cell r="F602">
            <v>0</v>
          </cell>
          <cell r="I602">
            <v>1787875614</v>
          </cell>
          <cell r="J602">
            <v>0.92155189148121219</v>
          </cell>
          <cell r="K602">
            <v>1916918442</v>
          </cell>
          <cell r="L602">
            <v>0.98806639690557263</v>
          </cell>
          <cell r="M602">
            <v>129042828</v>
          </cell>
        </row>
        <row r="603">
          <cell r="B603" t="str">
            <v>CUENTAS POR PAGAR PRODUCCIӎ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</row>
        <row r="604">
          <cell r="A604" t="str">
            <v>´3300000000000000000000</v>
          </cell>
          <cell r="B604" t="str">
            <v>GASTOS DE PRODUCCION</v>
          </cell>
          <cell r="C604">
            <v>100000000</v>
          </cell>
          <cell r="D604">
            <v>2550831786</v>
          </cell>
          <cell r="E604">
            <v>2650831786</v>
          </cell>
          <cell r="F604">
            <v>0</v>
          </cell>
          <cell r="I604">
            <v>995718507</v>
          </cell>
          <cell r="J604">
            <v>0.37562493110983092</v>
          </cell>
          <cell r="K604">
            <v>2330590698</v>
          </cell>
          <cell r="L604">
            <v>0.87919222574162992</v>
          </cell>
          <cell r="M604">
            <v>1334872191</v>
          </cell>
        </row>
        <row r="605">
          <cell r="B605" t="str">
            <v>INVERSION</v>
          </cell>
          <cell r="C605">
            <v>0</v>
          </cell>
          <cell r="D605">
            <v>11831418084</v>
          </cell>
          <cell r="E605">
            <v>11811580577</v>
          </cell>
          <cell r="F605">
            <v>0</v>
          </cell>
          <cell r="I605">
            <v>5133410102</v>
          </cell>
          <cell r="J605">
            <v>0.43460822779264524</v>
          </cell>
          <cell r="K605">
            <v>8839754851</v>
          </cell>
          <cell r="L605">
            <v>0.74839728632196245</v>
          </cell>
          <cell r="M605">
            <v>3706344749</v>
          </cell>
        </row>
        <row r="606">
          <cell r="B606" t="str">
            <v>INVERSIӎ</v>
          </cell>
          <cell r="C606">
            <v>2210540216000</v>
          </cell>
          <cell r="D606">
            <v>-12375295042</v>
          </cell>
          <cell r="E606">
            <v>2198164920958</v>
          </cell>
          <cell r="F606">
            <v>182248684</v>
          </cell>
          <cell r="I606">
            <v>1537246349526</v>
          </cell>
          <cell r="J606">
            <v>0.69938965803383146</v>
          </cell>
          <cell r="K606">
            <v>1774252912353.3301</v>
          </cell>
          <cell r="L606">
            <v>0.80721878963573201</v>
          </cell>
          <cell r="M606">
            <v>237006562827.33008</v>
          </cell>
        </row>
        <row r="607">
          <cell r="A607" t="str">
            <v>´3310000000000000000000</v>
          </cell>
          <cell r="B607" t="str">
            <v>CUENTAS POR PAGAR PRODUCCION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DIRECTA</v>
          </cell>
          <cell r="C608">
            <v>2198113083528</v>
          </cell>
          <cell r="D608">
            <v>-11759777077</v>
          </cell>
          <cell r="E608">
            <v>2186353306451</v>
          </cell>
          <cell r="F608">
            <v>182248684</v>
          </cell>
          <cell r="I608">
            <v>1524440048182</v>
          </cell>
          <cell r="J608">
            <v>0.69731050677209783</v>
          </cell>
          <cell r="K608">
            <v>1759710884723.3301</v>
          </cell>
          <cell r="L608">
            <v>0.8049282687516387</v>
          </cell>
          <cell r="M608">
            <v>235270836541.33008</v>
          </cell>
        </row>
        <row r="609">
          <cell r="A609" t="str">
            <v>´3311400000000000000000</v>
          </cell>
          <cell r="B609" t="str">
            <v>Bogot᠈umana</v>
          </cell>
          <cell r="C609">
            <v>2198113083528</v>
          </cell>
          <cell r="D609">
            <v>-11759777077</v>
          </cell>
          <cell r="E609">
            <v>2186353306451</v>
          </cell>
          <cell r="F609">
            <v>182248684</v>
          </cell>
          <cell r="I609">
            <v>1524440048182</v>
          </cell>
          <cell r="J609">
            <v>0.69731050677209783</v>
          </cell>
          <cell r="K609">
            <v>1759710884723.3301</v>
          </cell>
          <cell r="L609">
            <v>0.8049282687516387</v>
          </cell>
          <cell r="M609">
            <v>235270836541.33008</v>
          </cell>
        </row>
        <row r="610">
          <cell r="B610" t="str">
            <v>SERVICIO DE LA DEUDA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A611" t="str">
            <v>´3311401000000000000000</v>
          </cell>
          <cell r="B611" t="str">
            <v>INVERSIӎ</v>
          </cell>
          <cell r="C611">
            <v>100000000</v>
          </cell>
          <cell r="D611">
            <v>2550831786</v>
          </cell>
          <cell r="E611">
            <v>2650831786</v>
          </cell>
          <cell r="F611">
            <v>0</v>
          </cell>
          <cell r="I611">
            <v>995718507</v>
          </cell>
          <cell r="J611">
            <v>0.37562493110983092</v>
          </cell>
          <cell r="K611">
            <v>2330590698</v>
          </cell>
          <cell r="L611">
            <v>0.87919222574162992</v>
          </cell>
          <cell r="M611">
            <v>1334872191</v>
          </cell>
        </row>
        <row r="612">
          <cell r="B612" t="str">
            <v>Una ciudad que supera la segregaci󮠹 la discriminaci󮺠el ser humano en el centro de las preocupaciones del desarrollo</v>
          </cell>
          <cell r="C612">
            <v>2153737883528</v>
          </cell>
          <cell r="D612">
            <v>-41680281185</v>
          </cell>
          <cell r="E612">
            <v>2112057602343</v>
          </cell>
          <cell r="F612">
            <v>182248684</v>
          </cell>
          <cell r="I612">
            <v>1481313981231</v>
          </cell>
          <cell r="J612">
            <v>0.70142112254139433</v>
          </cell>
          <cell r="K612">
            <v>1699752038075</v>
          </cell>
          <cell r="L612">
            <v>0.80485433722688127</v>
          </cell>
          <cell r="M612">
            <v>218438056844</v>
          </cell>
        </row>
        <row r="613">
          <cell r="A613" t="str">
            <v>´3311401020000000000000</v>
          </cell>
          <cell r="B613" t="str">
            <v>DIRECTA</v>
          </cell>
          <cell r="C613">
            <v>0</v>
          </cell>
          <cell r="D613">
            <v>2281931417</v>
          </cell>
          <cell r="E613">
            <v>2281931417</v>
          </cell>
          <cell r="F613">
            <v>0</v>
          </cell>
          <cell r="I613">
            <v>786305334</v>
          </cell>
          <cell r="J613">
            <v>0.34457886338833821</v>
          </cell>
          <cell r="K613">
            <v>1962288889</v>
          </cell>
          <cell r="L613">
            <v>0.85992456845165566</v>
          </cell>
          <cell r="M613">
            <v>1175983555</v>
          </cell>
        </row>
        <row r="614">
          <cell r="B614" t="str">
            <v>Programa Territorios saludables y red de salud para la vida desde la diversidad</v>
          </cell>
          <cell r="C614">
            <v>3901000000</v>
          </cell>
          <cell r="D614">
            <v>11881798278</v>
          </cell>
          <cell r="E614">
            <v>15782798278</v>
          </cell>
          <cell r="F614">
            <v>0</v>
          </cell>
          <cell r="I614">
            <v>1357916844</v>
          </cell>
          <cell r="J614">
            <v>8.603777480276302E-2</v>
          </cell>
          <cell r="K614">
            <v>2539621131</v>
          </cell>
          <cell r="L614">
            <v>0.16091070076844582</v>
          </cell>
          <cell r="M614">
            <v>1181704287</v>
          </cell>
        </row>
        <row r="615">
          <cell r="B615" t="str">
            <v>Territorios saludables y red de salud para la vida desde la diversidad</v>
          </cell>
          <cell r="C615">
            <v>2151125883528</v>
          </cell>
          <cell r="D615">
            <v>-40343816358</v>
          </cell>
          <cell r="E615">
            <v>2110782067170</v>
          </cell>
          <cell r="F615">
            <v>182248684</v>
          </cell>
          <cell r="I615">
            <v>1480411607730</v>
          </cell>
          <cell r="J615">
            <v>0.70141748083345623</v>
          </cell>
          <cell r="K615">
            <v>1698594601235</v>
          </cell>
          <cell r="L615">
            <v>0.80479235635178614</v>
          </cell>
          <cell r="M615">
            <v>218182993505</v>
          </cell>
        </row>
        <row r="616">
          <cell r="A616" t="str">
            <v>´3311401020869000000000</v>
          </cell>
          <cell r="B616" t="str">
            <v>Salud para el buen vivir</v>
          </cell>
          <cell r="C616">
            <v>313678487000</v>
          </cell>
          <cell r="D616">
            <v>-6723043831</v>
          </cell>
          <cell r="E616">
            <v>306955443169</v>
          </cell>
          <cell r="F616">
            <v>0</v>
          </cell>
          <cell r="I616">
            <v>233119625953</v>
          </cell>
          <cell r="J616">
            <v>0.7594575406328653</v>
          </cell>
          <cell r="K616">
            <v>304881371769</v>
          </cell>
          <cell r="L616">
            <v>0.99324308642783021</v>
          </cell>
          <cell r="M616">
            <v>71761745816</v>
          </cell>
        </row>
        <row r="617">
          <cell r="A617" t="str">
            <v>´3311401020869106000000</v>
          </cell>
          <cell r="B617" t="str">
            <v>106 - Salud para el buen vivir</v>
          </cell>
          <cell r="C617">
            <v>313678487000</v>
          </cell>
          <cell r="D617">
            <v>-6723043831</v>
          </cell>
          <cell r="E617">
            <v>306955443169</v>
          </cell>
          <cell r="F617">
            <v>0</v>
          </cell>
          <cell r="I617">
            <v>233119625953</v>
          </cell>
          <cell r="J617">
            <v>0.7594575406328653</v>
          </cell>
          <cell r="K617">
            <v>304881371769</v>
          </cell>
          <cell r="L617">
            <v>0.99324308642783021</v>
          </cell>
          <cell r="M617">
            <v>71761745816</v>
          </cell>
        </row>
        <row r="618">
          <cell r="A618" t="str">
            <v>´3311401020872000000000</v>
          </cell>
          <cell r="B618" t="str">
            <v>Conocimiento para la salud</v>
          </cell>
          <cell r="C618">
            <v>1000407000</v>
          </cell>
          <cell r="D618">
            <v>-43152000</v>
          </cell>
          <cell r="E618">
            <v>957255000</v>
          </cell>
          <cell r="F618">
            <v>0</v>
          </cell>
          <cell r="I618">
            <v>568496394</v>
          </cell>
          <cell r="J618">
            <v>0.59388187473557208</v>
          </cell>
          <cell r="K618">
            <v>715228000</v>
          </cell>
          <cell r="L618">
            <v>0.7471655932849659</v>
          </cell>
          <cell r="M618">
            <v>146731606</v>
          </cell>
        </row>
        <row r="619">
          <cell r="A619" t="str">
            <v>´3311401020872106000000</v>
          </cell>
          <cell r="B619" t="str">
            <v>106 - Conocimiento para la salud</v>
          </cell>
          <cell r="C619">
            <v>1000407000</v>
          </cell>
          <cell r="D619">
            <v>-43152000</v>
          </cell>
          <cell r="E619">
            <v>957255000</v>
          </cell>
          <cell r="F619">
            <v>0</v>
          </cell>
          <cell r="I619">
            <v>568496394</v>
          </cell>
          <cell r="J619">
            <v>0.59388187473557208</v>
          </cell>
          <cell r="K619">
            <v>715228000</v>
          </cell>
          <cell r="L619">
            <v>0.7471655932849659</v>
          </cell>
          <cell r="M619">
            <v>146731606</v>
          </cell>
        </row>
        <row r="620">
          <cell r="A620" t="str">
            <v>´3311401020874000000000</v>
          </cell>
          <cell r="B620" t="str">
            <v>Acceso universal y efectivo a la salud</v>
          </cell>
          <cell r="C620">
            <v>944159519000</v>
          </cell>
          <cell r="D620">
            <v>28718376526</v>
          </cell>
          <cell r="E620">
            <v>972877895526</v>
          </cell>
          <cell r="F620">
            <v>0</v>
          </cell>
          <cell r="I620">
            <v>954731112606</v>
          </cell>
          <cell r="J620">
            <v>0.98134731706470868</v>
          </cell>
          <cell r="K620">
            <v>955826723686</v>
          </cell>
          <cell r="L620">
            <v>0.98247347183195988</v>
          </cell>
          <cell r="M620">
            <v>1095611080</v>
          </cell>
        </row>
        <row r="621">
          <cell r="A621" t="str">
            <v>´3311401020874107000000</v>
          </cell>
          <cell r="B621" t="str">
            <v>107 - Acceso universal y efectivo a la salud</v>
          </cell>
          <cell r="C621">
            <v>944159519000</v>
          </cell>
          <cell r="D621">
            <v>28718376526</v>
          </cell>
          <cell r="E621">
            <v>972877895526</v>
          </cell>
          <cell r="F621">
            <v>0</v>
          </cell>
          <cell r="I621">
            <v>954731112606</v>
          </cell>
          <cell r="J621">
            <v>0.98134731706470868</v>
          </cell>
          <cell r="K621">
            <v>955826723686</v>
          </cell>
          <cell r="L621">
            <v>0.98247347183195988</v>
          </cell>
          <cell r="M621">
            <v>1095611080</v>
          </cell>
        </row>
        <row r="622">
          <cell r="A622" t="str">
            <v>´3311401020875000000000</v>
          </cell>
          <cell r="B622" t="str">
            <v>Atenci󮠡 la poblaci󮠰obre no asegurada</v>
          </cell>
          <cell r="C622">
            <v>229233457000</v>
          </cell>
          <cell r="D622">
            <v>-45936090172</v>
          </cell>
          <cell r="E622">
            <v>183297366828</v>
          </cell>
          <cell r="F622">
            <v>0</v>
          </cell>
          <cell r="I622">
            <v>150556097754</v>
          </cell>
          <cell r="J622">
            <v>0.82137621701503605</v>
          </cell>
          <cell r="K622">
            <v>172214373357</v>
          </cell>
          <cell r="L622">
            <v>0.93953544634713759</v>
          </cell>
          <cell r="M622">
            <v>21658275603</v>
          </cell>
        </row>
        <row r="623">
          <cell r="A623" t="str">
            <v>´3311401020875107000000</v>
          </cell>
          <cell r="B623" t="str">
            <v>107 - Atenci󮠡 la poblaci󮠰obre no asegurada</v>
          </cell>
          <cell r="C623">
            <v>229233457000</v>
          </cell>
          <cell r="D623">
            <v>-45936090172</v>
          </cell>
          <cell r="E623">
            <v>183297366828</v>
          </cell>
          <cell r="F623">
            <v>0</v>
          </cell>
          <cell r="I623">
            <v>150556097754</v>
          </cell>
          <cell r="J623">
            <v>0.82137621701503605</v>
          </cell>
          <cell r="K623">
            <v>172214373357</v>
          </cell>
          <cell r="L623">
            <v>0.93953544634713759</v>
          </cell>
          <cell r="M623">
            <v>21658275603</v>
          </cell>
        </row>
        <row r="624">
          <cell r="A624" t="str">
            <v>´3311401020876000000000</v>
          </cell>
          <cell r="B624" t="str">
            <v>Acciones para la conformaci󮠤e las redes integradas de servicios de salud y para el mejoramiento de los servicios de salud de las Empresas Sociales del Estado, en el marco del modelo de atenci󮠥n salud.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</row>
        <row r="625">
          <cell r="B625" t="str">
            <v>Bogot᠈umana</v>
          </cell>
          <cell r="C625">
            <v>0</v>
          </cell>
          <cell r="D625">
            <v>2281931417</v>
          </cell>
          <cell r="E625">
            <v>2281931417</v>
          </cell>
          <cell r="F625">
            <v>0</v>
          </cell>
          <cell r="I625">
            <v>786305334</v>
          </cell>
          <cell r="J625">
            <v>0.34457886338833821</v>
          </cell>
          <cell r="K625">
            <v>1962288889</v>
          </cell>
          <cell r="L625">
            <v>0.85992456845165566</v>
          </cell>
          <cell r="M625">
            <v>1175983555</v>
          </cell>
        </row>
        <row r="626">
          <cell r="B626" t="str">
            <v>Dotaci󮍊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</row>
        <row r="627">
          <cell r="B627" t="str">
            <v>Recurso Humano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</row>
        <row r="628">
          <cell r="B62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B629" t="str">
            <v>Redes para la salud y la vida</v>
          </cell>
          <cell r="C629">
            <v>195214202000</v>
          </cell>
          <cell r="D629">
            <v>6063669681</v>
          </cell>
          <cell r="E629">
            <v>201277871681</v>
          </cell>
          <cell r="F629">
            <v>0</v>
          </cell>
          <cell r="I629">
            <v>66225833934</v>
          </cell>
          <cell r="J629">
            <v>0.32902689888811809</v>
          </cell>
          <cell r="K629">
            <v>93630146678</v>
          </cell>
          <cell r="L629">
            <v>0.46517854096943134</v>
          </cell>
          <cell r="M629">
            <v>27404312744</v>
          </cell>
        </row>
        <row r="630">
          <cell r="A630" t="str">
            <v>´3311401020876000200000</v>
          </cell>
          <cell r="B630" t="str">
            <v>Acciones para la conformaci󮠤e las redes integradas de servicios de salud y para el mejoramiento de los servicios de salud de las Empresas Sociales del Estado, en el marco del modelo de atenci󮠥n salud.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B631" t="str">
            <v>Acciones para la conformaci󮠤e redes integradas de servicios de salud?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B632" t="str">
            <v>Dotaci󮍊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</row>
        <row r="633">
          <cell r="B633" t="str">
            <v>Una ciudad que supera la segregaci󮠹 la discriminaci󮺠el ser humano en el centro de las preocupaciones del desarrollo</v>
          </cell>
          <cell r="C633">
            <v>0</v>
          </cell>
          <cell r="D633">
            <v>730000000</v>
          </cell>
          <cell r="E633">
            <v>730000000</v>
          </cell>
          <cell r="F633">
            <v>0</v>
          </cell>
          <cell r="I633">
            <v>0</v>
          </cell>
          <cell r="J633">
            <v>0</v>
          </cell>
          <cell r="K633">
            <v>729988000</v>
          </cell>
          <cell r="L633">
            <v>0.99998356164383562</v>
          </cell>
          <cell r="M633">
            <v>729988000</v>
          </cell>
        </row>
        <row r="634">
          <cell r="A634" t="str">
            <v>´3311401020876000201000</v>
          </cell>
          <cell r="B634" t="str">
            <v>Acciones para la conformaci󮠤e las redes integradas de servicios de salud y para el mejoramiento de los servicios de salud de las Empresas Sociales del Estado, en el marco del modelo de atenci󮠥n salud.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A635" t="str">
            <v>´3311401020876000207820</v>
          </cell>
          <cell r="B635" t="str">
            <v>Acciones para la conformaci󮠤e las redes integradas de servicios de salud y para el mejoramiento de los servicios de salud de las Empresas Sociales del Estado, en el marco del modelo de atenci󮠥n salud.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 t="str">
            <v>Territorios saludables y red de salud para la vida desde la diversidad</v>
          </cell>
          <cell r="C636">
            <v>0</v>
          </cell>
          <cell r="D636">
            <v>730000000</v>
          </cell>
          <cell r="E636">
            <v>730000000</v>
          </cell>
          <cell r="F636">
            <v>0</v>
          </cell>
          <cell r="I636">
            <v>0</v>
          </cell>
          <cell r="J636">
            <v>0</v>
          </cell>
          <cell r="K636">
            <v>729988000</v>
          </cell>
          <cell r="L636">
            <v>0.99998356164383562</v>
          </cell>
          <cell r="M636">
            <v>729988000</v>
          </cell>
        </row>
        <row r="637">
          <cell r="A637" t="str">
            <v>´3311401020876000300000</v>
          </cell>
          <cell r="B637" t="str">
            <v>Recurso Humano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B63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B639" t="str">
            <v>Recurso Humano contratado para la conformaci󮠤e las redes integradas de servicios de salud?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B640" t="str">
            <v>Redes para la salud y la vida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A641" t="str">
            <v>´3311401020876000301000</v>
          </cell>
          <cell r="B64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A642" t="str">
            <v>´3311401020876000303270</v>
          </cell>
          <cell r="B64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A643" t="str">
            <v>´3311401020876001080000</v>
          </cell>
          <cell r="B643" t="str">
            <v>Redes para la salud y la vida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A644" t="str">
            <v>´3311401020876020000000</v>
          </cell>
          <cell r="B644" t="str">
            <v>Acciones para la conformaci󮠤e las redes integradas de servicios de salud y para el mejoramiento de los servicios de salud de las Empresas Sociales del Estado, en el marco del modelo de atenci󮠥n salud.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 t="str">
            <v>Dotaci󮍊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A646" t="str">
            <v>´3311401020876030000000</v>
          </cell>
          <cell r="B646" t="str">
            <v>Recurso Humano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B64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A648" t="str">
            <v>´3311401020876030327000</v>
          </cell>
          <cell r="B648" t="str">
            <v>Dotaci󮍊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A649" t="str">
            <v>´3311401020876108000000</v>
          </cell>
          <cell r="B649" t="str">
            <v>108 - Redes para la salud y la vida</v>
          </cell>
          <cell r="C649">
            <v>195214202000</v>
          </cell>
          <cell r="D649">
            <v>6063669681</v>
          </cell>
          <cell r="E649">
            <v>201277871681</v>
          </cell>
          <cell r="F649">
            <v>0</v>
          </cell>
          <cell r="I649">
            <v>66225833934</v>
          </cell>
          <cell r="J649">
            <v>0.32902689888811809</v>
          </cell>
          <cell r="K649">
            <v>93630146678</v>
          </cell>
          <cell r="L649">
            <v>0.46517854096943134</v>
          </cell>
          <cell r="M649">
            <v>27404312744</v>
          </cell>
        </row>
        <row r="650">
          <cell r="A650" t="str">
            <v>´3311401020877000000000</v>
          </cell>
          <cell r="B650" t="str">
            <v>Calidad de los servicios de salud en Bogot᠄.C</v>
          </cell>
          <cell r="C650">
            <v>8267638000</v>
          </cell>
          <cell r="D650">
            <v>1738802881</v>
          </cell>
          <cell r="E650">
            <v>10006440881</v>
          </cell>
          <cell r="F650">
            <v>0</v>
          </cell>
          <cell r="I650">
            <v>7463053082</v>
          </cell>
          <cell r="J650">
            <v>0.74582493123710691</v>
          </cell>
          <cell r="K650">
            <v>9885546136</v>
          </cell>
          <cell r="L650">
            <v>0.98791830717457674</v>
          </cell>
          <cell r="M650">
            <v>2422493054</v>
          </cell>
        </row>
        <row r="651">
          <cell r="A651" t="str">
            <v>´3311401020877108000000</v>
          </cell>
          <cell r="B651" t="str">
            <v>108 - Calidad de los servicios de salud en Bogot᠄.C</v>
          </cell>
          <cell r="C651">
            <v>8267638000</v>
          </cell>
          <cell r="D651">
            <v>1738802881</v>
          </cell>
          <cell r="E651">
            <v>10006440881</v>
          </cell>
          <cell r="F651">
            <v>0</v>
          </cell>
          <cell r="I651">
            <v>7463053082</v>
          </cell>
          <cell r="J651">
            <v>0.74582493123710691</v>
          </cell>
          <cell r="K651">
            <v>9885546136</v>
          </cell>
          <cell r="L651">
            <v>0.98791830717457674</v>
          </cell>
          <cell r="M651">
            <v>2422493054</v>
          </cell>
        </row>
        <row r="652">
          <cell r="A652" t="str">
            <v>´3311401020878000000000</v>
          </cell>
          <cell r="B652" t="str">
            <v>Acciones de reorganizaci󮠤e redes de prestadores de servicios de salud, gesti󮠰ara la reapertura y puesta en operaci󮠤e san Juan de Dios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53">
          <cell r="B653" t="str">
            <v>Hospital San Juan de Dios</v>
          </cell>
          <cell r="C653">
            <v>391256000</v>
          </cell>
          <cell r="D653">
            <v>136521156</v>
          </cell>
          <cell r="E653">
            <v>527777156</v>
          </cell>
          <cell r="F653">
            <v>0</v>
          </cell>
          <cell r="I653">
            <v>158823618</v>
          </cell>
          <cell r="J653">
            <v>0.30092931494746239</v>
          </cell>
          <cell r="K653">
            <v>213757827</v>
          </cell>
          <cell r="L653">
            <v>0.40501530725592827</v>
          </cell>
          <cell r="M653">
            <v>54934209</v>
          </cell>
        </row>
        <row r="654">
          <cell r="B654" t="str">
            <v>INFRAESTRUCTURA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</row>
        <row r="655">
          <cell r="B655" t="str">
            <v>Recurso Humano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B656" t="str">
            <v>Recurso Humano contratado para el desarrollo y consolidaci󮠤e redes, dentro del marco establecido en el Plan de Desarrollo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B657" t="str">
            <v>Redes para la salud y la vida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A658" t="str">
            <v>´3311401020878000100000</v>
          </cell>
          <cell r="B658" t="str">
            <v>Acciones de reorganizaci󮠤e redes de prestadores de servicios de salud, gesti󮠰ara la reapertura y puesta en operaci󮠤e san Juan de Dios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B659" t="str">
            <v>INFRAESTRUCTURA</v>
          </cell>
          <cell r="C659">
            <v>0</v>
          </cell>
          <cell r="D659">
            <v>314019329</v>
          </cell>
          <cell r="E659">
            <v>314019329</v>
          </cell>
          <cell r="F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Recurso Humano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A661" t="str">
            <v>´3311401020878000101000</v>
          </cell>
          <cell r="B661" t="str">
            <v>Acciones de reorganizaci󮠤e redes de prestadores de servicios de salud, gesti󮠰ara la reapertura y puesta en operaci󮠤e san Juan de Dios</v>
          </cell>
          <cell r="C661">
            <v>0</v>
          </cell>
          <cell r="D661">
            <v>314019329</v>
          </cell>
          <cell r="E661">
            <v>314019329</v>
          </cell>
          <cell r="F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A662" t="str">
            <v>´3311401020878000101052</v>
          </cell>
          <cell r="B662" t="str">
            <v>Acciones de reorganizaci󮠤e redes de prestadores de servicios de salud, gesti󮠰ara la reapertura y puesta en operaci󮠤e san Juan de Dios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B66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A664" t="str">
            <v>´3311401020878000128000</v>
          </cell>
          <cell r="B664" t="str">
            <v>Acciones de reorganizaci󮠤e redes de prestadores de servicios de salud, gesti󮠰ara la reapertura y puesta en operaci󮠤e san Juan de Dios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B665" t="str">
            <v>Recurso Humano contratado para el desarrollo y consolidaci󮠤e redes, dentro del marco establecido en el Plan de Desarrollo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A666" t="str">
            <v>´3311401020878000300000</v>
          </cell>
          <cell r="B666" t="str">
            <v>Hospital San Juan de Dios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B667" t="str">
            <v>Recurso Humano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B668" t="str">
            <v>Recurso Humano contratado para el desarrollo y consolidaci󮠤e redes, dentro del marco establecido en el Plan de Desarrollo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A669" t="str">
            <v>´3311401020878000301000</v>
          </cell>
          <cell r="B669" t="str">
            <v>Recurso Humano contratado para el desarrollo y consolidaci󮠤e redes, dentro del marco establecido en el Plan de Desarrollo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>´3311401020878000301030</v>
          </cell>
          <cell r="B670" t="str">
            <v>INFRAESTRUCTURA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B671" t="str">
            <v>Recurso Humano contratado para el desarrollo y consolidaci󮠤e redes, dentro del marco establecido en el Plan de Desarrollo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A672" t="str">
            <v>´3311401020878001090000</v>
          </cell>
          <cell r="B672" t="str">
            <v>Acciones para la conformaci󮠤e las redes integradas de servicios de salud y para el mejoramiento de los servicios de salud de las Empresas Sociales del Estado, en el marco del modelo de atenci󮠥n salud.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B673" t="str">
            <v>Hospital San Juan de Dios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</row>
        <row r="674">
          <cell r="A674" t="str">
            <v>´3311401020878001671090</v>
          </cell>
          <cell r="B674" t="str">
            <v>Hospital San Juan de Dios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A675" t="str">
            <v>´3311401020878010000000</v>
          </cell>
          <cell r="B675" t="str">
            <v>Acciones de reorganizaci󮠤e redes de prestadores de servicios de salud, gesti󮠰ara la reapertura y puesta en operaci󮠤e san Juan de Dios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B676" t="str">
            <v>Acciones para la conformaci󮠤e las redes integradas de servicios de salud y para el mejoramiento de los servicios de salud de las Empresas Sociales del Estado, en el marco del modelo de atenci󮠥n salud.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</row>
        <row r="677">
          <cell r="B677" t="str">
            <v>INFRAESTRUCTURA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</row>
        <row r="678">
          <cell r="A678" t="str">
            <v>´3311401020878010100000</v>
          </cell>
          <cell r="B678" t="str">
            <v>Acciones de reorganizaci󮠤e redes de prestadores de servicios de salud, gesti󮠰ara la reapertura y puesta en operaci󮠤e san Juan de Dios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A679" t="str">
            <v>´3311401020878010524000</v>
          </cell>
          <cell r="B679" t="str">
            <v>Recurso Humano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A680" t="str">
            <v>´3311401020878030000000</v>
          </cell>
          <cell r="B680" t="str">
            <v>Recurso Humano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Recurso Humano contratado para el desarrollo y consolidaci󮠤e redes, dentro del marco establecido en el Plan de Desarrollo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A683" t="str">
            <v>´3311401020878030100000</v>
          </cell>
          <cell r="B683" t="str">
            <v>Recurso Humano contratado para el desarrollo y consolidaci󮠤e redes, dentro del marco establecido en el Plan de Desarrollo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</row>
        <row r="684">
          <cell r="A684" t="str">
            <v>´3311401020878030303000</v>
          </cell>
          <cell r="B684" t="str">
            <v>Hospital San Juan de Dios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</row>
        <row r="685">
          <cell r="A685" t="str">
            <v>´3311401020878109000000</v>
          </cell>
          <cell r="B685" t="str">
            <v>109 - Hospital San Juan de Dios</v>
          </cell>
          <cell r="C685">
            <v>391256000</v>
          </cell>
          <cell r="D685">
            <v>-177498173</v>
          </cell>
          <cell r="E685">
            <v>213757827</v>
          </cell>
          <cell r="F685">
            <v>0</v>
          </cell>
          <cell r="I685">
            <v>158823618</v>
          </cell>
          <cell r="J685">
            <v>0.74300726307439491</v>
          </cell>
          <cell r="K685">
            <v>213757827</v>
          </cell>
          <cell r="L685">
            <v>1</v>
          </cell>
          <cell r="M685">
            <v>54934209</v>
          </cell>
        </row>
        <row r="686">
          <cell r="B686" t="str">
            <v>Dotaci󮍊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87">
          <cell r="B687" t="str">
            <v>Hospital San Juan de Dios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A688" t="str">
            <v>´3311401020879000000000</v>
          </cell>
          <cell r="B688" t="str">
            <v>Ciudad Salud</v>
          </cell>
          <cell r="C688">
            <v>87550000</v>
          </cell>
          <cell r="D688">
            <v>-213600</v>
          </cell>
          <cell r="E688">
            <v>87336400</v>
          </cell>
          <cell r="F688">
            <v>0</v>
          </cell>
          <cell r="I688">
            <v>75982668</v>
          </cell>
          <cell r="J688">
            <v>0.87</v>
          </cell>
          <cell r="K688">
            <v>87336400</v>
          </cell>
          <cell r="L688">
            <v>1</v>
          </cell>
          <cell r="M688">
            <v>11353732</v>
          </cell>
        </row>
        <row r="689">
          <cell r="A689" t="str">
            <v>´3311401020879109000000</v>
          </cell>
          <cell r="B689" t="str">
            <v>109 - Ciudad Salud</v>
          </cell>
          <cell r="C689">
            <v>87550000</v>
          </cell>
          <cell r="D689">
            <v>-213600</v>
          </cell>
          <cell r="E689">
            <v>87336400</v>
          </cell>
          <cell r="F689">
            <v>0</v>
          </cell>
          <cell r="I689">
            <v>75982668</v>
          </cell>
          <cell r="J689">
            <v>0.87</v>
          </cell>
          <cell r="K689">
            <v>87336400</v>
          </cell>
          <cell r="L689">
            <v>1</v>
          </cell>
          <cell r="M689">
            <v>11353732</v>
          </cell>
        </row>
        <row r="690">
          <cell r="A690" t="str">
            <v>´3311401020880000000000</v>
          </cell>
          <cell r="B690" t="str">
            <v>Construcci󮬠reforzamiento, adecuaci󮠹 ampliaci󮠤e hospitales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Dotaci󮠤e Infraestructura</v>
          </cell>
          <cell r="C691">
            <v>0</v>
          </cell>
          <cell r="D691">
            <v>2007174942</v>
          </cell>
          <cell r="E691">
            <v>2007174942</v>
          </cell>
          <cell r="F691">
            <v>0</v>
          </cell>
          <cell r="I691">
            <v>899507021</v>
          </cell>
          <cell r="J691">
            <v>0.4481458004371599</v>
          </cell>
          <cell r="K691">
            <v>1772987021</v>
          </cell>
          <cell r="L691">
            <v>0.88332460908133437</v>
          </cell>
          <cell r="M691">
            <v>873480000</v>
          </cell>
        </row>
        <row r="692">
          <cell r="B692" t="str">
            <v>Dotaci󮍊</v>
          </cell>
          <cell r="C692">
            <v>0</v>
          </cell>
          <cell r="D692">
            <v>2007174942</v>
          </cell>
          <cell r="E692">
            <v>2007174942</v>
          </cell>
          <cell r="F692">
            <v>0</v>
          </cell>
          <cell r="I692">
            <v>899507021</v>
          </cell>
          <cell r="J692">
            <v>0.4481458004371599</v>
          </cell>
          <cell r="K692">
            <v>1772987021</v>
          </cell>
          <cell r="L692">
            <v>0.88332460908133437</v>
          </cell>
          <cell r="M692">
            <v>873480000</v>
          </cell>
        </row>
        <row r="693">
          <cell r="B693" t="str">
            <v>INFRAESTRUCTURA</v>
          </cell>
          <cell r="C693">
            <v>0</v>
          </cell>
          <cell r="D693">
            <v>1883740000</v>
          </cell>
          <cell r="E693">
            <v>1883740000</v>
          </cell>
          <cell r="F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B694" t="str">
            <v>Modernizacion e infraestructura de salud</v>
          </cell>
          <cell r="C694">
            <v>307041001000</v>
          </cell>
          <cell r="D694">
            <v>-29857357133</v>
          </cell>
          <cell r="E694">
            <v>277183643867</v>
          </cell>
          <cell r="F694">
            <v>0</v>
          </cell>
          <cell r="I694">
            <v>21209808656</v>
          </cell>
          <cell r="J694">
            <v>7.6518976228543353E-2</v>
          </cell>
          <cell r="K694">
            <v>56941471107</v>
          </cell>
          <cell r="L694">
            <v>0.20542868371527007</v>
          </cell>
          <cell r="M694">
            <v>35731662451</v>
          </cell>
        </row>
        <row r="695">
          <cell r="B695" t="str">
            <v>Modernizaci󮠥 Infraestructura de Salud</v>
          </cell>
          <cell r="C695">
            <v>13649000000</v>
          </cell>
          <cell r="D695">
            <v>9971486704</v>
          </cell>
          <cell r="E695">
            <v>23620486704</v>
          </cell>
          <cell r="F695">
            <v>0</v>
          </cell>
          <cell r="I695">
            <v>3377439931</v>
          </cell>
          <cell r="J695">
            <v>0.14298773659172945</v>
          </cell>
          <cell r="K695">
            <v>6982402800</v>
          </cell>
          <cell r="L695">
            <v>0.29560791390541363</v>
          </cell>
          <cell r="M695">
            <v>3604962869</v>
          </cell>
        </row>
        <row r="696">
          <cell r="A696" t="str">
            <v>´3311401020880000100000</v>
          </cell>
          <cell r="B696" t="str">
            <v>INFRAESTRUCTURA</v>
          </cell>
          <cell r="C696">
            <v>27854602528</v>
          </cell>
          <cell r="D696">
            <v>-7644109213</v>
          </cell>
          <cell r="E696">
            <v>20210493315</v>
          </cell>
          <cell r="F696">
            <v>0</v>
          </cell>
          <cell r="I696">
            <v>683817426</v>
          </cell>
          <cell r="J696">
            <v>3.3834771637784734E-2</v>
          </cell>
          <cell r="K696">
            <v>1144496641</v>
          </cell>
          <cell r="L696">
            <v>5.6628832515956823E-2</v>
          </cell>
          <cell r="M696">
            <v>460679215</v>
          </cell>
        </row>
        <row r="697">
          <cell r="B697" t="str">
            <v>Recurso Humano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A698" t="str">
            <v>´3311401020880000101000</v>
          </cell>
          <cell r="B698" t="str">
            <v>Construcci󮬠reforzamiento, adecuaci󮠹 ampliaci󮠤e hospitales</v>
          </cell>
          <cell r="C698">
            <v>0</v>
          </cell>
          <cell r="D698">
            <v>200000000</v>
          </cell>
          <cell r="E698">
            <v>200000000</v>
          </cell>
          <cell r="F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B699" t="str">
            <v>Construcci󮬠reforzamiento, adecuaci󮠹 ampliaci󮍊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A700" t="str">
            <v>´3311401020880000101007</v>
          </cell>
          <cell r="B700" t="str">
            <v>Construcci󮬠reforzamiento, adecuaci󮠹 ampliaci󮠤e hospitales</v>
          </cell>
          <cell r="C700">
            <v>0</v>
          </cell>
          <cell r="D700">
            <v>341318273</v>
          </cell>
          <cell r="E700">
            <v>341318273</v>
          </cell>
          <cell r="F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B701" t="str">
            <v>Recurso Humano contratado para el desarrollo y consolidaci󮠤e redes, dentro del marco establecido en el Plan de Desarrollo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A702" t="str">
            <v>´3311401020880000200000</v>
          </cell>
          <cell r="B702" t="str">
            <v>Dotaci󮍊</v>
          </cell>
          <cell r="C702">
            <v>5000000000</v>
          </cell>
          <cell r="D702">
            <v>8936846121</v>
          </cell>
          <cell r="E702">
            <v>13936846121</v>
          </cell>
          <cell r="F702">
            <v>0</v>
          </cell>
          <cell r="I702">
            <v>209519007</v>
          </cell>
          <cell r="J702">
            <v>1.5033459161488291E-2</v>
          </cell>
          <cell r="K702">
            <v>4854038418</v>
          </cell>
          <cell r="L702">
            <v>0.34828815471284774</v>
          </cell>
          <cell r="M702">
            <v>4644519411</v>
          </cell>
        </row>
        <row r="703">
          <cell r="B703" t="str">
            <v>Modernizaci󮠥 Infraestructura de Salud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A704" t="str">
            <v>´3311401020880000201000</v>
          </cell>
          <cell r="B704" t="str">
            <v>Dotaci󮠤e Infraestructura</v>
          </cell>
          <cell r="C704">
            <v>0</v>
          </cell>
          <cell r="D704">
            <v>251141715</v>
          </cell>
          <cell r="E704">
            <v>251141715</v>
          </cell>
          <cell r="F704">
            <v>0</v>
          </cell>
          <cell r="I704">
            <v>81100000</v>
          </cell>
          <cell r="J704">
            <v>0.32292524561282065</v>
          </cell>
          <cell r="K704">
            <v>229241715</v>
          </cell>
          <cell r="L704">
            <v>0.91279823823772166</v>
          </cell>
          <cell r="M704">
            <v>148141715</v>
          </cell>
        </row>
        <row r="705">
          <cell r="B705" t="str">
            <v>Dotaci󮠤e Infraestructura hospitalaria del Distrito Capital.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A706" t="str">
            <v>´3311401020880000201078</v>
          </cell>
          <cell r="B706" t="str">
            <v>Dotaci󮠤e Infraestructura</v>
          </cell>
          <cell r="C706">
            <v>5000000000</v>
          </cell>
          <cell r="D706">
            <v>8434697918</v>
          </cell>
          <cell r="E706">
            <v>13434697918</v>
          </cell>
          <cell r="F706">
            <v>0</v>
          </cell>
          <cell r="I706">
            <v>128419007</v>
          </cell>
          <cell r="J706">
            <v>9.5587565707705557E-3</v>
          </cell>
          <cell r="K706">
            <v>4624796703</v>
          </cell>
          <cell r="L706">
            <v>0.34424270134154872</v>
          </cell>
          <cell r="M706">
            <v>4496377696</v>
          </cell>
        </row>
        <row r="707">
          <cell r="B707" t="str">
            <v>Dotaci󮠤e Infraestructura hospitalaria del Distrito Capital.</v>
          </cell>
          <cell r="C707">
            <v>0</v>
          </cell>
          <cell r="D707">
            <v>251006488</v>
          </cell>
          <cell r="E707">
            <v>251006488</v>
          </cell>
          <cell r="F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 t="str">
            <v>INFRAESTRUCTURA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A709" t="str">
            <v>´3311401020880001100000</v>
          </cell>
          <cell r="B709" t="str">
            <v>Acciones de reorganizaci󮠤e redes de prestadores de servicios de salud, gesti󮠰ara la reapertura y puesta en operaci󮠤e san Juan de Dios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B710" t="str">
            <v>Modernizaci󮠥 Infraestructura de Salud</v>
          </cell>
          <cell r="C710">
            <v>22539602528</v>
          </cell>
          <cell r="D710">
            <v>10534653116</v>
          </cell>
          <cell r="E710">
            <v>33074255644</v>
          </cell>
          <cell r="F710">
            <v>0</v>
          </cell>
          <cell r="I710">
            <v>792601347</v>
          </cell>
          <cell r="J710">
            <v>2.3964298865295424E-2</v>
          </cell>
          <cell r="K710">
            <v>5744436329</v>
          </cell>
          <cell r="L710">
            <v>0.17368301167019909</v>
          </cell>
          <cell r="M710">
            <v>4951834982</v>
          </cell>
        </row>
        <row r="711">
          <cell r="A711" t="str">
            <v>´3311401020880007600000</v>
          </cell>
          <cell r="B711" t="str">
            <v>Recurso Humano contratado para el desarrollo y consolidaci󮠤e redes, dentro del marco establecido en el Plan de Desarrollo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A712" t="str">
            <v>´3311401020880010000000</v>
          </cell>
          <cell r="B712" t="str">
            <v>INFRAESTRUCTURA</v>
          </cell>
          <cell r="C712">
            <v>2101000000</v>
          </cell>
          <cell r="D712">
            <v>10381798278</v>
          </cell>
          <cell r="E712">
            <v>12482798278</v>
          </cell>
          <cell r="F712">
            <v>0</v>
          </cell>
          <cell r="I712">
            <v>923608268</v>
          </cell>
          <cell r="J712">
            <v>7.3990482536899646E-2</v>
          </cell>
          <cell r="K712">
            <v>1052138384</v>
          </cell>
          <cell r="L712">
            <v>8.4287061327772583E-2</v>
          </cell>
          <cell r="M712">
            <v>128530116</v>
          </cell>
        </row>
        <row r="713">
          <cell r="B713" t="str">
            <v>Recurso Humano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</row>
        <row r="714">
          <cell r="A714" t="str">
            <v>´3311401020880011681100</v>
          </cell>
          <cell r="B714" t="str">
            <v>Construcci󮬠reforzamiento, adecuaci󮠹 ampliaci󮍊</v>
          </cell>
          <cell r="C714">
            <v>2101000000</v>
          </cell>
          <cell r="D714">
            <v>10381798278</v>
          </cell>
          <cell r="E714">
            <v>12482798278</v>
          </cell>
          <cell r="F714">
            <v>0</v>
          </cell>
          <cell r="I714">
            <v>923608268</v>
          </cell>
          <cell r="J714">
            <v>7.3990482536899646E-2</v>
          </cell>
          <cell r="K714">
            <v>1052138384</v>
          </cell>
          <cell r="L714">
            <v>8.4287061327772583E-2</v>
          </cell>
          <cell r="M714">
            <v>128530116</v>
          </cell>
        </row>
        <row r="715">
          <cell r="A715" t="str">
            <v>´3311401020880020000000</v>
          </cell>
          <cell r="B715" t="str">
            <v>Dotaci󮍊</v>
          </cell>
          <cell r="C715">
            <v>1233000000</v>
          </cell>
          <cell r="D715">
            <v>4394626192</v>
          </cell>
          <cell r="E715">
            <v>5627626192</v>
          </cell>
          <cell r="F715">
            <v>0</v>
          </cell>
          <cell r="I715">
            <v>1556965122</v>
          </cell>
          <cell r="J715">
            <v>0.27666463067737462</v>
          </cell>
          <cell r="K715">
            <v>3909054231</v>
          </cell>
          <cell r="L715">
            <v>0.69461867182240167</v>
          </cell>
          <cell r="M715">
            <v>2352089109</v>
          </cell>
        </row>
        <row r="716">
          <cell r="B716" t="str">
            <v>Modernizaci󮠥 Infraestructura de Salud</v>
          </cell>
          <cell r="C716">
            <v>0</v>
          </cell>
          <cell r="D716">
            <v>2932099286</v>
          </cell>
          <cell r="E716">
            <v>2932099286</v>
          </cell>
          <cell r="F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A717" t="str">
            <v>´3311401020880020100000</v>
          </cell>
          <cell r="B717" t="str">
            <v>Dotaci󮠤e Infraestructura</v>
          </cell>
          <cell r="C717">
            <v>233000000</v>
          </cell>
          <cell r="D717">
            <v>2387075931</v>
          </cell>
          <cell r="E717">
            <v>2620075931</v>
          </cell>
          <cell r="F717">
            <v>0</v>
          </cell>
          <cell r="I717">
            <v>740491504</v>
          </cell>
          <cell r="J717">
            <v>0.28262215428137527</v>
          </cell>
          <cell r="K717">
            <v>2039406918</v>
          </cell>
          <cell r="L717">
            <v>0.77837702864650304</v>
          </cell>
          <cell r="M717">
            <v>1298915414</v>
          </cell>
        </row>
        <row r="718">
          <cell r="A718" t="str">
            <v>´3311401020880021691100</v>
          </cell>
          <cell r="B718" t="str">
            <v>Dotaci󮠤e Infraestructura</v>
          </cell>
          <cell r="C718">
            <v>1000000000</v>
          </cell>
          <cell r="D718">
            <v>1500000000</v>
          </cell>
          <cell r="E718">
            <v>2500000000</v>
          </cell>
          <cell r="F718">
            <v>0</v>
          </cell>
          <cell r="I718">
            <v>354309052</v>
          </cell>
          <cell r="J718">
            <v>0.14172362080000001</v>
          </cell>
          <cell r="K718">
            <v>1407482747</v>
          </cell>
          <cell r="L718">
            <v>0.56299309880000004</v>
          </cell>
          <cell r="M718">
            <v>1053173695</v>
          </cell>
        </row>
        <row r="719">
          <cell r="A719" t="str">
            <v>´3311401020880021701110</v>
          </cell>
          <cell r="B719" t="str">
            <v>Acciones de Reorganizaci󮠤e Redes - Red de Urgencias y Emergencias.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A720" t="str">
            <v>´3311401020880078300000</v>
          </cell>
          <cell r="B720" t="str">
            <v>INFRAESTRUCTURA</v>
          </cell>
          <cell r="C720">
            <v>0</v>
          </cell>
          <cell r="D720">
            <v>1940358265</v>
          </cell>
          <cell r="E720">
            <v>1940358265</v>
          </cell>
          <cell r="F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A721" t="str">
            <v>´3311401020880110000000</v>
          </cell>
          <cell r="B721" t="str">
            <v>110 - Modernizacion e infraestructura de salud</v>
          </cell>
          <cell r="C721">
            <v>307041001000</v>
          </cell>
          <cell r="D721">
            <v>-30364907394</v>
          </cell>
          <cell r="E721">
            <v>276676093606</v>
          </cell>
          <cell r="F721">
            <v>0</v>
          </cell>
          <cell r="I721">
            <v>20747644090</v>
          </cell>
          <cell r="J721">
            <v>7.4988929544254873E-2</v>
          </cell>
          <cell r="K721">
            <v>56479306541</v>
          </cell>
          <cell r="L721">
            <v>0.20413511628304698</v>
          </cell>
          <cell r="M721">
            <v>35731662451</v>
          </cell>
        </row>
        <row r="722">
          <cell r="B722" t="str">
            <v>110 - Modernizaci󮠥 infraestructura de salud</v>
          </cell>
          <cell r="C722">
            <v>0</v>
          </cell>
          <cell r="D722">
            <v>461289000</v>
          </cell>
          <cell r="E722">
            <v>461289000</v>
          </cell>
          <cell r="F722">
            <v>0</v>
          </cell>
          <cell r="I722">
            <v>358789000</v>
          </cell>
          <cell r="J722">
            <v>0.77779656571043321</v>
          </cell>
          <cell r="K722">
            <v>456289000</v>
          </cell>
          <cell r="L722">
            <v>0.98916080808343576</v>
          </cell>
          <cell r="M722">
            <v>97500000</v>
          </cell>
        </row>
        <row r="723">
          <cell r="B723" t="str">
            <v>Acciones de reorganizaci󮠤e redes de prestadores de servicios de salud, gesti󮠰ara la reapertura y puesta en operaci󮠤e san Juan de Dios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A724" t="str">
            <v>´3311401020880110080000</v>
          </cell>
          <cell r="B724" t="str">
            <v>Construcci󮬠reforzamiento, adecuaci󮠹 ampliaci󮠤e hospitales</v>
          </cell>
          <cell r="C724">
            <v>13922000000</v>
          </cell>
          <cell r="D724">
            <v>-626543787</v>
          </cell>
          <cell r="E724">
            <v>13295456213</v>
          </cell>
          <cell r="F724">
            <v>182248684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B725" t="str">
            <v>Dotaci󮠤e Infraestructura hospitalaria del Distrito Capital.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B726" t="str">
            <v>Dotaci󮍊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B727" t="str">
            <v>INFRAESTRUCTURA</v>
          </cell>
          <cell r="C727">
            <v>13922000000</v>
          </cell>
          <cell r="D727">
            <v>-626543787</v>
          </cell>
          <cell r="E727">
            <v>13295456213</v>
          </cell>
          <cell r="F727">
            <v>182248684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Modernizaci󮠥 Infraestructura de Salud</v>
          </cell>
          <cell r="C728">
            <v>13922000000</v>
          </cell>
          <cell r="D728">
            <v>-626543787</v>
          </cell>
          <cell r="E728">
            <v>13295456213</v>
          </cell>
          <cell r="F728">
            <v>182248684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</row>
        <row r="729">
          <cell r="A729" t="str">
            <v>´3311401020880999936000</v>
          </cell>
          <cell r="B729" t="str">
            <v>Acciones de Reorganizaci󮠤e Redes - Red de Urgencias y Emergencias.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A730" t="str">
            <v>´3311401020881000000000</v>
          </cell>
          <cell r="B730" t="str">
            <v>Acciones de Reorganizaci󮠤e Redes - Red de Urgencias y Emergencias.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B731" t="str">
            <v>Acciones de Reorganizaci󮠤e Redes de Prestadores de Servicios De Salud- Red de Urgencias y Emergencias.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Ampliaci󮠹 mejoramiento de la atenci󮠰rehospitalaria</v>
          </cell>
          <cell r="C732">
            <v>75071636000</v>
          </cell>
          <cell r="D732">
            <v>-15239846068</v>
          </cell>
          <cell r="E732">
            <v>59831789932</v>
          </cell>
          <cell r="F732">
            <v>0</v>
          </cell>
          <cell r="I732">
            <v>33523109504</v>
          </cell>
          <cell r="J732">
            <v>0.56028926331803997</v>
          </cell>
          <cell r="K732">
            <v>59230430245</v>
          </cell>
          <cell r="L732">
            <v>0.98994916101150476</v>
          </cell>
          <cell r="M732">
            <v>25707320741</v>
          </cell>
        </row>
        <row r="733">
          <cell r="B733" t="str">
            <v>Construcci󮬠reforzamiento, adecuaci󮠹 ampliaci󮍊</v>
          </cell>
          <cell r="C733">
            <v>0</v>
          </cell>
          <cell r="D733">
            <v>1940358265</v>
          </cell>
          <cell r="E733">
            <v>1940358265</v>
          </cell>
          <cell r="F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B734" t="str">
            <v>Dotaci󮍊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>´3311401020881000100000</v>
          </cell>
          <cell r="B735" t="str">
            <v>Ampliaci󮠹 mejoramiento de la atenci󮠰rehospitalaria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A736" t="str">
            <v>´3311401020881000102000</v>
          </cell>
          <cell r="B736" t="str">
            <v>Dotaci󮍊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A737" t="str">
            <v>´3311401020881000102078</v>
          </cell>
          <cell r="B737" t="str">
            <v>Acciones de Reorganizaci󮠤e Redes de Prestadores de Servicios De Salud- Red de Urgencias y Emergencias.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A738" t="str">
            <v>´3311401020881000200000</v>
          </cell>
          <cell r="B738" t="str">
            <v>Dotaci󮍊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>´3311401020881000201000</v>
          </cell>
          <cell r="B739" t="str">
            <v>Acciones de Reorganizaci󮠤e Redes - Red de Urgencias y Emergencias.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B740" t="str">
            <v>Acciones de Reorganizaci󮠤e Redes de Prestadores de Servicios De Salud- Red de Urgencias y Emergencias.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</row>
        <row r="741">
          <cell r="A741" t="str">
            <v>´3311401020881000201078</v>
          </cell>
          <cell r="B741" t="str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B742" t="str">
            <v>Acciones de Reorganizaci󮠤e Redes - Red de Urgencias y Emergencias.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B743" t="str">
            <v>Dotaci󮠤e Infraestructura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</row>
        <row r="744">
          <cell r="A744" t="str">
            <v>´3311401020881001110000</v>
          </cell>
          <cell r="B744" t="str">
            <v>Ampliaci󮠹 mejoramiento de la atenci󮠰rehospitalaria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B745" t="str">
            <v>Construcci󮬠reforzamiento, adecuaci󮠹 ampliaci󮍊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</row>
        <row r="746">
          <cell r="A746" t="str">
            <v>´3311401020881020000000</v>
          </cell>
          <cell r="B746" t="str">
            <v>Dotaci󮠤e Infraestructura</v>
          </cell>
          <cell r="C746">
            <v>0</v>
          </cell>
          <cell r="D746">
            <v>991741021</v>
          </cell>
          <cell r="E746">
            <v>991741021</v>
          </cell>
          <cell r="F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B747" t="str">
            <v>Dotaci󮍊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</row>
        <row r="748">
          <cell r="A748" t="str">
            <v>´3311401020881020100000</v>
          </cell>
          <cell r="B748" t="str">
            <v>Acciones de Reorganizaci󮠤e Redes - Red de Urgencias y Emergencias.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A749" t="str">
            <v>´3311401020881078400000</v>
          </cell>
          <cell r="B749" t="str">
            <v>Ampliaci󮠹 mejoramiento de la atenci󮠰rehospitalaria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</row>
        <row r="750">
          <cell r="A750" t="str">
            <v>´3311401020881111000000</v>
          </cell>
          <cell r="B750" t="str">
            <v>111 - Ampliaci󮠹 mejoramiento de la atenci󮠰rehospitalaria</v>
          </cell>
          <cell r="C750">
            <v>75071636000</v>
          </cell>
          <cell r="D750">
            <v>-15239846068</v>
          </cell>
          <cell r="E750">
            <v>59831789932</v>
          </cell>
          <cell r="F750">
            <v>0</v>
          </cell>
          <cell r="I750">
            <v>33523109504</v>
          </cell>
          <cell r="J750">
            <v>0.56028926331803997</v>
          </cell>
          <cell r="K750">
            <v>59230430245</v>
          </cell>
          <cell r="L750">
            <v>0.98994916101150476</v>
          </cell>
          <cell r="M750">
            <v>25707320741</v>
          </cell>
        </row>
        <row r="751">
          <cell r="B751" t="str">
            <v>Dotaci󮍊</v>
          </cell>
          <cell r="C751">
            <v>0</v>
          </cell>
          <cell r="D751">
            <v>991741021</v>
          </cell>
          <cell r="E751">
            <v>991741021</v>
          </cell>
          <cell r="F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A752" t="str">
            <v>´3311401020882000000000</v>
          </cell>
          <cell r="B752" t="str">
            <v>Centro distrital de ciencia biotecnologia e innovaci󮠰ara la vida y la salud humana</v>
          </cell>
          <cell r="C752">
            <v>10893160000</v>
          </cell>
          <cell r="D752">
            <v>-2329787413</v>
          </cell>
          <cell r="E752">
            <v>8563372587</v>
          </cell>
          <cell r="F752">
            <v>0</v>
          </cell>
          <cell r="I752">
            <v>1771996755</v>
          </cell>
          <cell r="J752">
            <v>0.20692743857601814</v>
          </cell>
          <cell r="K752">
            <v>6516769716</v>
          </cell>
          <cell r="L752">
            <v>0.76100504208973296</v>
          </cell>
          <cell r="M752">
            <v>4744772961</v>
          </cell>
        </row>
        <row r="753">
          <cell r="A753" t="str">
            <v>´3311401020882112000000</v>
          </cell>
          <cell r="B753" t="str">
            <v>112 - Centro distrital de ciencia biotecnologia e innovaci󮠰ara la vida y la salud humana</v>
          </cell>
          <cell r="C753">
            <v>10893160000</v>
          </cell>
          <cell r="D753">
            <v>-2329787413</v>
          </cell>
          <cell r="E753">
            <v>8563372587</v>
          </cell>
          <cell r="F753">
            <v>0</v>
          </cell>
          <cell r="I753">
            <v>1771996755</v>
          </cell>
          <cell r="J753">
            <v>0.20692743857601814</v>
          </cell>
          <cell r="K753">
            <v>6516769716</v>
          </cell>
          <cell r="L753">
            <v>0.76100504208973296</v>
          </cell>
          <cell r="M753">
            <v>4744772961</v>
          </cell>
        </row>
        <row r="754">
          <cell r="A754" t="str">
            <v>´3311401020882999808000</v>
          </cell>
          <cell r="B754" t="str">
            <v>Procedimientos y procesos integrales salud electr󮩣a, plataforma tecnol󧩣a y sistemas integrados de informaci󮍊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>´3311401020883000000000</v>
          </cell>
          <cell r="B755" t="str">
            <v>Dotaci󮍊</v>
          </cell>
          <cell r="C755">
            <v>0</v>
          </cell>
          <cell r="D755">
            <v>2004205087</v>
          </cell>
          <cell r="E755">
            <v>2004205087</v>
          </cell>
          <cell r="F755">
            <v>0</v>
          </cell>
          <cell r="I755">
            <v>0</v>
          </cell>
          <cell r="J755">
            <v>0</v>
          </cell>
          <cell r="K755">
            <v>1919219998</v>
          </cell>
          <cell r="L755">
            <v>0.95759661047103206</v>
          </cell>
          <cell r="M755">
            <v>1919219998</v>
          </cell>
        </row>
        <row r="756">
          <cell r="B756" t="str">
            <v>Procedimientos y procesos integrales del sector salud en salud electr󮩣a, plataforma tecnol󧩣a y sistemas integrados de informaci󮠥n salud.</v>
          </cell>
          <cell r="C756">
            <v>0</v>
          </cell>
          <cell r="D756">
            <v>920000000</v>
          </cell>
          <cell r="E756">
            <v>920000000</v>
          </cell>
          <cell r="F756">
            <v>0</v>
          </cell>
          <cell r="I756">
            <v>0</v>
          </cell>
          <cell r="J756">
            <v>0</v>
          </cell>
          <cell r="K756">
            <v>920000000</v>
          </cell>
          <cell r="L756">
            <v>1</v>
          </cell>
          <cell r="M756">
            <v>920000000</v>
          </cell>
        </row>
        <row r="757">
          <cell r="B757" t="str">
            <v>Procedimientos y procesos integrales salud electr󮩣a, plataforma tecnol󧩣a y sistemas integrados de informaci󮍊</v>
          </cell>
          <cell r="C757">
            <v>0</v>
          </cell>
          <cell r="D757">
            <v>1084205087</v>
          </cell>
          <cell r="E757">
            <v>1084205087</v>
          </cell>
          <cell r="F757">
            <v>0</v>
          </cell>
          <cell r="I757">
            <v>0</v>
          </cell>
          <cell r="J757">
            <v>0</v>
          </cell>
          <cell r="K757">
            <v>999219998</v>
          </cell>
          <cell r="L757">
            <v>0.92161530136779368</v>
          </cell>
          <cell r="M757">
            <v>999219998</v>
          </cell>
        </row>
        <row r="758">
          <cell r="B758" t="str">
            <v>Salud en Linea</v>
          </cell>
          <cell r="C758">
            <v>800000000</v>
          </cell>
          <cell r="D758">
            <v>0</v>
          </cell>
          <cell r="E758">
            <v>800000000</v>
          </cell>
          <cell r="F758">
            <v>0</v>
          </cell>
          <cell r="I758">
            <v>79999524</v>
          </cell>
          <cell r="J758">
            <v>9.9999405E-2</v>
          </cell>
          <cell r="K758">
            <v>80000000</v>
          </cell>
          <cell r="L758">
            <v>0.1</v>
          </cell>
          <cell r="M758">
            <v>476</v>
          </cell>
        </row>
        <row r="759">
          <cell r="B759" t="str">
            <v>Salud en l_xDBA5_a</v>
          </cell>
          <cell r="C759">
            <v>18000000000</v>
          </cell>
          <cell r="D759">
            <v>6506753664</v>
          </cell>
          <cell r="E759">
            <v>24506753664</v>
          </cell>
          <cell r="F759">
            <v>0</v>
          </cell>
          <cell r="I759">
            <v>6712969016</v>
          </cell>
          <cell r="J759">
            <v>0.27392322573761518</v>
          </cell>
          <cell r="K759">
            <v>21404628546</v>
          </cell>
          <cell r="L759">
            <v>0.87341754193428855</v>
          </cell>
          <cell r="M759">
            <v>14691659530</v>
          </cell>
        </row>
        <row r="760">
          <cell r="A760" t="str">
            <v>´3311401020883000200000</v>
          </cell>
          <cell r="B760" t="str">
            <v>Dotaci󮍊</v>
          </cell>
          <cell r="C760">
            <v>0</v>
          </cell>
          <cell r="D760">
            <v>4879946000</v>
          </cell>
          <cell r="E760">
            <v>4879946000</v>
          </cell>
          <cell r="F760">
            <v>0</v>
          </cell>
          <cell r="I760">
            <v>810000000</v>
          </cell>
          <cell r="J760">
            <v>0.16598544328154452</v>
          </cell>
          <cell r="K760">
            <v>3625688875</v>
          </cell>
          <cell r="L760">
            <v>0.74297725323190056</v>
          </cell>
          <cell r="M760">
            <v>2815688875</v>
          </cell>
        </row>
        <row r="761">
          <cell r="A761" t="str">
            <v>´3311401020883000201000</v>
          </cell>
          <cell r="B761" t="str">
            <v>Procedimientos y procesos integrales del sector salud en salud electr󮩣a, plataforma tecnol󧩣a y sistemas integrados de informaci󮠥n salud.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</row>
        <row r="762">
          <cell r="B762" t="str">
            <v>Procedimientos y procesos integrales salud electr󮩣a, plataforma tecnol󧩣a y sistemas integrados de informaci󮍊</v>
          </cell>
          <cell r="C762">
            <v>0</v>
          </cell>
          <cell r="D762">
            <v>1445000000</v>
          </cell>
          <cell r="E762">
            <v>1445000000</v>
          </cell>
          <cell r="F762">
            <v>0</v>
          </cell>
          <cell r="I762">
            <v>0</v>
          </cell>
          <cell r="J762">
            <v>0</v>
          </cell>
          <cell r="K762">
            <v>715000000</v>
          </cell>
          <cell r="L762">
            <v>0.49480968858131485</v>
          </cell>
          <cell r="M762">
            <v>715000000</v>
          </cell>
        </row>
        <row r="763">
          <cell r="A763" t="str">
            <v>´3311401020883000201078</v>
          </cell>
          <cell r="B763" t="str">
            <v>Acciones de Reorganizaci󮠤e Redes - Red de Urgencias y Emergencias.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Procedimientos y procesos integrales salud electr󮩣a, plataforma tecnol󧩣a y sistemas integrados de informaci󮍊</v>
          </cell>
          <cell r="C764">
            <v>0</v>
          </cell>
          <cell r="D764">
            <v>3434946000</v>
          </cell>
          <cell r="E764">
            <v>3434946000</v>
          </cell>
          <cell r="F764">
            <v>0</v>
          </cell>
          <cell r="I764">
            <v>810000000</v>
          </cell>
          <cell r="J764">
            <v>0.23581156734341674</v>
          </cell>
          <cell r="K764">
            <v>2910688875</v>
          </cell>
          <cell r="L764">
            <v>0.84737543908987212</v>
          </cell>
          <cell r="M764">
            <v>2100688875</v>
          </cell>
        </row>
        <row r="765">
          <cell r="A765" t="str">
            <v>´3311401020883000300000</v>
          </cell>
          <cell r="B765" t="str">
            <v>Una Bogotᠱue defiende y fortalece lo pblico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</row>
        <row r="766">
          <cell r="A766" t="str">
            <v>´3311401020883000301000</v>
          </cell>
          <cell r="B766" t="str">
            <v>Bogot᠄ecide y Protege el Derecho Fundamental a la Salud Pblica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</row>
        <row r="767">
          <cell r="A767" t="str">
            <v>´3311401020883001130000</v>
          </cell>
          <cell r="B767" t="str">
            <v>Ampliaci󮠹 mejoramiento de la atenci󮠰rehospitalaria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Salud en l_xDBA5_a</v>
          </cell>
          <cell r="C768">
            <v>0</v>
          </cell>
          <cell r="D768">
            <v>3434946000</v>
          </cell>
          <cell r="E768">
            <v>3434946000</v>
          </cell>
          <cell r="F768">
            <v>0</v>
          </cell>
          <cell r="I768">
            <v>810000000</v>
          </cell>
          <cell r="J768">
            <v>0.23581156734341674</v>
          </cell>
          <cell r="K768">
            <v>2910688875</v>
          </cell>
          <cell r="L768">
            <v>0.84737543908987212</v>
          </cell>
          <cell r="M768">
            <v>2100688875</v>
          </cell>
        </row>
        <row r="769">
          <cell r="A769" t="str">
            <v>´3311401020883020000000</v>
          </cell>
          <cell r="B769" t="str">
            <v>Dotaci󮍊</v>
          </cell>
          <cell r="C769">
            <v>800000000</v>
          </cell>
          <cell r="D769">
            <v>1514673257</v>
          </cell>
          <cell r="E769">
            <v>2314673257</v>
          </cell>
          <cell r="F769">
            <v>0</v>
          </cell>
          <cell r="I769">
            <v>573479487</v>
          </cell>
          <cell r="J769">
            <v>0.24775828954073409</v>
          </cell>
          <cell r="K769">
            <v>637667714</v>
          </cell>
          <cell r="L769">
            <v>0.2754892994385168</v>
          </cell>
          <cell r="M769">
            <v>64188227</v>
          </cell>
        </row>
        <row r="770">
          <cell r="B770" t="str">
            <v>Salud en l_xDBA5_a</v>
          </cell>
          <cell r="C770">
            <v>0</v>
          </cell>
          <cell r="D770">
            <v>1873122739</v>
          </cell>
          <cell r="E770">
            <v>1873122739</v>
          </cell>
          <cell r="F770">
            <v>0</v>
          </cell>
          <cell r="I770">
            <v>0</v>
          </cell>
          <cell r="J770">
            <v>0</v>
          </cell>
          <cell r="K770">
            <v>1840883675</v>
          </cell>
          <cell r="L770">
            <v>0.98278860037905935</v>
          </cell>
          <cell r="M770">
            <v>1840883675</v>
          </cell>
        </row>
        <row r="771">
          <cell r="A771" t="str">
            <v>´3311401020883020100000</v>
          </cell>
          <cell r="B771" t="str">
            <v>Procedimientos y procesos integrales salud electr󮩣a, plataforma tecnol󧩣a y sistemas integrados de informaci󮍊</v>
          </cell>
          <cell r="C771">
            <v>0</v>
          </cell>
          <cell r="D771">
            <v>1514673257</v>
          </cell>
          <cell r="E771">
            <v>1514673257</v>
          </cell>
          <cell r="F771">
            <v>0</v>
          </cell>
          <cell r="I771">
            <v>493479963</v>
          </cell>
          <cell r="J771">
            <v>0.32579961435207411</v>
          </cell>
          <cell r="K771">
            <v>557667714</v>
          </cell>
          <cell r="L771">
            <v>0.36817690642041884</v>
          </cell>
          <cell r="M771">
            <v>64187751</v>
          </cell>
        </row>
        <row r="772">
          <cell r="A772" t="str">
            <v>´3311401020883021711350</v>
          </cell>
          <cell r="B772" t="str">
            <v>Procedimientos y procesos integrales salud electr󮩣a, plataforma tecnol󧩣a y sistemas integrados de informaci󮍊</v>
          </cell>
          <cell r="C772">
            <v>800000000</v>
          </cell>
          <cell r="D772">
            <v>0</v>
          </cell>
          <cell r="E772">
            <v>800000000</v>
          </cell>
          <cell r="F772">
            <v>0</v>
          </cell>
          <cell r="I772">
            <v>79999524</v>
          </cell>
          <cell r="J772">
            <v>9.9999405E-2</v>
          </cell>
          <cell r="K772">
            <v>80000000</v>
          </cell>
          <cell r="L772">
            <v>0.1</v>
          </cell>
          <cell r="M772">
            <v>476</v>
          </cell>
        </row>
        <row r="773">
          <cell r="A773" t="str">
            <v>´3311401020883078600000</v>
          </cell>
          <cell r="B773" t="str">
            <v>Dotaci󮍊</v>
          </cell>
          <cell r="C773">
            <v>0</v>
          </cell>
          <cell r="D773">
            <v>1873122739</v>
          </cell>
          <cell r="E773">
            <v>1873122739</v>
          </cell>
          <cell r="F773">
            <v>0</v>
          </cell>
          <cell r="I773">
            <v>0</v>
          </cell>
          <cell r="J773">
            <v>0</v>
          </cell>
          <cell r="K773">
            <v>1840883675</v>
          </cell>
          <cell r="L773">
            <v>0.98278860037905935</v>
          </cell>
          <cell r="M773">
            <v>1840883675</v>
          </cell>
        </row>
        <row r="774">
          <cell r="A774" t="str">
            <v>´3311401020883109760000</v>
          </cell>
          <cell r="B774" t="str">
            <v>Dotaci󮍊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</row>
        <row r="775">
          <cell r="B775" t="str">
            <v>Procedimientos y procesos integrales del sector salud en salud electr󮩣a, plataforma tecnol󧩣a y sistemas integrados de informaci󮠥n salud.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</row>
        <row r="776">
          <cell r="A776" t="str">
            <v>´3311401020883110000000</v>
          </cell>
          <cell r="B776" t="str">
            <v>Salud en Linea</v>
          </cell>
          <cell r="C776">
            <v>0</v>
          </cell>
          <cell r="D776">
            <v>860000000</v>
          </cell>
          <cell r="E776">
            <v>860000000</v>
          </cell>
          <cell r="F776">
            <v>0</v>
          </cell>
          <cell r="I776">
            <v>0</v>
          </cell>
          <cell r="J776">
            <v>0</v>
          </cell>
          <cell r="K776">
            <v>834200000</v>
          </cell>
          <cell r="L776">
            <v>0.97</v>
          </cell>
          <cell r="M776">
            <v>834200000</v>
          </cell>
        </row>
        <row r="777">
          <cell r="A777" t="str">
            <v>´3311401020883113000000</v>
          </cell>
          <cell r="B777" t="str">
            <v>113 - Salud en l_xDBA5_a</v>
          </cell>
          <cell r="C777">
            <v>18000000000</v>
          </cell>
          <cell r="D777">
            <v>1542875320</v>
          </cell>
          <cell r="E777">
            <v>19542875320</v>
          </cell>
          <cell r="F777">
            <v>0</v>
          </cell>
          <cell r="I777">
            <v>6219489053</v>
          </cell>
          <cell r="J777">
            <v>0.31824841284409322</v>
          </cell>
          <cell r="K777">
            <v>18212740834</v>
          </cell>
          <cell r="L777">
            <v>0.93193762615684539</v>
          </cell>
          <cell r="M777">
            <v>11993251781</v>
          </cell>
        </row>
        <row r="778">
          <cell r="B778" t="str">
            <v>Acciones de Reorganizaci󮠤e Redes - Red de Urgencias y Emergencias.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A779" t="str">
            <v>´3311401020948000000000</v>
          </cell>
          <cell r="B779" t="str">
            <v>Divulgaci󮠹 promoci󮠤e proyecrtos, programas y acciones de inter鳠pblico en salud</v>
          </cell>
          <cell r="C779">
            <v>1077968000</v>
          </cell>
          <cell r="D779">
            <v>-84091068</v>
          </cell>
          <cell r="E779">
            <v>993876932</v>
          </cell>
          <cell r="F779">
            <v>0</v>
          </cell>
          <cell r="I779">
            <v>532573832</v>
          </cell>
          <cell r="J779">
            <v>0.53585490804006308</v>
          </cell>
          <cell r="K779">
            <v>993827220</v>
          </cell>
          <cell r="L779">
            <v>0.99994998173476068</v>
          </cell>
          <cell r="M779">
            <v>461253388</v>
          </cell>
        </row>
        <row r="780">
          <cell r="A780" t="str">
            <v>´3311401020948106000000</v>
          </cell>
          <cell r="B780" t="str">
            <v>106 - Divulgaci󮠹 promoci󮠤e proyecrtos, programas y acciones de inter鳠pblico en salud</v>
          </cell>
          <cell r="C780">
            <v>1077968000</v>
          </cell>
          <cell r="D780">
            <v>-84091068</v>
          </cell>
          <cell r="E780">
            <v>993876932</v>
          </cell>
          <cell r="F780">
            <v>0</v>
          </cell>
          <cell r="I780">
            <v>532573832</v>
          </cell>
          <cell r="J780">
            <v>0.53585490804006308</v>
          </cell>
          <cell r="K780">
            <v>993827220</v>
          </cell>
          <cell r="L780">
            <v>0.99994998173476068</v>
          </cell>
          <cell r="M780">
            <v>461253388</v>
          </cell>
        </row>
        <row r="781">
          <cell r="A781" t="str">
            <v>´3311401130000000000000</v>
          </cell>
          <cell r="B781" t="str">
            <v>Trabajo decente y digno</v>
          </cell>
          <cell r="C781">
            <v>2612000000</v>
          </cell>
          <cell r="D781">
            <v>-1336464827</v>
          </cell>
          <cell r="E781">
            <v>1275535173</v>
          </cell>
          <cell r="F781">
            <v>0</v>
          </cell>
          <cell r="I781">
            <v>902373501</v>
          </cell>
          <cell r="J781">
            <v>0.70744697606233709</v>
          </cell>
          <cell r="K781">
            <v>1157436840</v>
          </cell>
          <cell r="L781">
            <v>0.90741271938253321</v>
          </cell>
          <cell r="M781">
            <v>255063339</v>
          </cell>
        </row>
        <row r="782">
          <cell r="A782" t="str">
            <v>´3311401130884000000000</v>
          </cell>
          <cell r="B782" t="str">
            <v>Trabajo digno y decente para los trabajadores de salud</v>
          </cell>
          <cell r="C782">
            <v>2612000000</v>
          </cell>
          <cell r="D782">
            <v>-1336464827</v>
          </cell>
          <cell r="E782">
            <v>1275535173</v>
          </cell>
          <cell r="F782">
            <v>0</v>
          </cell>
          <cell r="I782">
            <v>902373501</v>
          </cell>
          <cell r="J782">
            <v>0.70744697606233709</v>
          </cell>
          <cell r="K782">
            <v>1157436840</v>
          </cell>
          <cell r="L782">
            <v>0.90741271938253321</v>
          </cell>
          <cell r="M782">
            <v>255063339</v>
          </cell>
        </row>
        <row r="783">
          <cell r="A783" t="str">
            <v>´3311401130884166000000</v>
          </cell>
          <cell r="B783" t="str">
            <v>166 - Trabajo digno y decente para los trabajadores de salud</v>
          </cell>
          <cell r="C783">
            <v>2612000000</v>
          </cell>
          <cell r="D783">
            <v>-1336464827</v>
          </cell>
          <cell r="E783">
            <v>1275535173</v>
          </cell>
          <cell r="F783">
            <v>0</v>
          </cell>
          <cell r="I783">
            <v>902373501</v>
          </cell>
          <cell r="J783">
            <v>0.70744697606233709</v>
          </cell>
          <cell r="K783">
            <v>1157436840</v>
          </cell>
          <cell r="L783">
            <v>0.90741271938253321</v>
          </cell>
          <cell r="M783">
            <v>255063339</v>
          </cell>
        </row>
        <row r="784">
          <cell r="A784" t="str">
            <v>´3311402000000000000000</v>
          </cell>
          <cell r="B784" t="str">
            <v>Un territorio que enfrenta el cambio climᴩco y se ordena alrededor del agua</v>
          </cell>
          <cell r="C784">
            <v>25000000000</v>
          </cell>
          <cell r="D784">
            <v>17580733742</v>
          </cell>
          <cell r="E784">
            <v>42580733742</v>
          </cell>
          <cell r="F784">
            <v>0</v>
          </cell>
          <cell r="I784">
            <v>32080891305</v>
          </cell>
          <cell r="J784">
            <v>0.75341330422769681</v>
          </cell>
          <cell r="K784">
            <v>42298220879</v>
          </cell>
          <cell r="L784">
            <v>0.99336524201974141</v>
          </cell>
          <cell r="M784">
            <v>10217329574</v>
          </cell>
        </row>
        <row r="785">
          <cell r="A785" t="str">
            <v>´3311402220000000000000</v>
          </cell>
          <cell r="B785" t="str">
            <v>Bogot᠈umana ambientalmente saludable</v>
          </cell>
          <cell r="C785">
            <v>25000000000</v>
          </cell>
          <cell r="D785">
            <v>17580733742</v>
          </cell>
          <cell r="E785">
            <v>42580733742</v>
          </cell>
          <cell r="F785">
            <v>0</v>
          </cell>
          <cell r="I785">
            <v>32080891305</v>
          </cell>
          <cell r="J785">
            <v>0.75341330422769681</v>
          </cell>
          <cell r="K785">
            <v>42298220879</v>
          </cell>
          <cell r="L785">
            <v>0.99336524201974141</v>
          </cell>
          <cell r="M785">
            <v>10217329574</v>
          </cell>
        </row>
        <row r="786">
          <cell r="A786" t="str">
            <v>´3311402220885000000000</v>
          </cell>
          <cell r="B786" t="str">
            <v>Salud ambiental</v>
          </cell>
          <cell r="C786">
            <v>25000000000</v>
          </cell>
          <cell r="D786">
            <v>17580733742</v>
          </cell>
          <cell r="E786">
            <v>42580733742</v>
          </cell>
          <cell r="F786">
            <v>0</v>
          </cell>
          <cell r="I786">
            <v>32080891305</v>
          </cell>
          <cell r="J786">
            <v>0.75341330422769681</v>
          </cell>
          <cell r="K786">
            <v>42298220879</v>
          </cell>
          <cell r="L786">
            <v>0.99336524201974141</v>
          </cell>
          <cell r="M786">
            <v>10217329574</v>
          </cell>
        </row>
        <row r="787">
          <cell r="A787" t="str">
            <v>´3311402220885209000000</v>
          </cell>
          <cell r="B787" t="str">
            <v>209 - Salud ambiental</v>
          </cell>
          <cell r="C787">
            <v>25000000000</v>
          </cell>
          <cell r="D787">
            <v>17580733742</v>
          </cell>
          <cell r="E787">
            <v>42580733742</v>
          </cell>
          <cell r="F787">
            <v>0</v>
          </cell>
          <cell r="I787">
            <v>32080891305</v>
          </cell>
          <cell r="J787">
            <v>0.75341330422769681</v>
          </cell>
          <cell r="K787">
            <v>42298220879</v>
          </cell>
          <cell r="L787">
            <v>0.99336524201974141</v>
          </cell>
          <cell r="M787">
            <v>10217329574</v>
          </cell>
        </row>
        <row r="788">
          <cell r="A788" t="str">
            <v>´3311403000000000000000</v>
          </cell>
          <cell r="B788" t="str">
            <v>Procedimientos y procesos integrales salud electr󮩣a, plataforma tecnol󧩣a y sistemas integrados de informaci󮍊</v>
          </cell>
          <cell r="C788">
            <v>0</v>
          </cell>
          <cell r="D788">
            <v>1873122739</v>
          </cell>
          <cell r="E788">
            <v>1873122739</v>
          </cell>
          <cell r="F788">
            <v>0</v>
          </cell>
          <cell r="I788">
            <v>0</v>
          </cell>
          <cell r="J788">
            <v>0</v>
          </cell>
          <cell r="K788">
            <v>1840883675</v>
          </cell>
          <cell r="L788">
            <v>0.98278860037905935</v>
          </cell>
          <cell r="M788">
            <v>1840883675</v>
          </cell>
        </row>
        <row r="789">
          <cell r="B789" t="str">
            <v>Salud en l_xDBA5_a</v>
          </cell>
          <cell r="C789">
            <v>0</v>
          </cell>
          <cell r="D789">
            <v>730000000</v>
          </cell>
          <cell r="E789">
            <v>730000000</v>
          </cell>
          <cell r="F789">
            <v>0</v>
          </cell>
          <cell r="I789">
            <v>0</v>
          </cell>
          <cell r="J789">
            <v>0</v>
          </cell>
          <cell r="K789">
            <v>729988000</v>
          </cell>
          <cell r="L789">
            <v>0.99998356164383562</v>
          </cell>
          <cell r="M789">
            <v>729988000</v>
          </cell>
        </row>
        <row r="790">
          <cell r="B790" t="str">
            <v>Una Bogotᠱue defiende y fortalece lo pblico</v>
          </cell>
          <cell r="C790">
            <v>15474200000</v>
          </cell>
          <cell r="D790">
            <v>-512067308</v>
          </cell>
          <cell r="E790">
            <v>14962132692</v>
          </cell>
          <cell r="F790">
            <v>0</v>
          </cell>
          <cell r="I790">
            <v>9687258802</v>
          </cell>
          <cell r="J790">
            <v>0.64745173708956705</v>
          </cell>
          <cell r="K790">
            <v>14153040441.33</v>
          </cell>
          <cell r="L790">
            <v>0.94592400245837893</v>
          </cell>
          <cell r="M790">
            <v>4465781639.3299999</v>
          </cell>
        </row>
        <row r="791">
          <cell r="A791" t="str">
            <v>´3311403260000000000000</v>
          </cell>
          <cell r="B791" t="str">
            <v>Transparencia, probidad, lucha contra la corrupci󮠹 control social efectivo e incluyente</v>
          </cell>
          <cell r="C791">
            <v>1175321000</v>
          </cell>
          <cell r="D791">
            <v>-255321000</v>
          </cell>
          <cell r="E791">
            <v>920000000</v>
          </cell>
          <cell r="F791">
            <v>0</v>
          </cell>
          <cell r="I791">
            <v>552841800</v>
          </cell>
          <cell r="J791">
            <v>0.60091499999999998</v>
          </cell>
          <cell r="K791">
            <v>872339000</v>
          </cell>
          <cell r="L791">
            <v>0.94819456521739132</v>
          </cell>
          <cell r="M791">
            <v>319497200</v>
          </cell>
        </row>
        <row r="792">
          <cell r="A792" t="str">
            <v>´3311403260946000000000</v>
          </cell>
          <cell r="B792" t="str">
            <v>Transparencia, probidad y lucha contra la corrupci󮠥n salud en BogotᬠD.C.</v>
          </cell>
          <cell r="C792">
            <v>1175321000</v>
          </cell>
          <cell r="D792">
            <v>-255321000</v>
          </cell>
          <cell r="E792">
            <v>920000000</v>
          </cell>
          <cell r="F792">
            <v>0</v>
          </cell>
          <cell r="I792">
            <v>552841800</v>
          </cell>
          <cell r="J792">
            <v>0.60091499999999998</v>
          </cell>
          <cell r="K792">
            <v>872339000</v>
          </cell>
          <cell r="L792">
            <v>0.94819456521739132</v>
          </cell>
          <cell r="M792">
            <v>319497200</v>
          </cell>
        </row>
        <row r="793">
          <cell r="A793" t="str">
            <v>´3311403260946222000000</v>
          </cell>
          <cell r="B793" t="str">
            <v>222 - Transparencia, probidad y lucha contra la corrupci󮠥n salud en BogotᬠD.C.</v>
          </cell>
          <cell r="C793">
            <v>1175321000</v>
          </cell>
          <cell r="D793">
            <v>-255321000</v>
          </cell>
          <cell r="E793">
            <v>920000000</v>
          </cell>
          <cell r="F793">
            <v>0</v>
          </cell>
          <cell r="I793">
            <v>552841800</v>
          </cell>
          <cell r="J793">
            <v>0.60091499999999998</v>
          </cell>
          <cell r="K793">
            <v>872339000</v>
          </cell>
          <cell r="L793">
            <v>0.94819456521739132</v>
          </cell>
          <cell r="M793">
            <v>319497200</v>
          </cell>
        </row>
        <row r="794">
          <cell r="A794" t="str">
            <v>´3311403300000000000000</v>
          </cell>
          <cell r="B794" t="str">
            <v>Bogot᠄ecide y Protege el Derecho Fundamental a la Salud Pblica</v>
          </cell>
          <cell r="C794">
            <v>800000000</v>
          </cell>
          <cell r="D794">
            <v>0</v>
          </cell>
          <cell r="E794">
            <v>800000000</v>
          </cell>
          <cell r="F794">
            <v>0</v>
          </cell>
          <cell r="I794">
            <v>691037365</v>
          </cell>
          <cell r="J794">
            <v>0.86379670625000005</v>
          </cell>
          <cell r="K794">
            <v>738087485</v>
          </cell>
          <cell r="L794">
            <v>0.92260935624999996</v>
          </cell>
          <cell r="M794">
            <v>47050120</v>
          </cell>
        </row>
        <row r="795">
          <cell r="B795" t="str">
            <v>Bogotᠤecide y protege el derecho fundamental a la salud pblica</v>
          </cell>
          <cell r="C795">
            <v>13498879000</v>
          </cell>
          <cell r="D795">
            <v>-256746308</v>
          </cell>
          <cell r="E795">
            <v>13242132692</v>
          </cell>
          <cell r="F795">
            <v>0</v>
          </cell>
          <cell r="I795">
            <v>8443379637</v>
          </cell>
          <cell r="J795">
            <v>0.63761478859828358</v>
          </cell>
          <cell r="K795">
            <v>12542613956.33</v>
          </cell>
          <cell r="L795">
            <v>0.9471747676948894</v>
          </cell>
          <cell r="M795">
            <v>4099234319.3299999</v>
          </cell>
        </row>
        <row r="796">
          <cell r="B796" t="str">
            <v>Dotaci󮍊</v>
          </cell>
          <cell r="C796">
            <v>0</v>
          </cell>
          <cell r="D796">
            <v>730000000</v>
          </cell>
          <cell r="E796">
            <v>730000000</v>
          </cell>
          <cell r="F796">
            <v>0</v>
          </cell>
          <cell r="I796">
            <v>0</v>
          </cell>
          <cell r="J796">
            <v>0</v>
          </cell>
          <cell r="K796">
            <v>729988000</v>
          </cell>
          <cell r="L796">
            <v>0.99998356164383562</v>
          </cell>
          <cell r="M796">
            <v>729988000</v>
          </cell>
        </row>
        <row r="797">
          <cell r="B797" t="str">
            <v>Una Bogotᠱue defiende y fortalece lo pblico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A798" t="str">
            <v>´3311403300300887000000</v>
          </cell>
          <cell r="B798" t="str">
            <v>Bogot᠄ecide en Salud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A799" t="str">
            <v>´3311403300300887020000</v>
          </cell>
          <cell r="B799" t="str">
            <v>Dotaci󮍊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A800" t="str">
            <v>´3311403300300887020103</v>
          </cell>
          <cell r="B800" t="str">
            <v>Capacitaci󮬠Comunicaci󮬠Asesor_xD860_y Asistencia T飮ica para el Fomento de la Participaci󮠓ocial y Comunitaria en el Sector Salud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´3311403300300887030000</v>
          </cell>
          <cell r="B801" t="str">
            <v>Recurso Humano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</row>
        <row r="802">
          <cell r="A802" t="str">
            <v>´3311403300300887030152</v>
          </cell>
          <cell r="B802" t="str">
            <v>Recurso Humano Contratado para el Desarrollo de Funciones de Carᣴer Administrativo en Participaci󮠓ocial y Servicio al Ciudadano.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</row>
        <row r="803">
          <cell r="A803" t="str">
            <v>´3311403300886000000000</v>
          </cell>
          <cell r="B803" t="str">
            <v>Fortalecimiento de la gesti󮠹 planeaci󮠰ara la salud</v>
          </cell>
          <cell r="C803">
            <v>7894820000</v>
          </cell>
          <cell r="D803">
            <v>-1018254400</v>
          </cell>
          <cell r="E803">
            <v>6876565600</v>
          </cell>
          <cell r="F803">
            <v>0</v>
          </cell>
          <cell r="I803">
            <v>4632683008</v>
          </cell>
          <cell r="J803">
            <v>0.67369138571149534</v>
          </cell>
          <cell r="K803">
            <v>6527760900</v>
          </cell>
          <cell r="L803">
            <v>0.94927632188951994</v>
          </cell>
          <cell r="M803">
            <v>1895077892</v>
          </cell>
        </row>
        <row r="804">
          <cell r="A804" t="str">
            <v>´3311403300886234000000</v>
          </cell>
          <cell r="B804" t="str">
            <v>234 - Fortalecimiento de la gesti󮠹 planeaci󮠰ara la salud</v>
          </cell>
          <cell r="C804">
            <v>7894820000</v>
          </cell>
          <cell r="D804">
            <v>-1018254400</v>
          </cell>
          <cell r="E804">
            <v>6876565600</v>
          </cell>
          <cell r="F804">
            <v>0</v>
          </cell>
          <cell r="I804">
            <v>4632683008</v>
          </cell>
          <cell r="J804">
            <v>0.67369138571149534</v>
          </cell>
          <cell r="K804">
            <v>6527760900</v>
          </cell>
          <cell r="L804">
            <v>0.94927632188951994</v>
          </cell>
          <cell r="M804">
            <v>1895077892</v>
          </cell>
        </row>
        <row r="805">
          <cell r="A805" t="str">
            <v>´3311403300887000000000</v>
          </cell>
          <cell r="B805" t="str">
            <v>Bogot᠄ecide en Salud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B806" t="str">
            <v>Bogota Decide en Salud</v>
          </cell>
          <cell r="C806">
            <v>800000000</v>
          </cell>
          <cell r="D806">
            <v>0</v>
          </cell>
          <cell r="E806">
            <v>800000000</v>
          </cell>
          <cell r="F806">
            <v>0</v>
          </cell>
          <cell r="I806">
            <v>691037365</v>
          </cell>
          <cell r="J806">
            <v>0.86379670625000005</v>
          </cell>
          <cell r="K806">
            <v>738087485</v>
          </cell>
          <cell r="L806">
            <v>0.92260935624999996</v>
          </cell>
          <cell r="M806">
            <v>47050120</v>
          </cell>
        </row>
        <row r="807">
          <cell r="B807" t="str">
            <v>Bogotᠤecide en salud</v>
          </cell>
          <cell r="C807">
            <v>5604059000</v>
          </cell>
          <cell r="D807">
            <v>761508092</v>
          </cell>
          <cell r="E807">
            <v>6365567092</v>
          </cell>
          <cell r="F807">
            <v>0</v>
          </cell>
          <cell r="I807">
            <v>3810696629</v>
          </cell>
          <cell r="J807">
            <v>0.59864212786149673</v>
          </cell>
          <cell r="K807">
            <v>6014853056.3299999</v>
          </cell>
          <cell r="L807">
            <v>0.94490451037571122</v>
          </cell>
          <cell r="M807">
            <v>2204156427.3299999</v>
          </cell>
        </row>
        <row r="808">
          <cell r="B808" t="str">
            <v>Bogotᠤecide y protege el derecho fundamental a la salud pblica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</row>
        <row r="809">
          <cell r="B809" t="str">
            <v>Capacitaci󮬠Comunicaci󮬠Asesor_xD860_y Asistencia T飮ica para el Fomento de la Participaci󮠓ocial y Comunitaria en el Sector Salud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</row>
        <row r="810">
          <cell r="B810" t="str">
            <v>Capacitaci󮬠Comunicaci󮬠Asesor_xD860_y Asistencia T飮ica para el Fomento de la Participaci󮠓ocial y Comunitaria.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B811" t="str">
            <v>Dotaci󮍊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</row>
        <row r="812">
          <cell r="B812" t="str">
            <v>Recurso Humano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</row>
        <row r="813">
          <cell r="B813" t="str">
            <v>Recurso Humano Contratado para el Desarrollo de Funciones de Carᣴer Administrativo en Participaci󮠓ocial y Servicio al Ciudadano.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</row>
        <row r="814">
          <cell r="B814" t="str">
            <v>Recurso Humano para el Desarrollo de Funciones administrativas en Participaci󮠓ocial y Servicio al Ciudadano.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A815" t="str">
            <v>´3311403300887000064000</v>
          </cell>
          <cell r="B815" t="str">
            <v>Capacitaci󮬠Comunicaci󮬠Asesor_xD860_y Asistencia T飮ica para el Fomento de la Participaci󮠓ocial y Comunitaria.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B816" t="str">
            <v>Recurso Humano para el Desarrollo de Funciones administrativas en Participaci󮠓ocial y Servicio al Ciudadano.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A817" t="str">
            <v>´3311403300887000200000</v>
          </cell>
          <cell r="B817" t="str">
            <v>Dotaci󮍊</v>
          </cell>
          <cell r="C817">
            <v>0</v>
          </cell>
          <cell r="D817">
            <v>447251306</v>
          </cell>
          <cell r="E817">
            <v>447251306</v>
          </cell>
          <cell r="F817">
            <v>0</v>
          </cell>
          <cell r="I817">
            <v>246618561</v>
          </cell>
          <cell r="J817">
            <v>0.55140937028364989</v>
          </cell>
          <cell r="K817">
            <v>298095024</v>
          </cell>
          <cell r="L817">
            <v>0.66650453559547573</v>
          </cell>
          <cell r="M817">
            <v>51476463</v>
          </cell>
        </row>
        <row r="818">
          <cell r="B818" t="str">
            <v>Una Bogotᠱue defiende y fortalece lo pblico</v>
          </cell>
          <cell r="C818">
            <v>0</v>
          </cell>
          <cell r="D818">
            <v>1551931417</v>
          </cell>
          <cell r="E818">
            <v>1551931417</v>
          </cell>
          <cell r="F818">
            <v>0</v>
          </cell>
          <cell r="I818">
            <v>786305334</v>
          </cell>
          <cell r="J818">
            <v>0.50666242424551677</v>
          </cell>
          <cell r="K818">
            <v>1232300889</v>
          </cell>
          <cell r="L818">
            <v>0.79404339360699983</v>
          </cell>
          <cell r="M818">
            <v>445995555</v>
          </cell>
        </row>
        <row r="819">
          <cell r="A819" t="str">
            <v>´3311403300887000201000</v>
          </cell>
          <cell r="B819" t="str">
            <v>Capacitaci󮬠Comunicaci󮬠Asesor_xD860_y Asistencia T飮ica para el Fomento de la Participaci󮠓ocial y Comunitaria en el Sector Salud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B820" t="str">
            <v>Capacitaci󮬠Comunicaci󮬠Asesor_xD860_y Asistencia T飮ica para el Fomento de la Participaci󮠓ocial y Comunitaria.</v>
          </cell>
          <cell r="C820">
            <v>0</v>
          </cell>
          <cell r="D820">
            <v>447251306</v>
          </cell>
          <cell r="E820">
            <v>447251306</v>
          </cell>
          <cell r="F820">
            <v>0</v>
          </cell>
          <cell r="I820">
            <v>246618561</v>
          </cell>
          <cell r="J820">
            <v>0.55140937028364989</v>
          </cell>
          <cell r="K820">
            <v>298095024</v>
          </cell>
          <cell r="L820">
            <v>0.66650453559547573</v>
          </cell>
          <cell r="M820">
            <v>51476463</v>
          </cell>
        </row>
        <row r="821">
          <cell r="A821" t="str">
            <v>´3311403300887000201039</v>
          </cell>
          <cell r="B821" t="str">
            <v>Bogotᠤecide y protege el derecho fundamental a la salud pblica</v>
          </cell>
          <cell r="C821">
            <v>0</v>
          </cell>
          <cell r="D821">
            <v>1551931417</v>
          </cell>
          <cell r="E821">
            <v>1551931417</v>
          </cell>
          <cell r="F821">
            <v>0</v>
          </cell>
          <cell r="I821">
            <v>786305334</v>
          </cell>
          <cell r="J821">
            <v>0.50666242424551677</v>
          </cell>
          <cell r="K821">
            <v>1232300889</v>
          </cell>
          <cell r="L821">
            <v>0.79404339360699983</v>
          </cell>
          <cell r="M821">
            <v>445995555</v>
          </cell>
        </row>
        <row r="822">
          <cell r="B822" t="str">
            <v>Capacitaci󮬠Comunicaci󮬠Asesor_xD860_y Asistencia T飮ica para el Fomento de la Participaci󮠓ocial y Comunitaria.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</row>
        <row r="823">
          <cell r="A823" t="str">
            <v>´3311403300887000300000</v>
          </cell>
          <cell r="B823" t="str">
            <v>Bogotᠤecide en salud</v>
          </cell>
          <cell r="C823">
            <v>0</v>
          </cell>
          <cell r="D823">
            <v>1551931417</v>
          </cell>
          <cell r="E823">
            <v>1551931417</v>
          </cell>
          <cell r="F823">
            <v>0</v>
          </cell>
          <cell r="I823">
            <v>786305334</v>
          </cell>
          <cell r="J823">
            <v>0.50666242424551677</v>
          </cell>
          <cell r="K823">
            <v>1232300889</v>
          </cell>
          <cell r="L823">
            <v>0.79404339360699983</v>
          </cell>
          <cell r="M823">
            <v>445995555</v>
          </cell>
        </row>
        <row r="824">
          <cell r="B824" t="str">
            <v>Recurso Humano</v>
          </cell>
          <cell r="C824">
            <v>0</v>
          </cell>
          <cell r="D824">
            <v>58935786</v>
          </cell>
          <cell r="E824">
            <v>58935786</v>
          </cell>
          <cell r="F824">
            <v>0</v>
          </cell>
          <cell r="I824">
            <v>27848999</v>
          </cell>
          <cell r="J824">
            <v>0.47253122237141287</v>
          </cell>
          <cell r="K824">
            <v>34760032.329999998</v>
          </cell>
          <cell r="L824">
            <v>0.58979500723041167</v>
          </cell>
          <cell r="M824">
            <v>6911033.3299999982</v>
          </cell>
        </row>
        <row r="825">
          <cell r="A825" t="str">
            <v>´3311403300887000301000</v>
          </cell>
          <cell r="B825" t="str">
            <v>Recurso Humano Contratado para el Desarrollo de Funciones de Carᣴer Administrativo en Participaci󮠓ocial y Servicio al Ciudadano.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</row>
        <row r="826">
          <cell r="B826" t="str">
            <v>Recurso Humano para el Desarrollo de Funciones administrativas en Participaci󮠓ocial y Servicio al Ciudadano.</v>
          </cell>
          <cell r="C826">
            <v>0</v>
          </cell>
          <cell r="D826">
            <v>58935786</v>
          </cell>
          <cell r="E826">
            <v>58935786</v>
          </cell>
          <cell r="F826">
            <v>0</v>
          </cell>
          <cell r="I826">
            <v>27848999</v>
          </cell>
          <cell r="J826">
            <v>0.47253122237141287</v>
          </cell>
          <cell r="K826">
            <v>34760032.329999998</v>
          </cell>
          <cell r="L826">
            <v>0.58979500723041167</v>
          </cell>
          <cell r="M826">
            <v>6911033.3299999982</v>
          </cell>
        </row>
        <row r="827">
          <cell r="A827" t="str">
            <v>´3311403300887000301015</v>
          </cell>
          <cell r="B827" t="str">
            <v>Capacitaci󮬠Comunicaci󮬠Asesor_xD860_y Asistencia T飮ica para el Fomento de la Participaci󮠓ocial y Comunitaria.</v>
          </cell>
          <cell r="C827">
            <v>0</v>
          </cell>
          <cell r="D827">
            <v>648029595</v>
          </cell>
          <cell r="E827">
            <v>648029595</v>
          </cell>
          <cell r="F827">
            <v>0</v>
          </cell>
          <cell r="I827">
            <v>239177352</v>
          </cell>
          <cell r="J827">
            <v>0.36908399530734393</v>
          </cell>
          <cell r="K827">
            <v>534657655</v>
          </cell>
          <cell r="L827">
            <v>0.82505129260338794</v>
          </cell>
          <cell r="M827">
            <v>295480303</v>
          </cell>
        </row>
        <row r="828">
          <cell r="B828" t="str">
            <v>Dotaci󮍊</v>
          </cell>
          <cell r="C828">
            <v>0</v>
          </cell>
          <cell r="D828">
            <v>648029595</v>
          </cell>
          <cell r="E828">
            <v>648029595</v>
          </cell>
          <cell r="F828">
            <v>0</v>
          </cell>
          <cell r="I828">
            <v>239177352</v>
          </cell>
          <cell r="J828">
            <v>0.36908399530734393</v>
          </cell>
          <cell r="K828">
            <v>534657655</v>
          </cell>
          <cell r="L828">
            <v>0.82505129260338794</v>
          </cell>
          <cell r="M828">
            <v>295480303</v>
          </cell>
        </row>
        <row r="829">
          <cell r="B829" t="str">
            <v>Recurso Humano</v>
          </cell>
          <cell r="C829">
            <v>0</v>
          </cell>
          <cell r="D829">
            <v>903901822</v>
          </cell>
          <cell r="E829">
            <v>903901822</v>
          </cell>
          <cell r="F829">
            <v>0</v>
          </cell>
          <cell r="I829">
            <v>547127982</v>
          </cell>
          <cell r="J829">
            <v>0.6052958061190854</v>
          </cell>
          <cell r="K829">
            <v>697643234</v>
          </cell>
          <cell r="L829">
            <v>0.77181306312268949</v>
          </cell>
          <cell r="M829">
            <v>150515252</v>
          </cell>
        </row>
        <row r="830">
          <cell r="B830" t="str">
            <v>Recurso Humano para el Desarrollo de Funciones administrativas en Participaci󮠓ocial y Servicio al Ciudadano.</v>
          </cell>
          <cell r="C830">
            <v>0</v>
          </cell>
          <cell r="D830">
            <v>903901822</v>
          </cell>
          <cell r="E830">
            <v>903901822</v>
          </cell>
          <cell r="F830">
            <v>0</v>
          </cell>
          <cell r="I830">
            <v>547127982</v>
          </cell>
          <cell r="J830">
            <v>0.6052958061190854</v>
          </cell>
          <cell r="K830">
            <v>697643234</v>
          </cell>
          <cell r="L830">
            <v>0.77181306312268949</v>
          </cell>
          <cell r="M830">
            <v>150515252</v>
          </cell>
        </row>
        <row r="831">
          <cell r="A831" t="str">
            <v>´3311403300887002330000</v>
          </cell>
          <cell r="B831" t="str">
            <v>Bogotᠤecide en salud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B832" t="str">
            <v>Procedimientos y procesos integrales salud electr󮩣a, plataforma tecnol󧩣a y sistemas integrados de informaci󮍊</v>
          </cell>
          <cell r="C832">
            <v>0</v>
          </cell>
          <cell r="D832">
            <v>730000000</v>
          </cell>
          <cell r="E832">
            <v>730000000</v>
          </cell>
          <cell r="F832">
            <v>0</v>
          </cell>
          <cell r="I832">
            <v>0</v>
          </cell>
          <cell r="J832">
            <v>0</v>
          </cell>
          <cell r="K832">
            <v>729988000</v>
          </cell>
          <cell r="L832">
            <v>0.99998356164383562</v>
          </cell>
          <cell r="M832">
            <v>729988000</v>
          </cell>
        </row>
        <row r="833">
          <cell r="A833" t="str">
            <v>´3311403300887015200000</v>
          </cell>
          <cell r="B833" t="str">
            <v>Recurso Humano para el Desarrollo de Funciones administrativas en Participaci󮠓ocial y Servicio al Ciudadano.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A834" t="str">
            <v>´3311403300887020000000</v>
          </cell>
          <cell r="B834" t="str">
            <v>Dotaci󮍊</v>
          </cell>
          <cell r="C834">
            <v>800000000</v>
          </cell>
          <cell r="D834">
            <v>0</v>
          </cell>
          <cell r="E834">
            <v>800000000</v>
          </cell>
          <cell r="F834">
            <v>0</v>
          </cell>
          <cell r="I834">
            <v>691037365</v>
          </cell>
          <cell r="J834">
            <v>0.86379670625000005</v>
          </cell>
          <cell r="K834">
            <v>738087485</v>
          </cell>
          <cell r="L834">
            <v>0.92260935624999996</v>
          </cell>
          <cell r="M834">
            <v>47050120</v>
          </cell>
        </row>
        <row r="835">
          <cell r="A835" t="str">
            <v>´3311403300887020100000</v>
          </cell>
          <cell r="B835" t="str">
            <v>Capacitaci󮬠Comunicaci󮬠Asesor_xD860_y Asistencia T飮ica para el Fomento de la Participaci󮠓ocial y Comunitaria.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A836" t="str">
            <v>´3311403300887021722330</v>
          </cell>
          <cell r="B836" t="str">
            <v>Capacitaci󮬠Comunicaci󮬠Asesor_xD860_y Asistencia T飮ica para el Fomento de la Participaci󮠓ocial y Comunitaria.</v>
          </cell>
          <cell r="C836">
            <v>800000000</v>
          </cell>
          <cell r="D836">
            <v>0</v>
          </cell>
          <cell r="E836">
            <v>800000000</v>
          </cell>
          <cell r="F836">
            <v>0</v>
          </cell>
          <cell r="I836">
            <v>691037365</v>
          </cell>
          <cell r="J836">
            <v>0.86379670625000005</v>
          </cell>
          <cell r="K836">
            <v>738087485</v>
          </cell>
          <cell r="L836">
            <v>0.92260935624999996</v>
          </cell>
          <cell r="M836">
            <v>47050120</v>
          </cell>
        </row>
        <row r="837">
          <cell r="A837" t="str">
            <v>´3311403300887030000000</v>
          </cell>
          <cell r="B837" t="str">
            <v>Recurso Humano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A838" t="str">
            <v>´3311403300887030100000</v>
          </cell>
          <cell r="B838" t="str">
            <v>Recurso Humano para el Desarrollo de Funciones administrativas en Participaci󮠓ocial y Servicio al Ciudadano.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A839" t="str">
            <v>´3311403300887031732330</v>
          </cell>
          <cell r="B839" t="str">
            <v>Recurso Humano para el Desarrollo de Funciones administrativas en Participaci󮠓ocial y Servicio al Ciudadano.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</row>
        <row r="840">
          <cell r="A840" t="str">
            <v>´3311403300887039700000</v>
          </cell>
          <cell r="B840" t="str">
            <v>Capacitaci󮬠Comunicaci󮬠Asesor_xD860_y Asistencia T飮ica para el Fomento de la Participaci󮠓ocial y Comunitaria.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A841" t="str">
            <v>´3311403300887233000000</v>
          </cell>
          <cell r="B841" t="str">
            <v>233 - Bogotᠤecide en salud</v>
          </cell>
          <cell r="C841">
            <v>5604059000</v>
          </cell>
          <cell r="D841">
            <v>255321000</v>
          </cell>
          <cell r="E841">
            <v>5859380000</v>
          </cell>
          <cell r="F841">
            <v>0</v>
          </cell>
          <cell r="I841">
            <v>3536229069</v>
          </cell>
          <cell r="J841">
            <v>0.60351591277575445</v>
          </cell>
          <cell r="K841">
            <v>5681998000</v>
          </cell>
          <cell r="L841">
            <v>0.96972683116643743</v>
          </cell>
          <cell r="M841">
            <v>2145768931</v>
          </cell>
        </row>
        <row r="842">
          <cell r="B842" t="str">
            <v>Bogotᠤecide en salud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</row>
        <row r="843">
          <cell r="A843" t="str">
            <v>´3311403303000000000000</v>
          </cell>
          <cell r="B843" t="str">
            <v>Bogot᠄ecide y Protege el Derecho Fundamental a la Salud Pblica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A844" t="str">
            <v>´3311410000000000000000</v>
          </cell>
          <cell r="B844" t="str">
            <v>Acciones de Reorganizacion de redes- Red de Urgencias y emergencias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B845" t="str">
            <v>Acciones de reorganizaci󮠤e redes de prestadores de servicios de salud, gesti󮠰ara la apertura y puesta en operaci󮠤e San Juan de Dios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</row>
        <row r="846">
          <cell r="B846" t="str">
            <v>Ampliaci󮠹 mejoramiento de la atenci󮠰rehospitalaria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</row>
        <row r="847">
          <cell r="B847" t="str">
            <v>Capacitaci󮬠comunitaria, asesoria y asistencia tecnica para el formento de la participaci󮠳ocial y comunitaria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</row>
        <row r="848">
          <cell r="B848" t="str">
            <v>Construcci󮬠reforzamiento, adecuaci󮠹 ampliaci󮍊</v>
          </cell>
          <cell r="C848">
            <v>0</v>
          </cell>
          <cell r="D848">
            <v>970039396</v>
          </cell>
          <cell r="E848">
            <v>970039396</v>
          </cell>
          <cell r="F848">
            <v>0</v>
          </cell>
          <cell r="I848">
            <v>0</v>
          </cell>
          <cell r="J848">
            <v>0</v>
          </cell>
          <cell r="K848">
            <v>967964197</v>
          </cell>
          <cell r="L848">
            <v>0.99786070647382241</v>
          </cell>
          <cell r="M848">
            <v>967964197</v>
          </cell>
        </row>
        <row r="849">
          <cell r="B849" t="str">
            <v>Dotaci󮠤e Infraestructura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B850" t="str">
            <v>Dotaci󮍊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</row>
        <row r="851">
          <cell r="B851" t="str">
            <v>Hospital San Juan de Dios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B852" t="str">
            <v>INFRAESTRUCTURA</v>
          </cell>
          <cell r="C852">
            <v>0</v>
          </cell>
          <cell r="D852">
            <v>970039396</v>
          </cell>
          <cell r="E852">
            <v>970039396</v>
          </cell>
          <cell r="F852">
            <v>0</v>
          </cell>
          <cell r="I852">
            <v>0</v>
          </cell>
          <cell r="J852">
            <v>0</v>
          </cell>
          <cell r="K852">
            <v>967964197</v>
          </cell>
          <cell r="L852">
            <v>0.99786070647382241</v>
          </cell>
          <cell r="M852">
            <v>967964197</v>
          </cell>
        </row>
        <row r="853">
          <cell r="B853" t="str">
            <v>Modernizaci󮠥 Infraestructura de Salud</v>
          </cell>
          <cell r="C853">
            <v>0</v>
          </cell>
          <cell r="D853">
            <v>970039396</v>
          </cell>
          <cell r="E853">
            <v>970039396</v>
          </cell>
          <cell r="F853">
            <v>0</v>
          </cell>
          <cell r="I853">
            <v>0</v>
          </cell>
          <cell r="J853">
            <v>0</v>
          </cell>
          <cell r="K853">
            <v>967964197</v>
          </cell>
          <cell r="L853">
            <v>0.99786070647382241</v>
          </cell>
          <cell r="M853">
            <v>967964197</v>
          </cell>
        </row>
        <row r="854">
          <cell r="B854" t="str">
            <v>Procedimientos y procesos integrales salud electronica, plataforma tecnologica y sistemas integrados de informaci󮍊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B855" t="str">
            <v>Recurso Humano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B856" t="str">
            <v>Recurso Humano contratado para el desarrollo y consolidacion de redes, dentro del marco establecido en el Plan de Desarrollo.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B857" t="str">
            <v>Recurso humano para el desarrollo d elas funciones administrativas en participaci󮠳ocial y servicio al ciudadano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Salud en l_xDBA5_a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Una ciudad que supera la segregaci󮠹 la discriminaci󮺠el ser humano en el centro de las preocupaciones del desarrollo</v>
          </cell>
          <cell r="C859">
            <v>0</v>
          </cell>
          <cell r="D859">
            <v>970039396</v>
          </cell>
          <cell r="E859">
            <v>970039396</v>
          </cell>
          <cell r="F859">
            <v>0</v>
          </cell>
          <cell r="I859">
            <v>0</v>
          </cell>
          <cell r="J859">
            <v>0</v>
          </cell>
          <cell r="K859">
            <v>967964197</v>
          </cell>
          <cell r="L859">
            <v>0.99786070647382241</v>
          </cell>
          <cell r="M859">
            <v>967964197</v>
          </cell>
        </row>
        <row r="860">
          <cell r="A860" t="str">
            <v>´3311410208800000000000</v>
          </cell>
          <cell r="B860" t="str">
            <v>Construcci󮬠reforzamiento, adecuaci󮠹 ampliaci󮍊</v>
          </cell>
          <cell r="C860">
            <v>0</v>
          </cell>
          <cell r="D860">
            <v>1883740000</v>
          </cell>
          <cell r="E860">
            <v>1883740000</v>
          </cell>
          <cell r="F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A861" t="str">
            <v>´3311410208800001010000</v>
          </cell>
          <cell r="B861" t="str">
            <v>Construcci󮬠reforzamiento, adecuaci󮠹 ampliaci󮍊</v>
          </cell>
          <cell r="C861">
            <v>10315000000</v>
          </cell>
          <cell r="D861">
            <v>-10285382684</v>
          </cell>
          <cell r="E861">
            <v>29617316</v>
          </cell>
          <cell r="F861">
            <v>0</v>
          </cell>
          <cell r="I861">
            <v>19635086</v>
          </cell>
          <cell r="J861">
            <v>0.66295966859387256</v>
          </cell>
          <cell r="K861">
            <v>24857015</v>
          </cell>
          <cell r="L861">
            <v>0.83927304553863014</v>
          </cell>
          <cell r="M861">
            <v>5221929</v>
          </cell>
        </row>
        <row r="862">
          <cell r="A862" t="str">
            <v>´3311410208800001010076</v>
          </cell>
          <cell r="B862" t="str">
            <v>Construcci󮬠reforzamiento, adecuaci󮠹 ampliaci󮍊</v>
          </cell>
          <cell r="C862">
            <v>17539602528</v>
          </cell>
          <cell r="D862">
            <v>2099955198</v>
          </cell>
          <cell r="E862">
            <v>19639557726</v>
          </cell>
          <cell r="F862">
            <v>0</v>
          </cell>
          <cell r="I862">
            <v>664182340</v>
          </cell>
          <cell r="J862">
            <v>3.3818599648031605E-2</v>
          </cell>
          <cell r="K862">
            <v>1119639626</v>
          </cell>
          <cell r="L862">
            <v>5.7009411394114813E-2</v>
          </cell>
          <cell r="M862">
            <v>455457286</v>
          </cell>
        </row>
        <row r="863">
          <cell r="A863" t="str">
            <v>´3311410208800101000000</v>
          </cell>
          <cell r="B863" t="str">
            <v>Construcci󮬠reforzamiento, adecuaci󮠹 ampliaci󮍊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A864" t="str">
            <v>´3311412000000000000000</v>
          </cell>
          <cell r="B864" t="str">
            <v>Territorios saludables y red de salud para la vida desde la diversidad</v>
          </cell>
          <cell r="C864">
            <v>0</v>
          </cell>
          <cell r="D864">
            <v>970039396</v>
          </cell>
          <cell r="E864">
            <v>970039396</v>
          </cell>
          <cell r="F864">
            <v>0</v>
          </cell>
          <cell r="I864">
            <v>0</v>
          </cell>
          <cell r="J864">
            <v>0</v>
          </cell>
          <cell r="K864">
            <v>967964197</v>
          </cell>
          <cell r="L864">
            <v>0.99786070647382241</v>
          </cell>
          <cell r="M864">
            <v>967964197</v>
          </cell>
        </row>
        <row r="865">
          <cell r="A865" t="str">
            <v>´3311412876000000000000</v>
          </cell>
          <cell r="B865" t="str">
            <v>Redes para la salud y la vida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</row>
        <row r="866">
          <cell r="A866" t="str">
            <v>´3311412876200000000000</v>
          </cell>
          <cell r="B866" t="str">
            <v>Acciones para la conformaci󮠤e las redes integradas de redes de salud y para el mejoramiento de los servicios de salud de las Empresas Sociales del estado en el marco del modelo de atenci󮠥n salud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B867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A868" t="str">
            <v>´3311430000000000000000</v>
          </cell>
          <cell r="B868" t="str">
            <v>Bogotᠤecide en salud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Dotaci󮍊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B870" t="str">
            <v>Recurso Humano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</row>
        <row r="871">
          <cell r="B871" t="str">
            <v>Una Bogotᠱue defiende y fortalece lo pblico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A872" t="str">
            <v>´3311433000000000000000</v>
          </cell>
          <cell r="B872" t="str">
            <v>Bogotᠤecide y protege el derecho fundamental a la salud pblica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</row>
        <row r="873">
          <cell r="A873" t="str">
            <v>´3320000000000000000000</v>
          </cell>
          <cell r="B873" t="str">
            <v>TRANSFERENCIAS PARA INVERSION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TRANSFERENCIAS PARA INVERSIӎ</v>
          </cell>
          <cell r="C874">
            <v>3008735000</v>
          </cell>
          <cell r="D874">
            <v>0</v>
          </cell>
          <cell r="E874">
            <v>3008735000</v>
          </cell>
          <cell r="F874">
            <v>0</v>
          </cell>
          <cell r="I874">
            <v>2838009044</v>
          </cell>
          <cell r="J874">
            <v>0.94325656596543062</v>
          </cell>
          <cell r="K874">
            <v>2838009044</v>
          </cell>
          <cell r="L874">
            <v>0.94325656596543062</v>
          </cell>
          <cell r="M874">
            <v>0</v>
          </cell>
        </row>
        <row r="875">
          <cell r="A875" t="str">
            <v>´3320000000001740000000</v>
          </cell>
          <cell r="B875" t="str">
            <v>TRANSFERENCIAS PARA INVERSION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A876" t="str">
            <v>´3320200000000000000000</v>
          </cell>
          <cell r="B876" t="str">
            <v>OTRAS TRANSFERENCIAS</v>
          </cell>
          <cell r="C876">
            <v>3008735000</v>
          </cell>
          <cell r="D876">
            <v>0</v>
          </cell>
          <cell r="E876">
            <v>3008735000</v>
          </cell>
          <cell r="F876">
            <v>0</v>
          </cell>
          <cell r="I876">
            <v>2838009044</v>
          </cell>
          <cell r="J876">
            <v>0.94325656596543062</v>
          </cell>
          <cell r="K876">
            <v>2838009044</v>
          </cell>
          <cell r="L876">
            <v>0.94325656596543062</v>
          </cell>
          <cell r="M876">
            <v>0</v>
          </cell>
        </row>
        <row r="877">
          <cell r="A877" t="str">
            <v>´3320299000000000000000</v>
          </cell>
          <cell r="B877" t="str">
            <v>Otras</v>
          </cell>
          <cell r="C877">
            <v>3008735000</v>
          </cell>
          <cell r="D877">
            <v>0</v>
          </cell>
          <cell r="E877">
            <v>3008735000</v>
          </cell>
          <cell r="F877">
            <v>0</v>
          </cell>
          <cell r="I877">
            <v>2838009044</v>
          </cell>
          <cell r="J877">
            <v>0.94325656596543062</v>
          </cell>
          <cell r="K877">
            <v>2838009044</v>
          </cell>
          <cell r="L877">
            <v>0.94325656596543062</v>
          </cell>
          <cell r="M877">
            <v>0</v>
          </cell>
        </row>
        <row r="878">
          <cell r="A878" t="str">
            <v>´3320299030000000000000</v>
          </cell>
          <cell r="B878" t="str">
            <v>Colciencias - Fondo de Investigaciones en Salud</v>
          </cell>
          <cell r="C878">
            <v>3008735000</v>
          </cell>
          <cell r="D878">
            <v>0</v>
          </cell>
          <cell r="E878">
            <v>3008735000</v>
          </cell>
          <cell r="F878">
            <v>0</v>
          </cell>
          <cell r="I878">
            <v>2838009044</v>
          </cell>
          <cell r="J878">
            <v>0.94325656596543062</v>
          </cell>
          <cell r="K878">
            <v>2838009044</v>
          </cell>
          <cell r="L878">
            <v>0.94325656596543062</v>
          </cell>
          <cell r="M878">
            <v>0</v>
          </cell>
        </row>
        <row r="879">
          <cell r="A879" t="str">
            <v>´3321730000000000000000</v>
          </cell>
          <cell r="B879" t="str">
            <v>TRANSFERENCIAS PARA INVERSIӎ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A880" t="str">
            <v>´3330000000000000000000</v>
          </cell>
          <cell r="B880" t="str">
            <v>CUENTAS POR PAGAR INVERSION</v>
          </cell>
          <cell r="C880">
            <v>0</v>
          </cell>
          <cell r="D880">
            <v>218711000</v>
          </cell>
          <cell r="E880">
            <v>218711000</v>
          </cell>
          <cell r="F880">
            <v>0</v>
          </cell>
          <cell r="I880">
            <v>218711000</v>
          </cell>
          <cell r="J880">
            <v>1</v>
          </cell>
          <cell r="K880">
            <v>218711000</v>
          </cell>
          <cell r="L880">
            <v>1</v>
          </cell>
          <cell r="M880">
            <v>0</v>
          </cell>
        </row>
        <row r="881">
          <cell r="B881" t="str">
            <v>CUENTAS POR PAGAR INVERSIӎ</v>
          </cell>
          <cell r="C881">
            <v>2948397472</v>
          </cell>
          <cell r="D881">
            <v>13625578091</v>
          </cell>
          <cell r="E881">
            <v>16573975563</v>
          </cell>
          <cell r="F881">
            <v>0</v>
          </cell>
          <cell r="I881">
            <v>10924530334</v>
          </cell>
          <cell r="J881">
            <v>0.65913759148940043</v>
          </cell>
          <cell r="K881">
            <v>16517025585</v>
          </cell>
          <cell r="L881">
            <v>0.99656389151875324</v>
          </cell>
          <cell r="M881">
            <v>5592495251</v>
          </cell>
        </row>
        <row r="882">
          <cell r="B882" t="str">
            <v>CUENTAS POR PAGAR INVERSI󎍊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A883" t="str">
            <v>´3330000000001750000000</v>
          </cell>
          <cell r="B883" t="str">
            <v>CUENTAS POR PAGAR INVERSIӎ</v>
          </cell>
          <cell r="C883">
            <v>6570000000</v>
          </cell>
          <cell r="D883">
            <v>-5990216906</v>
          </cell>
          <cell r="E883">
            <v>579783094</v>
          </cell>
          <cell r="F883">
            <v>0</v>
          </cell>
          <cell r="I883">
            <v>556983445</v>
          </cell>
          <cell r="J883">
            <v>0.96067555395121607</v>
          </cell>
          <cell r="K883">
            <v>565447865</v>
          </cell>
          <cell r="L883">
            <v>0.97527484131850173</v>
          </cell>
          <cell r="M883">
            <v>8464420</v>
          </cell>
        </row>
        <row r="884">
          <cell r="A884" t="str">
            <v>´3330100000000000000000</v>
          </cell>
          <cell r="B884" t="str">
            <v>Cuentas por pagar Inversion Vigencia Anterior</v>
          </cell>
          <cell r="C884">
            <v>678000000</v>
          </cell>
          <cell r="D884">
            <v>107889787</v>
          </cell>
          <cell r="E884">
            <v>785889787</v>
          </cell>
          <cell r="F884">
            <v>0</v>
          </cell>
          <cell r="I884">
            <v>785889786</v>
          </cell>
          <cell r="J884">
            <v>0.99999999872755696</v>
          </cell>
          <cell r="K884">
            <v>785889786</v>
          </cell>
          <cell r="L884">
            <v>0.99999999872755696</v>
          </cell>
          <cell r="M884">
            <v>0</v>
          </cell>
        </row>
        <row r="885">
          <cell r="B885" t="str">
            <v>CUENTAS POR PAGAR INVERSIӎ VIGENCIA ANTERIOR</v>
          </cell>
          <cell r="C885">
            <v>480000000</v>
          </cell>
          <cell r="D885">
            <v>-376788020</v>
          </cell>
          <cell r="E885">
            <v>103211980</v>
          </cell>
          <cell r="F885">
            <v>0</v>
          </cell>
          <cell r="I885">
            <v>103211980</v>
          </cell>
          <cell r="J885">
            <v>1</v>
          </cell>
          <cell r="K885">
            <v>103211980</v>
          </cell>
          <cell r="L885">
            <v>1</v>
          </cell>
          <cell r="M885">
            <v>0</v>
          </cell>
        </row>
        <row r="886">
          <cell r="B886" t="str">
            <v>Cuentas por Pagar Inversi󮠖igencia Anterior</v>
          </cell>
          <cell r="C886">
            <v>374000000</v>
          </cell>
          <cell r="D886">
            <v>9399216525</v>
          </cell>
          <cell r="E886">
            <v>9773216525</v>
          </cell>
          <cell r="F886">
            <v>0</v>
          </cell>
          <cell r="I886">
            <v>9370535690</v>
          </cell>
          <cell r="J886">
            <v>0.95879751216296727</v>
          </cell>
          <cell r="K886">
            <v>9771770411</v>
          </cell>
          <cell r="L886">
            <v>0.99985203295186387</v>
          </cell>
          <cell r="M886">
            <v>401234721</v>
          </cell>
        </row>
        <row r="887">
          <cell r="A887" t="str">
            <v>´3330100000001750000000</v>
          </cell>
          <cell r="B887" t="str">
            <v>Cuentas por pagar Inversion Vigencia Anterior</v>
          </cell>
          <cell r="C887">
            <v>6570000000</v>
          </cell>
          <cell r="D887">
            <v>-5991260906</v>
          </cell>
          <cell r="E887">
            <v>578739094</v>
          </cell>
          <cell r="F887">
            <v>0</v>
          </cell>
          <cell r="I887">
            <v>556983445</v>
          </cell>
          <cell r="J887">
            <v>0.96240853741254262</v>
          </cell>
          <cell r="K887">
            <v>564403865</v>
          </cell>
          <cell r="L887">
            <v>0.97523023906866058</v>
          </cell>
          <cell r="M887">
            <v>7420420</v>
          </cell>
        </row>
        <row r="888">
          <cell r="A888" t="str">
            <v>´3330200000000000000000</v>
          </cell>
          <cell r="B888" t="str">
            <v>Cuentas por pagar Inversion Otras Vigencias</v>
          </cell>
          <cell r="C888">
            <v>0</v>
          </cell>
          <cell r="D888">
            <v>119990401</v>
          </cell>
          <cell r="E888">
            <v>119990401</v>
          </cell>
          <cell r="F888">
            <v>0</v>
          </cell>
          <cell r="I888">
            <v>39996800</v>
          </cell>
          <cell r="J888">
            <v>0.33333333055533332</v>
          </cell>
          <cell r="K888">
            <v>119990400</v>
          </cell>
          <cell r="L888">
            <v>0.99999999166600007</v>
          </cell>
          <cell r="M888">
            <v>79993600</v>
          </cell>
        </row>
        <row r="889">
          <cell r="B889" t="str">
            <v>CUENTAS POR PAGAR INVERSIӎ OTRAS VIGENCIAS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B890" t="str">
            <v>Cuentas por Pagar Inversi󮠏tras Vigencias</v>
          </cell>
          <cell r="C890">
            <v>1416397472</v>
          </cell>
          <cell r="D890">
            <v>4593980398</v>
          </cell>
          <cell r="E890">
            <v>6010377870</v>
          </cell>
          <cell r="F890">
            <v>0</v>
          </cell>
          <cell r="I890">
            <v>843607078</v>
          </cell>
          <cell r="J890">
            <v>0.14035840944556119</v>
          </cell>
          <cell r="K890">
            <v>5954874008</v>
          </cell>
          <cell r="L890">
            <v>0.99076532903579317</v>
          </cell>
          <cell r="M890">
            <v>5111266930</v>
          </cell>
        </row>
        <row r="891">
          <cell r="A891" t="str">
            <v>´3330200000001750000000</v>
          </cell>
          <cell r="B891" t="str">
            <v>Cuentas por pagar Inversion Otras Vigencias</v>
          </cell>
          <cell r="C891">
            <v>0</v>
          </cell>
          <cell r="D891">
            <v>1044000</v>
          </cell>
          <cell r="E891">
            <v>1044000</v>
          </cell>
          <cell r="F891">
            <v>0</v>
          </cell>
          <cell r="I891">
            <v>0</v>
          </cell>
          <cell r="J891">
            <v>0</v>
          </cell>
          <cell r="K891">
            <v>1044000</v>
          </cell>
          <cell r="L891">
            <v>1</v>
          </cell>
          <cell r="M891">
            <v>1044000</v>
          </cell>
        </row>
        <row r="892">
          <cell r="A892" t="str">
            <v>´3340000000000000000000</v>
          </cell>
          <cell r="B892" t="str">
            <v>Pasivos Exigibles</v>
          </cell>
          <cell r="C892">
            <v>0</v>
          </cell>
          <cell r="D892">
            <v>3610890796</v>
          </cell>
          <cell r="E892">
            <v>3610890796</v>
          </cell>
          <cell r="F892">
            <v>0</v>
          </cell>
          <cell r="I892">
            <v>3610890796</v>
          </cell>
          <cell r="J892">
            <v>1</v>
          </cell>
          <cell r="K892">
            <v>3610890796</v>
          </cell>
          <cell r="L892">
            <v>1</v>
          </cell>
          <cell r="M892">
            <v>0</v>
          </cell>
        </row>
        <row r="893">
          <cell r="A893" t="str">
            <v>´3400000000000000000000</v>
          </cell>
          <cell r="B893" t="str">
            <v>SERVICIO DE A DEUDA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</row>
        <row r="894">
          <cell r="B894" t="str">
            <v>SERVICIO DE LA DEUDA</v>
          </cell>
          <cell r="C894">
            <v>271000000</v>
          </cell>
          <cell r="D894">
            <v>-75690919</v>
          </cell>
          <cell r="E894">
            <v>195309081</v>
          </cell>
          <cell r="F894">
            <v>0</v>
          </cell>
          <cell r="I894">
            <v>510619</v>
          </cell>
          <cell r="J894">
            <v>2.6144150460674178E-3</v>
          </cell>
          <cell r="K894">
            <v>62062696</v>
          </cell>
          <cell r="L894">
            <v>0.31776656611271442</v>
          </cell>
          <cell r="M894">
            <v>61552077</v>
          </cell>
        </row>
        <row r="895">
          <cell r="A895" t="str">
            <v>´3411401000000000000000</v>
          </cell>
          <cell r="B895" t="str">
            <v>Una ciudad que supera la segregaci󮠹 la discriminaci󮺠el ser humano en el centro de las preocupaciones del desarrollo</v>
          </cell>
          <cell r="C895">
            <v>3901000000</v>
          </cell>
          <cell r="D895">
            <v>11881798278</v>
          </cell>
          <cell r="E895">
            <v>15782798278</v>
          </cell>
          <cell r="F895">
            <v>0</v>
          </cell>
          <cell r="I895">
            <v>1357916844</v>
          </cell>
          <cell r="J895">
            <v>8.603777480276302E-2</v>
          </cell>
          <cell r="K895">
            <v>2539621131</v>
          </cell>
          <cell r="L895">
            <v>0.16091070076844582</v>
          </cell>
          <cell r="M895">
            <v>1181704287</v>
          </cell>
        </row>
        <row r="896">
          <cell r="A896" t="str">
            <v>´3430000000000000000000</v>
          </cell>
          <cell r="B896" t="str">
            <v>SERVICIO DE LA DEUDA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A897" t="str">
            <v>´4000000000000000000000</v>
          </cell>
          <cell r="B897" t="str">
            <v>Disponibilidad Final</v>
          </cell>
          <cell r="C897">
            <v>57939000000</v>
          </cell>
          <cell r="D897">
            <v>-13365157240</v>
          </cell>
          <cell r="E897">
            <v>44573842760</v>
          </cell>
          <cell r="F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</row>
        <row r="898">
          <cell r="A898" t="str">
            <v>´9000000000000000000000</v>
          </cell>
          <cell r="B898" t="str">
            <v>TOTAL GASTOS MS DISPONI+BILIDAD FINAL</v>
          </cell>
          <cell r="C898">
            <v>36601000000</v>
          </cell>
          <cell r="D898">
            <v>7815732047</v>
          </cell>
          <cell r="E898">
            <v>44416732047</v>
          </cell>
          <cell r="F898">
            <v>0</v>
          </cell>
          <cell r="I898">
            <v>19992891717</v>
          </cell>
          <cell r="J898">
            <v>0.45012072693336208</v>
          </cell>
          <cell r="K898">
            <v>24121935153</v>
          </cell>
          <cell r="L898">
            <v>0.54308216839264845</v>
          </cell>
          <cell r="M898">
            <v>4129043436</v>
          </cell>
        </row>
        <row r="899">
          <cell r="B899" t="str">
            <v>TOTAL GASTOS MS DISPONIBILIDAD FINAL</v>
          </cell>
          <cell r="C899">
            <v>756789000000</v>
          </cell>
          <cell r="D899">
            <v>168048618147</v>
          </cell>
          <cell r="E899">
            <v>924837618147</v>
          </cell>
          <cell r="F899">
            <v>182248684</v>
          </cell>
          <cell r="I899">
            <v>733825480338.64001</v>
          </cell>
          <cell r="J899">
            <v>0.79362052562871532</v>
          </cell>
          <cell r="K899">
            <v>835063735284.02002</v>
          </cell>
          <cell r="L899">
            <v>0.90310807989898878</v>
          </cell>
          <cell r="M899">
            <v>101238254945.38</v>
          </cell>
        </row>
        <row r="900">
          <cell r="A900" t="str">
            <v>´CUENTASPORPAGARPRODUCC</v>
          </cell>
          <cell r="B900" t="str">
            <v>323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</row>
        <row r="901">
          <cell r="A901" t="str">
            <v>´GASTOSDEPRODUCCION0000</v>
          </cell>
          <cell r="B901" t="str">
            <v>322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</row>
        <row r="902">
          <cell r="A902" t="str">
            <v>´SERVICIODELADEUDA00000</v>
          </cell>
          <cell r="B902" t="str">
            <v>33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</row>
      </sheetData>
      <sheetData sheetId="11">
        <row r="7">
          <cell r="A7" t="str">
            <v>´3000000000000000000000</v>
          </cell>
          <cell r="B7" t="str">
            <v>GASTOS</v>
          </cell>
          <cell r="C7">
            <v>3532453133000</v>
          </cell>
          <cell r="D7">
            <v>28254401913</v>
          </cell>
          <cell r="E7">
            <v>3560707534913</v>
          </cell>
          <cell r="F7">
            <v>0</v>
          </cell>
          <cell r="I7">
            <v>2946598214627</v>
          </cell>
          <cell r="J7">
            <v>0.8275316592939429</v>
          </cell>
          <cell r="K7">
            <v>3428583335678</v>
          </cell>
          <cell r="L7">
            <v>0.96289383558197006</v>
          </cell>
          <cell r="M7">
            <v>481985121051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306081363000</v>
          </cell>
          <cell r="D8">
            <v>11471943606</v>
          </cell>
          <cell r="E8">
            <v>317553306606</v>
          </cell>
          <cell r="F8">
            <v>0</v>
          </cell>
          <cell r="I8">
            <v>294414260429</v>
          </cell>
          <cell r="J8">
            <v>0.92713334833666383</v>
          </cell>
          <cell r="K8">
            <v>307653277953</v>
          </cell>
          <cell r="L8">
            <v>0.9688240416741013</v>
          </cell>
          <cell r="M8">
            <v>13239017524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182688895000</v>
          </cell>
          <cell r="D9">
            <v>11806584584</v>
          </cell>
          <cell r="E9">
            <v>194495479584</v>
          </cell>
          <cell r="F9">
            <v>0</v>
          </cell>
          <cell r="I9">
            <v>185707499923</v>
          </cell>
          <cell r="J9">
            <v>0.95481653517194165</v>
          </cell>
          <cell r="K9">
            <v>186809795477</v>
          </cell>
          <cell r="L9">
            <v>0.96048399621709124</v>
          </cell>
          <cell r="M9">
            <v>1102295554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114911980000</v>
          </cell>
          <cell r="D10">
            <v>-5935887723</v>
          </cell>
          <cell r="E10">
            <v>108976092277</v>
          </cell>
          <cell r="F10">
            <v>0</v>
          </cell>
          <cell r="I10">
            <v>106122274695</v>
          </cell>
          <cell r="J10">
            <v>0.97381244342340656</v>
          </cell>
          <cell r="K10">
            <v>106122274695</v>
          </cell>
          <cell r="L10">
            <v>0.97381244342340656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73263837000</v>
          </cell>
          <cell r="D11">
            <v>-970402575</v>
          </cell>
          <cell r="E11">
            <v>72293434425</v>
          </cell>
          <cell r="F11">
            <v>0</v>
          </cell>
          <cell r="I11">
            <v>71362493780</v>
          </cell>
          <cell r="J11">
            <v>0.98712274977106262</v>
          </cell>
          <cell r="K11">
            <v>71362493780</v>
          </cell>
          <cell r="L11">
            <v>0.98712274977106262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1742733000</v>
          </cell>
          <cell r="D12">
            <v>6000000</v>
          </cell>
          <cell r="E12">
            <v>1748733000</v>
          </cell>
          <cell r="F12">
            <v>0</v>
          </cell>
          <cell r="I12">
            <v>1619662014</v>
          </cell>
          <cell r="J12">
            <v>0.92619171365783115</v>
          </cell>
          <cell r="K12">
            <v>1619662014</v>
          </cell>
          <cell r="L12">
            <v>0.92619171365783115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339353000</v>
          </cell>
          <cell r="D13">
            <v>17711583</v>
          </cell>
          <cell r="E13">
            <v>357064583</v>
          </cell>
          <cell r="F13">
            <v>0</v>
          </cell>
          <cell r="I13">
            <v>323786007</v>
          </cell>
          <cell r="J13">
            <v>0.90679956068339607</v>
          </cell>
          <cell r="K13">
            <v>323786007</v>
          </cell>
          <cell r="L13">
            <v>0.90679956068339607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215006000</v>
          </cell>
          <cell r="D14">
            <v>0</v>
          </cell>
          <cell r="E14">
            <v>215006000</v>
          </cell>
          <cell r="F14">
            <v>0</v>
          </cell>
          <cell r="I14">
            <v>153536818</v>
          </cell>
          <cell r="J14">
            <v>0.7141048063774964</v>
          </cell>
          <cell r="K14">
            <v>153536818</v>
          </cell>
          <cell r="L14">
            <v>0.7141048063774964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175030000</v>
          </cell>
          <cell r="D15">
            <v>0</v>
          </cell>
          <cell r="E15">
            <v>175030000</v>
          </cell>
          <cell r="F15">
            <v>0</v>
          </cell>
          <cell r="I15">
            <v>133184527</v>
          </cell>
          <cell r="J15">
            <v>0.76092399588641946</v>
          </cell>
          <cell r="K15">
            <v>133184527</v>
          </cell>
          <cell r="L15">
            <v>0.76092399588641946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2228140000</v>
          </cell>
          <cell r="D16">
            <v>70000000</v>
          </cell>
          <cell r="E16">
            <v>2298140000</v>
          </cell>
          <cell r="F16">
            <v>0</v>
          </cell>
          <cell r="I16">
            <v>2060586060</v>
          </cell>
          <cell r="J16">
            <v>0.89663208507749748</v>
          </cell>
          <cell r="K16">
            <v>2060586060</v>
          </cell>
          <cell r="L16">
            <v>0.89663208507749748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8275146000</v>
          </cell>
          <cell r="D17">
            <v>-560000000</v>
          </cell>
          <cell r="E17">
            <v>7715146000</v>
          </cell>
          <cell r="F17">
            <v>0</v>
          </cell>
          <cell r="I17">
            <v>7515709143</v>
          </cell>
          <cell r="J17">
            <v>0.97414995685110817</v>
          </cell>
          <cell r="K17">
            <v>7515709143</v>
          </cell>
          <cell r="L17">
            <v>0.97414995685110817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8517878000</v>
          </cell>
          <cell r="D18">
            <v>-100888104</v>
          </cell>
          <cell r="E18">
            <v>8416989896</v>
          </cell>
          <cell r="F18">
            <v>0</v>
          </cell>
          <cell r="I18">
            <v>8068851226</v>
          </cell>
          <cell r="J18">
            <v>0.95863857812572095</v>
          </cell>
          <cell r="K18">
            <v>8068851226</v>
          </cell>
          <cell r="L18">
            <v>0.95863857812572095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4915796000</v>
          </cell>
          <cell r="D19">
            <v>-183627732</v>
          </cell>
          <cell r="E19">
            <v>4732168268</v>
          </cell>
          <cell r="F19">
            <v>0</v>
          </cell>
          <cell r="I19">
            <v>4535038761</v>
          </cell>
          <cell r="J19">
            <v>0.95834266749704689</v>
          </cell>
          <cell r="K19">
            <v>4535038761</v>
          </cell>
          <cell r="L19">
            <v>0.95834266749704689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9233422000</v>
          </cell>
          <cell r="D20">
            <v>-1000000000</v>
          </cell>
          <cell r="E20">
            <v>8233422000</v>
          </cell>
          <cell r="F20">
            <v>0</v>
          </cell>
          <cell r="I20">
            <v>7775875290</v>
          </cell>
          <cell r="J20">
            <v>0.94442812356757611</v>
          </cell>
          <cell r="K20">
            <v>7775875290</v>
          </cell>
          <cell r="L20">
            <v>0.94442812356757611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1375593000</v>
          </cell>
          <cell r="D21">
            <v>-25000000</v>
          </cell>
          <cell r="E21">
            <v>1350593000</v>
          </cell>
          <cell r="F21">
            <v>0</v>
          </cell>
          <cell r="I21">
            <v>1302773249</v>
          </cell>
          <cell r="J21">
            <v>0.96459351484866274</v>
          </cell>
          <cell r="K21">
            <v>1302773249</v>
          </cell>
          <cell r="L21">
            <v>0.96459351484866274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203729000</v>
          </cell>
          <cell r="D22">
            <v>-20000000</v>
          </cell>
          <cell r="E22">
            <v>183729000</v>
          </cell>
          <cell r="F22">
            <v>0</v>
          </cell>
          <cell r="I22">
            <v>168467111</v>
          </cell>
          <cell r="J22">
            <v>0.91693260726395942</v>
          </cell>
          <cell r="K22">
            <v>168467111</v>
          </cell>
          <cell r="L22">
            <v>0.91693260726395942</v>
          </cell>
          <cell r="M22">
            <v>0</v>
          </cell>
        </row>
        <row r="23">
          <cell r="A23" t="str">
            <v>´3110120000000000000000</v>
          </cell>
          <cell r="B23" t="str">
            <v>Otras Primas y Bonificaciones</v>
          </cell>
          <cell r="C23">
            <v>217333000</v>
          </cell>
          <cell r="D23">
            <v>-45000000</v>
          </cell>
          <cell r="E23">
            <v>172333000</v>
          </cell>
          <cell r="F23">
            <v>0</v>
          </cell>
          <cell r="I23">
            <v>151266793</v>
          </cell>
          <cell r="J23">
            <v>0.87775871713484943</v>
          </cell>
          <cell r="K23">
            <v>151266793</v>
          </cell>
          <cell r="L23">
            <v>0.87775871713484943</v>
          </cell>
          <cell r="M23">
            <v>0</v>
          </cell>
        </row>
        <row r="24">
          <cell r="A24" t="str">
            <v>´3110121000000000000000</v>
          </cell>
          <cell r="B24" t="str">
            <v>Vacaciones en Dinero</v>
          </cell>
          <cell r="C24">
            <v>0</v>
          </cell>
          <cell r="D24">
            <v>235992105</v>
          </cell>
          <cell r="E24">
            <v>235992105</v>
          </cell>
          <cell r="F24">
            <v>0</v>
          </cell>
          <cell r="I24">
            <v>235992105</v>
          </cell>
          <cell r="J24">
            <v>1</v>
          </cell>
          <cell r="K24">
            <v>235992105</v>
          </cell>
          <cell r="L24">
            <v>1</v>
          </cell>
          <cell r="M24">
            <v>0</v>
          </cell>
        </row>
        <row r="25">
          <cell r="A25" t="str">
            <v>´3110124000000000000000</v>
          </cell>
          <cell r="B25" t="str">
            <v>Partida de Incremento Salarial</v>
          </cell>
          <cell r="C25">
            <v>3255673000</v>
          </cell>
          <cell r="D25">
            <v>-3255673000</v>
          </cell>
          <cell r="E25">
            <v>0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´3110125000000000000000</v>
          </cell>
          <cell r="B26" t="str">
            <v>Convenciones Colectivas O Convenios</v>
          </cell>
          <cell r="C26">
            <v>151281000</v>
          </cell>
          <cell r="D26">
            <v>-70000000</v>
          </cell>
          <cell r="E26">
            <v>81281000</v>
          </cell>
          <cell r="F26">
            <v>0</v>
          </cell>
          <cell r="I26">
            <v>80722416</v>
          </cell>
          <cell r="J26">
            <v>0.99312774203073284</v>
          </cell>
          <cell r="K26">
            <v>80722416</v>
          </cell>
          <cell r="L26">
            <v>0.99312774203073284</v>
          </cell>
          <cell r="M26">
            <v>0</v>
          </cell>
        </row>
        <row r="27">
          <cell r="A27" t="str">
            <v>´3110125010000000000000</v>
          </cell>
          <cell r="B27" t="str">
            <v>Personal Administrativo</v>
          </cell>
          <cell r="C27">
            <v>61761000</v>
          </cell>
          <cell r="D27">
            <v>0</v>
          </cell>
          <cell r="E27">
            <v>61761000</v>
          </cell>
          <cell r="F27">
            <v>0</v>
          </cell>
          <cell r="I27">
            <v>61761000</v>
          </cell>
          <cell r="J27">
            <v>1</v>
          </cell>
          <cell r="K27">
            <v>61761000</v>
          </cell>
          <cell r="L27">
            <v>1</v>
          </cell>
          <cell r="M27">
            <v>0</v>
          </cell>
        </row>
        <row r="28">
          <cell r="A28" t="str">
            <v>´3110125030000000000000</v>
          </cell>
          <cell r="B28" t="str">
            <v>Quinquenio</v>
          </cell>
          <cell r="C28">
            <v>89520000</v>
          </cell>
          <cell r="D28">
            <v>-70000000</v>
          </cell>
          <cell r="E28">
            <v>19520000</v>
          </cell>
          <cell r="F28">
            <v>0</v>
          </cell>
          <cell r="I28">
            <v>18961416</v>
          </cell>
          <cell r="J28">
            <v>0.97138401639344263</v>
          </cell>
          <cell r="K28">
            <v>18961416</v>
          </cell>
          <cell r="L28">
            <v>0.97138401639344263</v>
          </cell>
          <cell r="M28">
            <v>0</v>
          </cell>
        </row>
        <row r="29">
          <cell r="A29" t="str">
            <v>´3110126000000000000000</v>
          </cell>
          <cell r="B29" t="str">
            <v>Bonificaci󮠅special de Recreaci󮍊</v>
          </cell>
          <cell r="C29">
            <v>188074000</v>
          </cell>
          <cell r="D29">
            <v>-35000000</v>
          </cell>
          <cell r="E29">
            <v>153074000</v>
          </cell>
          <cell r="F29">
            <v>0</v>
          </cell>
          <cell r="I29">
            <v>121403039</v>
          </cell>
          <cell r="J29">
            <v>0.79310032402628794</v>
          </cell>
          <cell r="K29">
            <v>121403039</v>
          </cell>
          <cell r="L29">
            <v>0.79310032402628794</v>
          </cell>
          <cell r="M29">
            <v>0</v>
          </cell>
        </row>
        <row r="30">
          <cell r="A30" t="str">
            <v>´3110128000000000000000</v>
          </cell>
          <cell r="B30" t="str">
            <v>Reconocimiento por Permanencia en el Servicio Pblico</v>
          </cell>
          <cell r="C30">
            <v>613956000</v>
          </cell>
          <cell r="D30">
            <v>0</v>
          </cell>
          <cell r="E30">
            <v>613956000</v>
          </cell>
          <cell r="F30">
            <v>0</v>
          </cell>
          <cell r="I30">
            <v>512926356</v>
          </cell>
          <cell r="J30">
            <v>0.83544481363485334</v>
          </cell>
          <cell r="K30">
            <v>512926356</v>
          </cell>
          <cell r="L30">
            <v>0.83544481363485334</v>
          </cell>
          <cell r="M30">
            <v>0</v>
          </cell>
        </row>
        <row r="31">
          <cell r="A31" t="str">
            <v>´3110200000000000000000</v>
          </cell>
          <cell r="B31" t="str">
            <v>SERVICIOS PERSONALES INDIRECTOS</v>
          </cell>
          <cell r="C31">
            <v>30650680000</v>
          </cell>
          <cell r="D31">
            <v>14113383228</v>
          </cell>
          <cell r="E31">
            <v>44764063228</v>
          </cell>
          <cell r="F31">
            <v>0</v>
          </cell>
          <cell r="I31">
            <v>43183267512</v>
          </cell>
          <cell r="J31">
            <v>0.96468605390113005</v>
          </cell>
          <cell r="K31">
            <v>43984045565</v>
          </cell>
          <cell r="L31">
            <v>0.98257491374214445</v>
          </cell>
          <cell r="M31">
            <v>800778053</v>
          </cell>
        </row>
        <row r="32">
          <cell r="A32" t="str">
            <v>´3110203000000000000000</v>
          </cell>
          <cell r="B32" t="str">
            <v>Honorarios</v>
          </cell>
          <cell r="C32">
            <v>1745654000</v>
          </cell>
          <cell r="D32">
            <v>103372447</v>
          </cell>
          <cell r="E32">
            <v>1849026447</v>
          </cell>
          <cell r="F32">
            <v>0</v>
          </cell>
          <cell r="I32">
            <v>1550264586</v>
          </cell>
          <cell r="J32">
            <v>0.83842207260759638</v>
          </cell>
          <cell r="K32">
            <v>1819270936</v>
          </cell>
          <cell r="L32">
            <v>0.983907471389456</v>
          </cell>
          <cell r="M32">
            <v>269006350</v>
          </cell>
        </row>
        <row r="33">
          <cell r="A33" t="str">
            <v>´3110203010000000000000</v>
          </cell>
          <cell r="B33" t="str">
            <v>Honorarios Entidad</v>
          </cell>
          <cell r="C33">
            <v>1745654000</v>
          </cell>
          <cell r="D33">
            <v>103372447</v>
          </cell>
          <cell r="E33">
            <v>1849026447</v>
          </cell>
          <cell r="F33">
            <v>0</v>
          </cell>
          <cell r="I33">
            <v>1550264586</v>
          </cell>
          <cell r="J33">
            <v>0.83842207260759638</v>
          </cell>
          <cell r="K33">
            <v>1819270936</v>
          </cell>
          <cell r="L33">
            <v>0.983907471389456</v>
          </cell>
          <cell r="M33">
            <v>269006350</v>
          </cell>
        </row>
        <row r="34">
          <cell r="A34" t="str">
            <v>´3110204000000000000000</v>
          </cell>
          <cell r="B34" t="str">
            <v>Remuneraci󮠓ervicios T飮icos</v>
          </cell>
          <cell r="C34">
            <v>3630860000</v>
          </cell>
          <cell r="D34">
            <v>1430000000</v>
          </cell>
          <cell r="E34">
            <v>5060860000</v>
          </cell>
          <cell r="F34">
            <v>0</v>
          </cell>
          <cell r="I34">
            <v>4796297057</v>
          </cell>
          <cell r="J34">
            <v>0.94772371830084212</v>
          </cell>
          <cell r="K34">
            <v>5044487275</v>
          </cell>
          <cell r="L34">
            <v>0.99676483344727973</v>
          </cell>
          <cell r="M34">
            <v>248190218</v>
          </cell>
        </row>
        <row r="35">
          <cell r="A35" t="str">
            <v>´3110299000000000000000</v>
          </cell>
          <cell r="B35" t="str">
            <v>Otros Gastos de Personal</v>
          </cell>
          <cell r="C35">
            <v>25274166000</v>
          </cell>
          <cell r="D35">
            <v>12580010781</v>
          </cell>
          <cell r="E35">
            <v>37854176781</v>
          </cell>
          <cell r="F35">
            <v>0</v>
          </cell>
          <cell r="I35">
            <v>36836705869</v>
          </cell>
          <cell r="J35">
            <v>0.97312130394787255</v>
          </cell>
          <cell r="K35">
            <v>37120287354</v>
          </cell>
          <cell r="L35">
            <v>0.98061272257363263</v>
          </cell>
          <cell r="M35">
            <v>283581485</v>
          </cell>
        </row>
        <row r="36">
          <cell r="A36" t="str">
            <v>´3110300000000000000000</v>
          </cell>
          <cell r="B36" t="str">
            <v>APORTES PATRONALES AL SECTOR PRIVADO Y PڂLICO</v>
          </cell>
          <cell r="C36">
            <v>37126235000</v>
          </cell>
          <cell r="D36">
            <v>3629089079</v>
          </cell>
          <cell r="E36">
            <v>40755324079</v>
          </cell>
          <cell r="F36">
            <v>0</v>
          </cell>
          <cell r="I36">
            <v>36401957716</v>
          </cell>
          <cell r="J36">
            <v>0.89318287950400177</v>
          </cell>
          <cell r="K36">
            <v>36703475217</v>
          </cell>
          <cell r="L36">
            <v>0.9005811153863994</v>
          </cell>
          <cell r="M36">
            <v>301517501</v>
          </cell>
        </row>
        <row r="37">
          <cell r="A37" t="str">
            <v>´3110301000000000000000</v>
          </cell>
          <cell r="B37" t="str">
            <v>Aportes Patronales Sector Privado</v>
          </cell>
          <cell r="C37">
            <v>23778377000</v>
          </cell>
          <cell r="D37">
            <v>1609258922</v>
          </cell>
          <cell r="E37">
            <v>25387635922</v>
          </cell>
          <cell r="F37">
            <v>0</v>
          </cell>
          <cell r="I37">
            <v>21838736199</v>
          </cell>
          <cell r="J37">
            <v>0.86021149295257326</v>
          </cell>
          <cell r="K37">
            <v>22133055250</v>
          </cell>
          <cell r="L37">
            <v>0.87180450034815182</v>
          </cell>
          <cell r="M37">
            <v>294319051</v>
          </cell>
        </row>
        <row r="38">
          <cell r="A38" t="str">
            <v>´3110301010000000000000</v>
          </cell>
          <cell r="B38" t="str">
            <v>Cesant_xD873_ Fondos Privados</v>
          </cell>
          <cell r="C38">
            <v>6682186000</v>
          </cell>
          <cell r="D38">
            <v>1045258922</v>
          </cell>
          <cell r="E38">
            <v>7727444922</v>
          </cell>
          <cell r="F38">
            <v>0</v>
          </cell>
          <cell r="I38">
            <v>6270513919</v>
          </cell>
          <cell r="J38">
            <v>0.8114601892726373</v>
          </cell>
          <cell r="K38">
            <v>6270513919</v>
          </cell>
          <cell r="L38">
            <v>0.8114601892726373</v>
          </cell>
          <cell r="M38">
            <v>0</v>
          </cell>
        </row>
        <row r="39">
          <cell r="A39" t="str">
            <v>´3110301020000000000000</v>
          </cell>
          <cell r="B39" t="str">
            <v>Pensiones Fondos Privados</v>
          </cell>
          <cell r="C39">
            <v>4949335000</v>
          </cell>
          <cell r="D39">
            <v>-153000000</v>
          </cell>
          <cell r="E39">
            <v>4796335000</v>
          </cell>
          <cell r="F39">
            <v>0</v>
          </cell>
          <cell r="I39">
            <v>4123985574</v>
          </cell>
          <cell r="J39">
            <v>0.85982016977546394</v>
          </cell>
          <cell r="K39">
            <v>4129255074</v>
          </cell>
          <cell r="L39">
            <v>0.86091882114155915</v>
          </cell>
          <cell r="M39">
            <v>5269500</v>
          </cell>
        </row>
        <row r="40">
          <cell r="A40" t="str">
            <v>´3110301030000000000000</v>
          </cell>
          <cell r="B40" t="str">
            <v>Salud EPS Privadas</v>
          </cell>
          <cell r="C40">
            <v>7546924000</v>
          </cell>
          <cell r="D40">
            <v>447000000</v>
          </cell>
          <cell r="E40">
            <v>7993924000</v>
          </cell>
          <cell r="F40">
            <v>0</v>
          </cell>
          <cell r="I40">
            <v>7226261144</v>
          </cell>
          <cell r="J40">
            <v>0.90396920761318222</v>
          </cell>
          <cell r="K40">
            <v>7245652202</v>
          </cell>
          <cell r="L40">
            <v>0.90639493220100664</v>
          </cell>
          <cell r="M40">
            <v>19391058</v>
          </cell>
        </row>
        <row r="41">
          <cell r="A41" t="str">
            <v>´3110301040000000000000</v>
          </cell>
          <cell r="B41" t="str">
            <v>Riesgos Profesionales Sector Privado</v>
          </cell>
          <cell r="C41">
            <v>465468000</v>
          </cell>
          <cell r="D41">
            <v>20000000</v>
          </cell>
          <cell r="E41">
            <v>485468000</v>
          </cell>
          <cell r="F41">
            <v>0</v>
          </cell>
          <cell r="I41">
            <v>438141871</v>
          </cell>
          <cell r="J41">
            <v>0.90251442113589364</v>
          </cell>
          <cell r="K41">
            <v>438188284</v>
          </cell>
          <cell r="L41">
            <v>0.90261002578954741</v>
          </cell>
          <cell r="M41">
            <v>46413</v>
          </cell>
        </row>
        <row r="42">
          <cell r="A42" t="str">
            <v>´3110301050000000000000</v>
          </cell>
          <cell r="B42" t="str">
            <v>Caja de Compensaci󮍊</v>
          </cell>
          <cell r="C42">
            <v>4134464000</v>
          </cell>
          <cell r="D42">
            <v>250000000</v>
          </cell>
          <cell r="E42">
            <v>4384464000</v>
          </cell>
          <cell r="F42">
            <v>0</v>
          </cell>
          <cell r="I42">
            <v>3779833691</v>
          </cell>
          <cell r="J42">
            <v>0.86209709807173696</v>
          </cell>
          <cell r="K42">
            <v>4049445771</v>
          </cell>
          <cell r="L42">
            <v>0.92358969557054182</v>
          </cell>
          <cell r="M42">
            <v>269612080</v>
          </cell>
        </row>
        <row r="43">
          <cell r="A43" t="str">
            <v>´3110302000000000000000</v>
          </cell>
          <cell r="B43" t="str">
            <v>Aportes Patronales Sector Pblico</v>
          </cell>
          <cell r="C43">
            <v>13347858000</v>
          </cell>
          <cell r="D43">
            <v>2019830157</v>
          </cell>
          <cell r="E43">
            <v>15367688157</v>
          </cell>
          <cell r="F43">
            <v>0</v>
          </cell>
          <cell r="I43">
            <v>14563221517</v>
          </cell>
          <cell r="J43">
            <v>0.94765207155550168</v>
          </cell>
          <cell r="K43">
            <v>14570419967</v>
          </cell>
          <cell r="L43">
            <v>0.94812048618797329</v>
          </cell>
          <cell r="M43">
            <v>7198450</v>
          </cell>
        </row>
        <row r="44">
          <cell r="A44" t="str">
            <v>´3110302010000000000000</v>
          </cell>
          <cell r="B44" t="str">
            <v>Cesant_xD873_ Fondos Pblicos</v>
          </cell>
          <cell r="C44">
            <v>4096465000</v>
          </cell>
          <cell r="D44">
            <v>551037982</v>
          </cell>
          <cell r="E44">
            <v>4647502982</v>
          </cell>
          <cell r="F44">
            <v>0</v>
          </cell>
          <cell r="I44">
            <v>4491230976</v>
          </cell>
          <cell r="J44">
            <v>0.96637506062820211</v>
          </cell>
          <cell r="K44">
            <v>4491230976</v>
          </cell>
          <cell r="L44">
            <v>0.96637506062820211</v>
          </cell>
          <cell r="M44">
            <v>0</v>
          </cell>
        </row>
        <row r="45">
          <cell r="A45" t="str">
            <v>´3110302020000000000000</v>
          </cell>
          <cell r="B45" t="str">
            <v>Pensiones Fondos Pblicos</v>
          </cell>
          <cell r="C45">
            <v>5348947000</v>
          </cell>
          <cell r="D45">
            <v>1239792175</v>
          </cell>
          <cell r="E45">
            <v>6588739175</v>
          </cell>
          <cell r="F45">
            <v>0</v>
          </cell>
          <cell r="I45">
            <v>6267998020</v>
          </cell>
          <cell r="J45">
            <v>0.95131979784280962</v>
          </cell>
          <cell r="K45">
            <v>6274456920</v>
          </cell>
          <cell r="L45">
            <v>0.95230009161805984</v>
          </cell>
          <cell r="M45">
            <v>6458900</v>
          </cell>
        </row>
        <row r="46">
          <cell r="A46" t="str">
            <v>´3110302050000000000000</v>
          </cell>
          <cell r="B46" t="str">
            <v>ESAP</v>
          </cell>
          <cell r="C46">
            <v>199307000</v>
          </cell>
          <cell r="D46">
            <v>0</v>
          </cell>
          <cell r="E46">
            <v>199307000</v>
          </cell>
          <cell r="F46">
            <v>0</v>
          </cell>
          <cell r="I46">
            <v>174917960</v>
          </cell>
          <cell r="J46">
            <v>0.87763079068973993</v>
          </cell>
          <cell r="K46">
            <v>174991885</v>
          </cell>
          <cell r="L46">
            <v>0.8780017008935963</v>
          </cell>
          <cell r="M46">
            <v>73925</v>
          </cell>
        </row>
        <row r="47">
          <cell r="A47" t="str">
            <v>´3110302060000000000000</v>
          </cell>
          <cell r="B47" t="str">
            <v>ICBF</v>
          </cell>
          <cell r="C47">
            <v>3051253000</v>
          </cell>
          <cell r="D47">
            <v>224000000</v>
          </cell>
          <cell r="E47">
            <v>3275253000</v>
          </cell>
          <cell r="F47">
            <v>0</v>
          </cell>
          <cell r="I47">
            <v>3036617259</v>
          </cell>
          <cell r="J47">
            <v>0.92713975347858624</v>
          </cell>
          <cell r="K47">
            <v>3037061009</v>
          </cell>
          <cell r="L47">
            <v>0.92727523919526211</v>
          </cell>
          <cell r="M47">
            <v>443750</v>
          </cell>
        </row>
        <row r="48">
          <cell r="A48" t="str">
            <v>´3110302070000000000000</v>
          </cell>
          <cell r="B48" t="str">
            <v>SENA</v>
          </cell>
          <cell r="C48">
            <v>254706000</v>
          </cell>
          <cell r="D48">
            <v>0</v>
          </cell>
          <cell r="E48">
            <v>254706000</v>
          </cell>
          <cell r="F48">
            <v>0</v>
          </cell>
          <cell r="I48">
            <v>226838580</v>
          </cell>
          <cell r="J48">
            <v>0.89058985654048195</v>
          </cell>
          <cell r="K48">
            <v>226912505</v>
          </cell>
          <cell r="L48">
            <v>0.8908800931269778</v>
          </cell>
          <cell r="M48">
            <v>73925</v>
          </cell>
        </row>
        <row r="49">
          <cell r="A49" t="str">
            <v>´3110302080000000000000</v>
          </cell>
          <cell r="B49" t="str">
            <v>Institutos T飮icos</v>
          </cell>
          <cell r="C49">
            <v>383790000</v>
          </cell>
          <cell r="D49">
            <v>0</v>
          </cell>
          <cell r="E49">
            <v>383790000</v>
          </cell>
          <cell r="F49">
            <v>0</v>
          </cell>
          <cell r="I49">
            <v>349836020</v>
          </cell>
          <cell r="J49">
            <v>0.91152979493994113</v>
          </cell>
          <cell r="K49">
            <v>349983970</v>
          </cell>
          <cell r="L49">
            <v>0.91191529221709788</v>
          </cell>
          <cell r="M49">
            <v>147950</v>
          </cell>
        </row>
        <row r="50">
          <cell r="A50" t="str">
            <v>´3110302090000000000000</v>
          </cell>
          <cell r="B50" t="str">
            <v>Comisiones</v>
          </cell>
          <cell r="C50">
            <v>13390000</v>
          </cell>
          <cell r="D50">
            <v>5000000</v>
          </cell>
          <cell r="E50">
            <v>18390000</v>
          </cell>
          <cell r="F50">
            <v>0</v>
          </cell>
          <cell r="I50">
            <v>15782702</v>
          </cell>
          <cell r="J50">
            <v>0.8582219684611202</v>
          </cell>
          <cell r="K50">
            <v>15782702</v>
          </cell>
          <cell r="L50">
            <v>0.8582219684611202</v>
          </cell>
          <cell r="M50">
            <v>0</v>
          </cell>
        </row>
        <row r="51">
          <cell r="A51" t="str">
            <v>´3120000000000000000000</v>
          </cell>
          <cell r="B51" t="str">
            <v>GASTOS GENERALES</v>
          </cell>
          <cell r="C51">
            <v>63244142000</v>
          </cell>
          <cell r="D51">
            <v>235359022</v>
          </cell>
          <cell r="E51">
            <v>63479501022</v>
          </cell>
          <cell r="F51">
            <v>0</v>
          </cell>
          <cell r="I51">
            <v>50829804467</v>
          </cell>
          <cell r="J51">
            <v>0.80072785148994774</v>
          </cell>
          <cell r="K51">
            <v>61601484884</v>
          </cell>
          <cell r="L51">
            <v>0.97041539224844975</v>
          </cell>
          <cell r="M51">
            <v>10771680417</v>
          </cell>
        </row>
        <row r="52">
          <cell r="A52" t="str">
            <v>´3120100000000000000000</v>
          </cell>
          <cell r="B52" t="str">
            <v>Adquisici󮠤e Bienes</v>
          </cell>
          <cell r="C52">
            <v>4466672000</v>
          </cell>
          <cell r="D52">
            <v>-367978925</v>
          </cell>
          <cell r="E52">
            <v>4098693075</v>
          </cell>
          <cell r="F52">
            <v>0</v>
          </cell>
          <cell r="I52">
            <v>2108643462</v>
          </cell>
          <cell r="J52">
            <v>0.51446727613289267</v>
          </cell>
          <cell r="K52">
            <v>3889404184</v>
          </cell>
          <cell r="L52">
            <v>0.94893765227834237</v>
          </cell>
          <cell r="M52">
            <v>1780760722</v>
          </cell>
        </row>
        <row r="53">
          <cell r="A53" t="str">
            <v>´3120101000000000000000</v>
          </cell>
          <cell r="B53" t="str">
            <v>Dotaci󮍊</v>
          </cell>
          <cell r="C53">
            <v>182194000</v>
          </cell>
          <cell r="D53">
            <v>7000000</v>
          </cell>
          <cell r="E53">
            <v>189194000</v>
          </cell>
          <cell r="F53">
            <v>0</v>
          </cell>
          <cell r="I53">
            <v>142799801</v>
          </cell>
          <cell r="J53">
            <v>0.75477975517193996</v>
          </cell>
          <cell r="K53">
            <v>187734089</v>
          </cell>
          <cell r="L53">
            <v>0.99228352379039508</v>
          </cell>
          <cell r="M53">
            <v>44934288</v>
          </cell>
        </row>
        <row r="54">
          <cell r="A54" t="str">
            <v>´3120102000000000000000</v>
          </cell>
          <cell r="B54" t="str">
            <v>Gastos de Computador</v>
          </cell>
          <cell r="C54">
            <v>2312000000</v>
          </cell>
          <cell r="D54">
            <v>-475978925</v>
          </cell>
          <cell r="E54">
            <v>1836021075</v>
          </cell>
          <cell r="F54">
            <v>0</v>
          </cell>
          <cell r="I54">
            <v>1246823686</v>
          </cell>
          <cell r="J54">
            <v>0.67909007308099667</v>
          </cell>
          <cell r="K54">
            <v>1695690942</v>
          </cell>
          <cell r="L54">
            <v>0.92356834302678148</v>
          </cell>
          <cell r="M54">
            <v>448867256</v>
          </cell>
        </row>
        <row r="55">
          <cell r="A55" t="str">
            <v>´3120103000000000000000</v>
          </cell>
          <cell r="B55" t="str">
            <v>Combustibles, Lubricantes y Llantas</v>
          </cell>
          <cell r="C55">
            <v>218635000</v>
          </cell>
          <cell r="D55">
            <v>0</v>
          </cell>
          <cell r="E55">
            <v>218635000</v>
          </cell>
          <cell r="F55">
            <v>0</v>
          </cell>
          <cell r="I55">
            <v>92120874</v>
          </cell>
          <cell r="J55">
            <v>0.42134550277860361</v>
          </cell>
          <cell r="K55">
            <v>217647140</v>
          </cell>
          <cell r="L55">
            <v>0.99548169323301394</v>
          </cell>
          <cell r="M55">
            <v>125526266</v>
          </cell>
        </row>
        <row r="56">
          <cell r="A56" t="str">
            <v>´3120104000000000000000</v>
          </cell>
          <cell r="B56" t="str">
            <v>Materiales y Suministros</v>
          </cell>
          <cell r="C56">
            <v>1386135000</v>
          </cell>
          <cell r="D56">
            <v>101000000</v>
          </cell>
          <cell r="E56">
            <v>1487135000</v>
          </cell>
          <cell r="F56">
            <v>0</v>
          </cell>
          <cell r="I56">
            <v>600781303</v>
          </cell>
          <cell r="J56">
            <v>0.40398571952109258</v>
          </cell>
          <cell r="K56">
            <v>1430213895</v>
          </cell>
          <cell r="L56">
            <v>0.96172431890850529</v>
          </cell>
          <cell r="M56">
            <v>829432592</v>
          </cell>
        </row>
        <row r="57">
          <cell r="A57" t="str">
            <v>´3120105000000000000000</v>
          </cell>
          <cell r="B57" t="str">
            <v>Compra de Equipo</v>
          </cell>
          <cell r="C57">
            <v>367708000</v>
          </cell>
          <cell r="D57">
            <v>0</v>
          </cell>
          <cell r="E57">
            <v>367708000</v>
          </cell>
          <cell r="F57">
            <v>0</v>
          </cell>
          <cell r="I57">
            <v>26117798</v>
          </cell>
          <cell r="J57">
            <v>7.1028636853155219E-2</v>
          </cell>
          <cell r="K57">
            <v>358118118</v>
          </cell>
          <cell r="L57">
            <v>0.97391984400665743</v>
          </cell>
          <cell r="M57">
            <v>332000320</v>
          </cell>
        </row>
        <row r="58">
          <cell r="A58" t="str">
            <v>´3120200000000000000000</v>
          </cell>
          <cell r="B58" t="str">
            <v>Adquisici󮠤e Servicios</v>
          </cell>
          <cell r="C58">
            <v>40657778000</v>
          </cell>
          <cell r="D58">
            <v>-2997480</v>
          </cell>
          <cell r="E58">
            <v>40654780520</v>
          </cell>
          <cell r="F58">
            <v>0</v>
          </cell>
          <cell r="I58">
            <v>32917796229</v>
          </cell>
          <cell r="J58">
            <v>0.80969066387669186</v>
          </cell>
          <cell r="K58">
            <v>39536241468</v>
          </cell>
          <cell r="L58">
            <v>0.97248689975217706</v>
          </cell>
          <cell r="M58">
            <v>6618445239</v>
          </cell>
        </row>
        <row r="59">
          <cell r="A59" t="str">
            <v>´3120201000000000000000</v>
          </cell>
          <cell r="B59" t="str">
            <v>Arrendamientos</v>
          </cell>
          <cell r="C59">
            <v>8320020000</v>
          </cell>
          <cell r="D59">
            <v>-218713310</v>
          </cell>
          <cell r="E59">
            <v>8101306690</v>
          </cell>
          <cell r="F59">
            <v>0</v>
          </cell>
          <cell r="I59">
            <v>6207742395</v>
          </cell>
          <cell r="J59">
            <v>0.76626433642644876</v>
          </cell>
          <cell r="K59">
            <v>8036772568</v>
          </cell>
          <cell r="L59">
            <v>0.99203410949993298</v>
          </cell>
          <cell r="M59">
            <v>1829030173</v>
          </cell>
        </row>
        <row r="60">
          <cell r="A60" t="str">
            <v>´3120202000000000000000</v>
          </cell>
          <cell r="B60" t="str">
            <v>Viᴩcos y Gastos de Viaje</v>
          </cell>
          <cell r="C60">
            <v>26738000</v>
          </cell>
          <cell r="D60">
            <v>2013000</v>
          </cell>
          <cell r="E60">
            <v>28751000</v>
          </cell>
          <cell r="F60">
            <v>0</v>
          </cell>
          <cell r="I60">
            <v>12973371</v>
          </cell>
          <cell r="J60">
            <v>0.45123199193071545</v>
          </cell>
          <cell r="K60">
            <v>12973371</v>
          </cell>
          <cell r="L60">
            <v>0.45123199193071545</v>
          </cell>
          <cell r="M60">
            <v>0</v>
          </cell>
        </row>
        <row r="61">
          <cell r="A61" t="str">
            <v>´3120203000000000000000</v>
          </cell>
          <cell r="B61" t="str">
            <v>Gastos de Transporte y Comunicaci󮍊</v>
          </cell>
          <cell r="C61">
            <v>1402567000</v>
          </cell>
          <cell r="D61">
            <v>-326887634</v>
          </cell>
          <cell r="E61">
            <v>1075679366</v>
          </cell>
          <cell r="F61">
            <v>0</v>
          </cell>
          <cell r="I61">
            <v>615623372</v>
          </cell>
          <cell r="J61">
            <v>0.57231122159500458</v>
          </cell>
          <cell r="K61">
            <v>1043984616</v>
          </cell>
          <cell r="L61">
            <v>0.97053513249225976</v>
          </cell>
          <cell r="M61">
            <v>428361244</v>
          </cell>
        </row>
        <row r="62">
          <cell r="A62" t="str">
            <v>´3120204000000000000000</v>
          </cell>
          <cell r="B62" t="str">
            <v>Impresos y Publicaciones</v>
          </cell>
          <cell r="C62">
            <v>413080000</v>
          </cell>
          <cell r="D62">
            <v>413505460</v>
          </cell>
          <cell r="E62">
            <v>826585460</v>
          </cell>
          <cell r="F62">
            <v>0</v>
          </cell>
          <cell r="I62">
            <v>245545432</v>
          </cell>
          <cell r="J62">
            <v>0.29705994586452078</v>
          </cell>
          <cell r="K62">
            <v>683731539</v>
          </cell>
          <cell r="L62">
            <v>0.82717586031576218</v>
          </cell>
          <cell r="M62">
            <v>438186107</v>
          </cell>
        </row>
        <row r="63">
          <cell r="A63" t="str">
            <v>´3120205000000000000000</v>
          </cell>
          <cell r="B63" t="str">
            <v>Mantenimiento y Reparaciones</v>
          </cell>
          <cell r="C63">
            <v>15423485000</v>
          </cell>
          <cell r="D63">
            <v>-45042549</v>
          </cell>
          <cell r="E63">
            <v>15378442451</v>
          </cell>
          <cell r="F63">
            <v>0</v>
          </cell>
          <cell r="I63">
            <v>11130409102</v>
          </cell>
          <cell r="J63">
            <v>0.72376699639541409</v>
          </cell>
          <cell r="K63">
            <v>15034280218</v>
          </cell>
          <cell r="L63">
            <v>0.97762047527917106</v>
          </cell>
          <cell r="M63">
            <v>3903871116</v>
          </cell>
        </row>
        <row r="64">
          <cell r="A64" t="str">
            <v>´3120205010000000000000</v>
          </cell>
          <cell r="B64" t="str">
            <v>Mantenimiento Entidad</v>
          </cell>
          <cell r="C64">
            <v>15423485000</v>
          </cell>
          <cell r="D64">
            <v>-45042549</v>
          </cell>
          <cell r="E64">
            <v>15378442451</v>
          </cell>
          <cell r="F64">
            <v>0</v>
          </cell>
          <cell r="I64">
            <v>11130409102</v>
          </cell>
          <cell r="J64">
            <v>0.72376699639541409</v>
          </cell>
          <cell r="K64">
            <v>15034280218</v>
          </cell>
          <cell r="L64">
            <v>0.97762047527917106</v>
          </cell>
          <cell r="M64">
            <v>3903871116</v>
          </cell>
        </row>
        <row r="65">
          <cell r="A65" t="str">
            <v>´3120206000000000000000</v>
          </cell>
          <cell r="B65" t="str">
            <v>Seguros</v>
          </cell>
          <cell r="C65">
            <v>10841000000</v>
          </cell>
          <cell r="D65">
            <v>-4872447</v>
          </cell>
          <cell r="E65">
            <v>10836127553</v>
          </cell>
          <cell r="F65">
            <v>0</v>
          </cell>
          <cell r="I65">
            <v>10732731238</v>
          </cell>
          <cell r="J65">
            <v>0.99045818586997214</v>
          </cell>
          <cell r="K65">
            <v>10734521025</v>
          </cell>
          <cell r="L65">
            <v>0.99062335437608706</v>
          </cell>
          <cell r="M65">
            <v>1789787</v>
          </cell>
        </row>
        <row r="66">
          <cell r="A66" t="str">
            <v>´3120206010000000000000</v>
          </cell>
          <cell r="B66" t="str">
            <v>Seguros Entidad</v>
          </cell>
          <cell r="C66">
            <v>10841000000</v>
          </cell>
          <cell r="D66">
            <v>-4872447</v>
          </cell>
          <cell r="E66">
            <v>10836127553</v>
          </cell>
          <cell r="F66">
            <v>0</v>
          </cell>
          <cell r="I66">
            <v>10732731238</v>
          </cell>
          <cell r="J66">
            <v>0.99045818586997214</v>
          </cell>
          <cell r="K66">
            <v>10734521025</v>
          </cell>
          <cell r="L66">
            <v>0.99062335437608706</v>
          </cell>
          <cell r="M66">
            <v>1789787</v>
          </cell>
        </row>
        <row r="67">
          <cell r="A67" t="str">
            <v>´3120208000000000000000</v>
          </cell>
          <cell r="B67" t="str">
            <v>Servicios Pblicos</v>
          </cell>
          <cell r="C67">
            <v>3704389000</v>
          </cell>
          <cell r="D67">
            <v>177000000</v>
          </cell>
          <cell r="E67">
            <v>3881389000</v>
          </cell>
          <cell r="F67">
            <v>0</v>
          </cell>
          <cell r="I67">
            <v>3463580951</v>
          </cell>
          <cell r="J67">
            <v>0.89235604856921069</v>
          </cell>
          <cell r="K67">
            <v>3463580951</v>
          </cell>
          <cell r="L67">
            <v>0.89235604856921069</v>
          </cell>
          <cell r="M67">
            <v>0</v>
          </cell>
        </row>
        <row r="68">
          <cell r="A68" t="str">
            <v>´3120208010000000000000</v>
          </cell>
          <cell r="B68" t="str">
            <v>Energ_xD84D_</v>
          </cell>
          <cell r="C68">
            <v>2153211000</v>
          </cell>
          <cell r="D68">
            <v>177000000</v>
          </cell>
          <cell r="E68">
            <v>2330211000</v>
          </cell>
          <cell r="F68">
            <v>0</v>
          </cell>
          <cell r="I68">
            <v>2073359176</v>
          </cell>
          <cell r="J68">
            <v>0.88977314758191428</v>
          </cell>
          <cell r="K68">
            <v>2073359176</v>
          </cell>
          <cell r="L68">
            <v>0.88977314758191428</v>
          </cell>
          <cell r="M68">
            <v>0</v>
          </cell>
        </row>
        <row r="69">
          <cell r="A69" t="str">
            <v>´3120208020000000000000</v>
          </cell>
          <cell r="B69" t="str">
            <v>Acueducto y Alcantarillado</v>
          </cell>
          <cell r="C69">
            <v>471673000</v>
          </cell>
          <cell r="D69">
            <v>0</v>
          </cell>
          <cell r="E69">
            <v>471673000</v>
          </cell>
          <cell r="F69">
            <v>0</v>
          </cell>
          <cell r="I69">
            <v>465350122</v>
          </cell>
          <cell r="J69">
            <v>0.98659478494635056</v>
          </cell>
          <cell r="K69">
            <v>465350122</v>
          </cell>
          <cell r="L69">
            <v>0.98659478494635056</v>
          </cell>
          <cell r="M69">
            <v>0</v>
          </cell>
        </row>
        <row r="70">
          <cell r="A70" t="str">
            <v>´3120208030000000000000</v>
          </cell>
          <cell r="B70" t="str">
            <v>Aseo</v>
          </cell>
          <cell r="C70">
            <v>155129000</v>
          </cell>
          <cell r="D70">
            <v>0</v>
          </cell>
          <cell r="E70">
            <v>155129000</v>
          </cell>
          <cell r="F70">
            <v>0</v>
          </cell>
          <cell r="I70">
            <v>138588749</v>
          </cell>
          <cell r="J70">
            <v>0.89337744071063441</v>
          </cell>
          <cell r="K70">
            <v>138588749</v>
          </cell>
          <cell r="L70">
            <v>0.89337744071063441</v>
          </cell>
          <cell r="M70">
            <v>0</v>
          </cell>
        </row>
        <row r="71">
          <cell r="A71" t="str">
            <v>´3120208040000000000000</v>
          </cell>
          <cell r="B71" t="str">
            <v>Tel馯no</v>
          </cell>
          <cell r="C71">
            <v>922932000</v>
          </cell>
          <cell r="D71">
            <v>0</v>
          </cell>
          <cell r="E71">
            <v>922932000</v>
          </cell>
          <cell r="F71">
            <v>0</v>
          </cell>
          <cell r="I71">
            <v>785749104</v>
          </cell>
          <cell r="J71">
            <v>0.85136185981199053</v>
          </cell>
          <cell r="K71">
            <v>785749104</v>
          </cell>
          <cell r="L71">
            <v>0.85136185981199053</v>
          </cell>
          <cell r="M71">
            <v>0</v>
          </cell>
        </row>
        <row r="72">
          <cell r="A72" t="str">
            <v>´3120208050000000000000</v>
          </cell>
          <cell r="B72" t="str">
            <v>Gas</v>
          </cell>
          <cell r="C72">
            <v>1444000</v>
          </cell>
          <cell r="D72">
            <v>0</v>
          </cell>
          <cell r="E72">
            <v>1444000</v>
          </cell>
          <cell r="F72">
            <v>0</v>
          </cell>
          <cell r="I72">
            <v>533800</v>
          </cell>
          <cell r="J72">
            <v>0.36966759002770083</v>
          </cell>
          <cell r="K72">
            <v>533800</v>
          </cell>
          <cell r="L72">
            <v>0.36966759002770083</v>
          </cell>
          <cell r="M72">
            <v>0</v>
          </cell>
        </row>
        <row r="73">
          <cell r="A73" t="str">
            <v>´3120209000000000000000</v>
          </cell>
          <cell r="B73" t="str">
            <v>Capacitaci󮍊</v>
          </cell>
          <cell r="C73">
            <v>300791000</v>
          </cell>
          <cell r="D73">
            <v>0</v>
          </cell>
          <cell r="E73">
            <v>300791000</v>
          </cell>
          <cell r="F73">
            <v>0</v>
          </cell>
          <cell r="I73">
            <v>300739198</v>
          </cell>
          <cell r="J73">
            <v>0.99982778075141876</v>
          </cell>
          <cell r="K73">
            <v>300739198</v>
          </cell>
          <cell r="L73">
            <v>0.99982778075141876</v>
          </cell>
          <cell r="M73">
            <v>0</v>
          </cell>
        </row>
        <row r="74">
          <cell r="A74" t="str">
            <v>´3120209010000000000000</v>
          </cell>
          <cell r="B74" t="str">
            <v>Capacitaci󮠉nterna</v>
          </cell>
          <cell r="C74">
            <v>300791000</v>
          </cell>
          <cell r="D74">
            <v>0</v>
          </cell>
          <cell r="E74">
            <v>300791000</v>
          </cell>
          <cell r="F74">
            <v>0</v>
          </cell>
          <cell r="I74">
            <v>300739198</v>
          </cell>
          <cell r="J74">
            <v>0.99982778075141876</v>
          </cell>
          <cell r="K74">
            <v>300739198</v>
          </cell>
          <cell r="L74">
            <v>0.99982778075141876</v>
          </cell>
          <cell r="M74">
            <v>0</v>
          </cell>
        </row>
        <row r="75">
          <cell r="A75" t="str">
            <v>´3120210000000000000000</v>
          </cell>
          <cell r="B75" t="str">
            <v>Bienestar e Incentivos</v>
          </cell>
          <cell r="C75">
            <v>138999000</v>
          </cell>
          <cell r="D75">
            <v>0</v>
          </cell>
          <cell r="E75">
            <v>138999000</v>
          </cell>
          <cell r="F75">
            <v>0</v>
          </cell>
          <cell r="I75">
            <v>128686582</v>
          </cell>
          <cell r="J75">
            <v>0.92580940870078199</v>
          </cell>
          <cell r="K75">
            <v>138996182</v>
          </cell>
          <cell r="L75">
            <v>0.99997972647285227</v>
          </cell>
          <cell r="M75">
            <v>10309600</v>
          </cell>
        </row>
        <row r="76">
          <cell r="A76" t="str">
            <v>´3120212000000000000000</v>
          </cell>
          <cell r="B76" t="str">
            <v>Salud Ocupacional</v>
          </cell>
          <cell r="C76">
            <v>86709000</v>
          </cell>
          <cell r="D76">
            <v>0</v>
          </cell>
          <cell r="E76">
            <v>86709000</v>
          </cell>
          <cell r="F76">
            <v>0</v>
          </cell>
          <cell r="I76">
            <v>79764588</v>
          </cell>
          <cell r="J76">
            <v>0.91991128948552059</v>
          </cell>
          <cell r="K76">
            <v>86661800</v>
          </cell>
          <cell r="L76">
            <v>0.9994556505091744</v>
          </cell>
          <cell r="M76">
            <v>6897212</v>
          </cell>
        </row>
        <row r="77">
          <cell r="A77" t="str">
            <v>´3120300000000000000000</v>
          </cell>
          <cell r="B77" t="str">
            <v>Otros Gastos Generales</v>
          </cell>
          <cell r="C77">
            <v>18119692000</v>
          </cell>
          <cell r="D77">
            <v>606335427</v>
          </cell>
          <cell r="E77">
            <v>18726027427</v>
          </cell>
          <cell r="F77">
            <v>0</v>
          </cell>
          <cell r="I77">
            <v>15803364776</v>
          </cell>
          <cell r="J77">
            <v>0.84392511105767265</v>
          </cell>
          <cell r="K77">
            <v>18175839232</v>
          </cell>
          <cell r="L77">
            <v>0.97061906498082373</v>
          </cell>
          <cell r="M77">
            <v>2372474456</v>
          </cell>
        </row>
        <row r="78">
          <cell r="A78" t="str">
            <v>´3120301000000000000000</v>
          </cell>
          <cell r="B78" t="str">
            <v>Sentencias Judiciales</v>
          </cell>
          <cell r="C78">
            <v>700000000</v>
          </cell>
          <cell r="D78">
            <v>-580707855</v>
          </cell>
          <cell r="E78">
            <v>119292145</v>
          </cell>
          <cell r="F78">
            <v>0</v>
          </cell>
          <cell r="I78">
            <v>115262876</v>
          </cell>
          <cell r="J78">
            <v>0.96622351790220551</v>
          </cell>
          <cell r="K78">
            <v>115262876</v>
          </cell>
          <cell r="L78">
            <v>0.96622351790220551</v>
          </cell>
          <cell r="M78">
            <v>0</v>
          </cell>
        </row>
        <row r="79">
          <cell r="A79" t="str">
            <v>´3120301020000000000000</v>
          </cell>
          <cell r="B79" t="str">
            <v>Otras Sentencias</v>
          </cell>
          <cell r="C79">
            <v>700000000</v>
          </cell>
          <cell r="D79">
            <v>-580707855</v>
          </cell>
          <cell r="E79">
            <v>119292145</v>
          </cell>
          <cell r="F79">
            <v>0</v>
          </cell>
          <cell r="I79">
            <v>115262876</v>
          </cell>
          <cell r="J79">
            <v>0.96622351790220551</v>
          </cell>
          <cell r="K79">
            <v>115262876</v>
          </cell>
          <cell r="L79">
            <v>0.96622351790220551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455525000</v>
          </cell>
          <cell r="D80">
            <v>16000000</v>
          </cell>
          <cell r="E80">
            <v>471525000</v>
          </cell>
          <cell r="F80">
            <v>0</v>
          </cell>
          <cell r="I80">
            <v>462979604</v>
          </cell>
          <cell r="J80">
            <v>0.98187710937914219</v>
          </cell>
          <cell r="K80">
            <v>462979604</v>
          </cell>
          <cell r="L80">
            <v>0.98187710937914219</v>
          </cell>
          <cell r="M80">
            <v>0</v>
          </cell>
        </row>
        <row r="81">
          <cell r="A81" t="str">
            <v>´3120399000000000000000</v>
          </cell>
          <cell r="B81" t="str">
            <v>Otros Gastos Generales</v>
          </cell>
          <cell r="C81">
            <v>16964167000</v>
          </cell>
          <cell r="D81">
            <v>1171043282</v>
          </cell>
          <cell r="E81">
            <v>18135210282</v>
          </cell>
          <cell r="F81">
            <v>0</v>
          </cell>
          <cell r="I81">
            <v>15225122296</v>
          </cell>
          <cell r="J81">
            <v>0.83953381622001977</v>
          </cell>
          <cell r="K81">
            <v>17597596752</v>
          </cell>
          <cell r="L81">
            <v>0.97035526351003465</v>
          </cell>
          <cell r="M81">
            <v>2372474456</v>
          </cell>
        </row>
        <row r="82">
          <cell r="A82" t="str">
            <v>´3130000000000000000000</v>
          </cell>
          <cell r="B82" t="str">
            <v>TRANSFERENCIAS PARA FUNCIONAMIENTO</v>
          </cell>
          <cell r="C82">
            <v>60148326000</v>
          </cell>
          <cell r="D82">
            <v>-570000000</v>
          </cell>
          <cell r="E82">
            <v>59578326000</v>
          </cell>
          <cell r="F82">
            <v>0</v>
          </cell>
          <cell r="I82">
            <v>57876956039</v>
          </cell>
          <cell r="J82">
            <v>0.97144313922146786</v>
          </cell>
          <cell r="K82">
            <v>59241997592</v>
          </cell>
          <cell r="L82">
            <v>0.99435485300476556</v>
          </cell>
          <cell r="M82">
            <v>1365041553</v>
          </cell>
        </row>
        <row r="83">
          <cell r="A83" t="str">
            <v>´3130200000000000000000</v>
          </cell>
          <cell r="B83" t="str">
            <v>OTRAS TRANSFERENCIAS</v>
          </cell>
          <cell r="C83">
            <v>60148326000</v>
          </cell>
          <cell r="D83">
            <v>-570000000</v>
          </cell>
          <cell r="E83">
            <v>59578326000</v>
          </cell>
          <cell r="F83">
            <v>0</v>
          </cell>
          <cell r="I83">
            <v>57876956039</v>
          </cell>
          <cell r="J83">
            <v>0.97144313922146786</v>
          </cell>
          <cell r="K83">
            <v>59241997592</v>
          </cell>
          <cell r="L83">
            <v>0.99435485300476556</v>
          </cell>
          <cell r="M83">
            <v>1365041553</v>
          </cell>
        </row>
        <row r="84">
          <cell r="A84" t="str">
            <v>´3130207000000000000000</v>
          </cell>
          <cell r="B84" t="str">
            <v>Fondo de Pensiones Pblicas - Universidad Distrital</v>
          </cell>
          <cell r="C84">
            <v>60148326000</v>
          </cell>
          <cell r="D84">
            <v>-570000000</v>
          </cell>
          <cell r="E84">
            <v>59578326000</v>
          </cell>
          <cell r="F84">
            <v>0</v>
          </cell>
          <cell r="I84">
            <v>57876956039</v>
          </cell>
          <cell r="J84">
            <v>0.97144313922146786</v>
          </cell>
          <cell r="K84">
            <v>59241997592</v>
          </cell>
          <cell r="L84">
            <v>0.99435485300476556</v>
          </cell>
          <cell r="M84">
            <v>1365041553</v>
          </cell>
        </row>
        <row r="85">
          <cell r="A85" t="str">
            <v>´3300000000000000000000</v>
          </cell>
          <cell r="B85" t="str">
            <v>INVERSIӎ</v>
          </cell>
          <cell r="C85">
            <v>3226371770000</v>
          </cell>
          <cell r="D85">
            <v>16782458307</v>
          </cell>
          <cell r="E85">
            <v>3243154228307</v>
          </cell>
          <cell r="F85">
            <v>0</v>
          </cell>
          <cell r="I85">
            <v>2652183954198</v>
          </cell>
          <cell r="J85">
            <v>0.81777916420043339</v>
          </cell>
          <cell r="K85">
            <v>3120930057725</v>
          </cell>
          <cell r="L85">
            <v>0.96231317970782915</v>
          </cell>
          <cell r="M85">
            <v>468746103527</v>
          </cell>
        </row>
        <row r="86">
          <cell r="A86" t="str">
            <v>´3310000000000000000000</v>
          </cell>
          <cell r="B86" t="str">
            <v>DIRECTA</v>
          </cell>
          <cell r="C86">
            <v>3169596252000</v>
          </cell>
          <cell r="D86">
            <v>-6007529756</v>
          </cell>
          <cell r="E86">
            <v>3163588722244</v>
          </cell>
          <cell r="F86">
            <v>0</v>
          </cell>
          <cell r="I86">
            <v>2597149146925</v>
          </cell>
          <cell r="J86">
            <v>0.82095031148131903</v>
          </cell>
          <cell r="K86">
            <v>3065893700452</v>
          </cell>
          <cell r="L86">
            <v>0.9691189246234565</v>
          </cell>
          <cell r="M86">
            <v>468744553527</v>
          </cell>
        </row>
        <row r="87">
          <cell r="A87" t="str">
            <v>´3311400000000000000000</v>
          </cell>
          <cell r="B87" t="str">
            <v>Bogot᠈umana</v>
          </cell>
          <cell r="C87">
            <v>3169596252000</v>
          </cell>
          <cell r="D87">
            <v>-6007529756</v>
          </cell>
          <cell r="E87">
            <v>3163588722244</v>
          </cell>
          <cell r="F87">
            <v>0</v>
          </cell>
          <cell r="I87">
            <v>2597149146925</v>
          </cell>
          <cell r="J87">
            <v>0.82095031148131903</v>
          </cell>
          <cell r="K87">
            <v>3065893700452</v>
          </cell>
          <cell r="L87">
            <v>0.9691189246234565</v>
          </cell>
          <cell r="M87">
            <v>468744553527</v>
          </cell>
        </row>
        <row r="88">
          <cell r="A88" t="str">
            <v>´3311401000000000000000</v>
          </cell>
          <cell r="B88" t="str">
            <v>Una ciudad que supera la segregaci󮠹 la discriminaci󮺠el ser humano en el centro de las preocupaciones del desarrollo</v>
          </cell>
          <cell r="C88">
            <v>3164927230000</v>
          </cell>
          <cell r="D88">
            <v>-5802919023</v>
          </cell>
          <cell r="E88">
            <v>3159124310977</v>
          </cell>
          <cell r="F88">
            <v>0</v>
          </cell>
          <cell r="I88">
            <v>2595603158313</v>
          </cell>
          <cell r="J88">
            <v>0.82162108951967017</v>
          </cell>
          <cell r="K88">
            <v>3063239325041</v>
          </cell>
          <cell r="L88">
            <v>0.96964823903800534</v>
          </cell>
          <cell r="M88">
            <v>467636166728</v>
          </cell>
        </row>
        <row r="89">
          <cell r="A89" t="str">
            <v>´3311401010000000000000</v>
          </cell>
          <cell r="B89" t="str">
            <v>Garant_xD860_del desarrollo integral de la primera infancia</v>
          </cell>
          <cell r="C89">
            <v>150590000000</v>
          </cell>
          <cell r="D89">
            <v>-58343817283</v>
          </cell>
          <cell r="E89">
            <v>92246182717</v>
          </cell>
          <cell r="F89">
            <v>0</v>
          </cell>
          <cell r="I89">
            <v>55906281970</v>
          </cell>
          <cell r="J89">
            <v>0.60605523527747085</v>
          </cell>
          <cell r="K89">
            <v>87502715481</v>
          </cell>
          <cell r="L89">
            <v>0.94857817314183746</v>
          </cell>
          <cell r="M89">
            <v>31596433511</v>
          </cell>
        </row>
        <row r="90">
          <cell r="A90" t="str">
            <v>´3311401010901000000000</v>
          </cell>
          <cell r="B90" t="str">
            <v>Prejard_xDBAC_ jard_xDBA0_y transici󮺠preescolar de calidad en el sistema educativo oficial</v>
          </cell>
          <cell r="C90">
            <v>150590000000</v>
          </cell>
          <cell r="D90">
            <v>-58343817283</v>
          </cell>
          <cell r="E90">
            <v>92246182717</v>
          </cell>
          <cell r="F90">
            <v>0</v>
          </cell>
          <cell r="I90">
            <v>55906281970</v>
          </cell>
          <cell r="J90">
            <v>0.60605523527747085</v>
          </cell>
          <cell r="K90">
            <v>87502715481</v>
          </cell>
          <cell r="L90">
            <v>0.94857817314183746</v>
          </cell>
          <cell r="M90">
            <v>31596433511</v>
          </cell>
        </row>
        <row r="91">
          <cell r="A91" t="str">
            <v>´3311401010901101000000</v>
          </cell>
          <cell r="B91" t="str">
            <v>101 - Prejard_xDBAC_ jard_xDBA0_y transici󮺠preescolar de calidad en el sistema educativo oficial</v>
          </cell>
          <cell r="C91">
            <v>21000000000</v>
          </cell>
          <cell r="D91">
            <v>-5624830598</v>
          </cell>
          <cell r="E91">
            <v>15375169402</v>
          </cell>
          <cell r="F91">
            <v>0</v>
          </cell>
          <cell r="I91">
            <v>9138566020</v>
          </cell>
          <cell r="J91">
            <v>0.59437172892620338</v>
          </cell>
          <cell r="K91">
            <v>15374612993</v>
          </cell>
          <cell r="L91">
            <v>0.99996381119547684</v>
          </cell>
          <cell r="M91">
            <v>6236046973</v>
          </cell>
        </row>
        <row r="92">
          <cell r="A92" t="str">
            <v>´3311401010901103000000</v>
          </cell>
          <cell r="B92" t="str">
            <v>103 - Prejard_xDBAC_ jard_xDBA0_y transici󮺠preescolar de calidad en el sistema educativo oficial</v>
          </cell>
          <cell r="C92">
            <v>6788000000</v>
          </cell>
          <cell r="D92">
            <v>15967052110</v>
          </cell>
          <cell r="E92">
            <v>22755052110</v>
          </cell>
          <cell r="F92">
            <v>0</v>
          </cell>
          <cell r="I92">
            <v>1406856787</v>
          </cell>
          <cell r="J92">
            <v>6.1826128993206685E-2</v>
          </cell>
          <cell r="K92">
            <v>18374918264</v>
          </cell>
          <cell r="L92">
            <v>0.80750939066955185</v>
          </cell>
          <cell r="M92">
            <v>16968061477</v>
          </cell>
        </row>
        <row r="93">
          <cell r="A93" t="str">
            <v>´3311401010901104000000</v>
          </cell>
          <cell r="B93" t="str">
            <v>104 - Prejard_xDBAC_ jard_xDBA0_y transici󮺠preescolar de calidad en el sistema educativo oficial</v>
          </cell>
          <cell r="C93">
            <v>122802000000</v>
          </cell>
          <cell r="D93">
            <v>-68686038795</v>
          </cell>
          <cell r="E93">
            <v>54115961205</v>
          </cell>
          <cell r="F93">
            <v>0</v>
          </cell>
          <cell r="I93">
            <v>45360859163</v>
          </cell>
          <cell r="J93">
            <v>0.83821590068715102</v>
          </cell>
          <cell r="K93">
            <v>53753184224</v>
          </cell>
          <cell r="L93">
            <v>0.99329630347642273</v>
          </cell>
          <cell r="M93">
            <v>8392325061</v>
          </cell>
        </row>
        <row r="94">
          <cell r="A94" t="str">
            <v>´3311401030000000000000</v>
          </cell>
          <cell r="B94" t="str">
            <v>Construcci󮠤e saberes. Educaci󮠩ncluyente, diversa y de calidad para disfrutar y aprender</v>
          </cell>
          <cell r="C94">
            <v>3007043230000</v>
          </cell>
          <cell r="D94">
            <v>52540898260</v>
          </cell>
          <cell r="E94">
            <v>3059584128260</v>
          </cell>
          <cell r="F94">
            <v>0</v>
          </cell>
          <cell r="I94">
            <v>2536077607129</v>
          </cell>
          <cell r="J94">
            <v>0.82889618353827699</v>
          </cell>
          <cell r="K94">
            <v>2969960308938</v>
          </cell>
          <cell r="L94">
            <v>0.97070718909338527</v>
          </cell>
          <cell r="M94">
            <v>433882701809</v>
          </cell>
        </row>
        <row r="95">
          <cell r="A95" t="str">
            <v>´3311401030173000000000</v>
          </cell>
          <cell r="B95" t="str">
            <v>Expansi󮠥 integraci󮠳ocial de la U.D. con la ciudad y la regi󮍊</v>
          </cell>
          <cell r="C95">
            <v>0</v>
          </cell>
          <cell r="D95">
            <v>500000000</v>
          </cell>
          <cell r="E95">
            <v>500000000</v>
          </cell>
          <cell r="F95">
            <v>0</v>
          </cell>
          <cell r="I95">
            <v>112000000</v>
          </cell>
          <cell r="J95">
            <v>0.224</v>
          </cell>
          <cell r="K95">
            <v>268760000</v>
          </cell>
          <cell r="L95">
            <v>0.53752</v>
          </cell>
          <cell r="M95">
            <v>156760000</v>
          </cell>
        </row>
        <row r="96">
          <cell r="A96" t="str">
            <v>´3311401030173116000000</v>
          </cell>
          <cell r="B96" t="str">
            <v>116 - Expansi󮠥 integraci󮠳ocial de la U.D. con la ciudad y la regi󮍊</v>
          </cell>
          <cell r="C96">
            <v>0</v>
          </cell>
          <cell r="D96">
            <v>500000000</v>
          </cell>
          <cell r="E96">
            <v>500000000</v>
          </cell>
          <cell r="F96">
            <v>0</v>
          </cell>
          <cell r="I96">
            <v>112000000</v>
          </cell>
          <cell r="J96">
            <v>0.224</v>
          </cell>
          <cell r="K96">
            <v>268760000</v>
          </cell>
          <cell r="L96">
            <v>0.53752</v>
          </cell>
          <cell r="M96">
            <v>156760000</v>
          </cell>
        </row>
        <row r="97">
          <cell r="A97" t="str">
            <v>´3311401030262000000000</v>
          </cell>
          <cell r="B97" t="str">
            <v>Hᢩtat escolar</v>
          </cell>
          <cell r="C97">
            <v>556137389000</v>
          </cell>
          <cell r="D97">
            <v>-25579548261</v>
          </cell>
          <cell r="E97">
            <v>530557840739</v>
          </cell>
          <cell r="F97">
            <v>0</v>
          </cell>
          <cell r="I97">
            <v>227384105152</v>
          </cell>
          <cell r="J97">
            <v>0.42857552502717272</v>
          </cell>
          <cell r="K97">
            <v>480674670311</v>
          </cell>
          <cell r="L97">
            <v>0.90597976959775195</v>
          </cell>
          <cell r="M97">
            <v>253290565159</v>
          </cell>
        </row>
        <row r="98">
          <cell r="A98" t="str">
            <v>´3311401030262114000000</v>
          </cell>
          <cell r="B98" t="str">
            <v>114 - Hᢩtat escolar</v>
          </cell>
          <cell r="C98">
            <v>556137389000</v>
          </cell>
          <cell r="D98">
            <v>-25579548261</v>
          </cell>
          <cell r="E98">
            <v>530557840739</v>
          </cell>
          <cell r="F98">
            <v>0</v>
          </cell>
          <cell r="I98">
            <v>227384105152</v>
          </cell>
          <cell r="J98">
            <v>0.42857552502717272</v>
          </cell>
          <cell r="K98">
            <v>480674670311</v>
          </cell>
          <cell r="L98">
            <v>0.90597976959775195</v>
          </cell>
          <cell r="M98">
            <v>253290565159</v>
          </cell>
        </row>
        <row r="99">
          <cell r="A99" t="str">
            <v>´3311401030379000000000</v>
          </cell>
          <cell r="B99" t="str">
            <v>Construcci󮠮ueva sede universitaria Ciudadela El Porvenir - Bosa</v>
          </cell>
          <cell r="C99">
            <v>10000000000</v>
          </cell>
          <cell r="D99">
            <v>0</v>
          </cell>
          <cell r="E99">
            <v>10000000000</v>
          </cell>
          <cell r="F99">
            <v>0</v>
          </cell>
          <cell r="I99">
            <v>799247358</v>
          </cell>
          <cell r="J99">
            <v>7.9924735799999994E-2</v>
          </cell>
          <cell r="K99">
            <v>4633519897</v>
          </cell>
          <cell r="L99">
            <v>0.46335198970000002</v>
          </cell>
          <cell r="M99">
            <v>3834272539</v>
          </cell>
        </row>
        <row r="100">
          <cell r="A100" t="str">
            <v>´3311401030379116000000</v>
          </cell>
          <cell r="B100" t="str">
            <v>116 - Construcci󮠮ueva sede universitaria Ciudadela El Porvenir - Bosa</v>
          </cell>
          <cell r="C100">
            <v>10000000000</v>
          </cell>
          <cell r="D100">
            <v>0</v>
          </cell>
          <cell r="E100">
            <v>10000000000</v>
          </cell>
          <cell r="F100">
            <v>0</v>
          </cell>
          <cell r="I100">
            <v>799247358</v>
          </cell>
          <cell r="J100">
            <v>7.9924735799999994E-2</v>
          </cell>
          <cell r="K100">
            <v>4633519897</v>
          </cell>
          <cell r="L100">
            <v>0.46335198970000002</v>
          </cell>
          <cell r="M100">
            <v>3834272539</v>
          </cell>
        </row>
        <row r="101">
          <cell r="A101" t="str">
            <v>´3311401030380000000000</v>
          </cell>
          <cell r="B101" t="str">
            <v>Mejoramiento y ampliaci󮠤e la infraestructura f_xDCE9_ca de la Universidad</v>
          </cell>
          <cell r="C101">
            <v>12222250000</v>
          </cell>
          <cell r="D101">
            <v>13022189481</v>
          </cell>
          <cell r="E101">
            <v>25244439481</v>
          </cell>
          <cell r="F101">
            <v>0</v>
          </cell>
          <cell r="I101">
            <v>211110003</v>
          </cell>
          <cell r="J101">
            <v>8.3626338053134457E-3</v>
          </cell>
          <cell r="K101">
            <v>2037200829</v>
          </cell>
          <cell r="L101">
            <v>8.0698992367538233E-2</v>
          </cell>
          <cell r="M101">
            <v>1826090826</v>
          </cell>
        </row>
        <row r="102">
          <cell r="A102" t="str">
            <v>´3311401030380116000000</v>
          </cell>
          <cell r="B102" t="str">
            <v>116 - Mejoramiento y ampliaci󮠤e la infraestructura f_xDCE9_ca de la Universidad</v>
          </cell>
          <cell r="C102">
            <v>12222250000</v>
          </cell>
          <cell r="D102">
            <v>13022189481</v>
          </cell>
          <cell r="E102">
            <v>25244439481</v>
          </cell>
          <cell r="F102">
            <v>0</v>
          </cell>
          <cell r="I102">
            <v>211110003</v>
          </cell>
          <cell r="J102">
            <v>8.3626338053134457E-3</v>
          </cell>
          <cell r="K102">
            <v>2037200829</v>
          </cell>
          <cell r="L102">
            <v>8.0698992367538233E-2</v>
          </cell>
          <cell r="M102">
            <v>1826090826</v>
          </cell>
        </row>
        <row r="103">
          <cell r="A103" t="str">
            <v>´3311401030702000000000</v>
          </cell>
          <cell r="B103" t="str">
            <v>Investigaci󮠥 innovaci󮠰ara la construcci󮠤e conocimiento educativo y pedag󧩣o</v>
          </cell>
          <cell r="C103">
            <v>4805000000</v>
          </cell>
          <cell r="D103">
            <v>3260268826</v>
          </cell>
          <cell r="E103">
            <v>8065268826</v>
          </cell>
          <cell r="F103">
            <v>0</v>
          </cell>
          <cell r="I103">
            <v>6002749183</v>
          </cell>
          <cell r="J103">
            <v>0.7442714325465436</v>
          </cell>
          <cell r="K103">
            <v>7188854859</v>
          </cell>
          <cell r="L103">
            <v>0.89133481029488992</v>
          </cell>
          <cell r="M103">
            <v>1186105676</v>
          </cell>
        </row>
        <row r="104">
          <cell r="A104" t="str">
            <v>´3311401030702117000000</v>
          </cell>
          <cell r="B104" t="str">
            <v>117 - Investigaci󮠥 innovaci󮠰ara la construcci󮠤e conocimiento educativo y pedag󧩣o</v>
          </cell>
          <cell r="C104">
            <v>4805000000</v>
          </cell>
          <cell r="D104">
            <v>3260268826</v>
          </cell>
          <cell r="E104">
            <v>8065268826</v>
          </cell>
          <cell r="F104">
            <v>0</v>
          </cell>
          <cell r="I104">
            <v>6002749183</v>
          </cell>
          <cell r="J104">
            <v>0.7442714325465436</v>
          </cell>
          <cell r="K104">
            <v>7188854859</v>
          </cell>
          <cell r="L104">
            <v>0.89133481029488992</v>
          </cell>
          <cell r="M104">
            <v>1186105676</v>
          </cell>
        </row>
        <row r="105">
          <cell r="A105" t="str">
            <v>´3311401030888000000000</v>
          </cell>
          <cell r="B105" t="str">
            <v>Enfoques diferenciales</v>
          </cell>
          <cell r="C105">
            <v>12500000000</v>
          </cell>
          <cell r="D105">
            <v>-2115000000</v>
          </cell>
          <cell r="E105">
            <v>10385000000</v>
          </cell>
          <cell r="F105">
            <v>0</v>
          </cell>
          <cell r="I105">
            <v>8227149042</v>
          </cell>
          <cell r="J105">
            <v>0.79221464053923929</v>
          </cell>
          <cell r="K105">
            <v>10302730446</v>
          </cell>
          <cell r="L105">
            <v>0.99207804005777567</v>
          </cell>
          <cell r="M105">
            <v>2075581404</v>
          </cell>
        </row>
        <row r="106">
          <cell r="A106" t="str">
            <v>´3311401030888114000000</v>
          </cell>
          <cell r="B106" t="str">
            <v>114 - Enfoques diferenciales</v>
          </cell>
          <cell r="C106">
            <v>12500000000</v>
          </cell>
          <cell r="D106">
            <v>-2115000000</v>
          </cell>
          <cell r="E106">
            <v>10385000000</v>
          </cell>
          <cell r="F106">
            <v>0</v>
          </cell>
          <cell r="I106">
            <v>8227149042</v>
          </cell>
          <cell r="J106">
            <v>0.79221464053923929</v>
          </cell>
          <cell r="K106">
            <v>10302730446</v>
          </cell>
          <cell r="L106">
            <v>0.99207804005777567</v>
          </cell>
          <cell r="M106">
            <v>2075581404</v>
          </cell>
        </row>
        <row r="107">
          <cell r="A107" t="str">
            <v>´3311401030889000000000</v>
          </cell>
          <cell r="B107" t="str">
            <v>Jornada educativa de 40 horas semanales para la excelencia acad魩ca y la formaci󮠩ntegral y jornadas nicas</v>
          </cell>
          <cell r="C107">
            <v>202340000000</v>
          </cell>
          <cell r="D107">
            <v>-40976776357</v>
          </cell>
          <cell r="E107">
            <v>161363223643</v>
          </cell>
          <cell r="F107">
            <v>0</v>
          </cell>
          <cell r="I107">
            <v>119536299417</v>
          </cell>
          <cell r="J107">
            <v>0.74079022913834514</v>
          </cell>
          <cell r="K107">
            <v>159512792056</v>
          </cell>
          <cell r="L107">
            <v>0.98853250731347619</v>
          </cell>
          <cell r="M107">
            <v>39976492639</v>
          </cell>
        </row>
        <row r="108">
          <cell r="A108" t="str">
            <v>´3311401030889114000000</v>
          </cell>
          <cell r="B108" t="str">
            <v>114 - Jornada educativa de 40 horas semanales para la excelencia acad魩ca y la formaci󮠩ntegral y jornadas nicas</v>
          </cell>
          <cell r="C108">
            <v>116000000000</v>
          </cell>
          <cell r="D108">
            <v>-51280000000</v>
          </cell>
          <cell r="E108">
            <v>64720000000</v>
          </cell>
          <cell r="F108">
            <v>0</v>
          </cell>
          <cell r="I108">
            <v>64251815081</v>
          </cell>
          <cell r="J108">
            <v>0.99276599321693448</v>
          </cell>
          <cell r="K108">
            <v>64251815081</v>
          </cell>
          <cell r="L108">
            <v>0.99276599321693448</v>
          </cell>
          <cell r="M108">
            <v>0</v>
          </cell>
        </row>
        <row r="109">
          <cell r="A109" t="str">
            <v>´3311401030889115000000</v>
          </cell>
          <cell r="B109" t="str">
            <v>115 - Jornada educativa de 40 horas semanales para la excelencia acad魩ca y la formaci󮠩ntegral y jornadas nicas</v>
          </cell>
          <cell r="C109">
            <v>86340000000</v>
          </cell>
          <cell r="D109">
            <v>10303223643</v>
          </cell>
          <cell r="E109">
            <v>96643223643</v>
          </cell>
          <cell r="F109">
            <v>0</v>
          </cell>
          <cell r="I109">
            <v>55284484336</v>
          </cell>
          <cell r="J109">
            <v>0.57204718812175437</v>
          </cell>
          <cell r="K109">
            <v>95260976975</v>
          </cell>
          <cell r="L109">
            <v>0.98569742796343363</v>
          </cell>
          <cell r="M109">
            <v>39976492639</v>
          </cell>
        </row>
        <row r="110">
          <cell r="A110" t="str">
            <v>´3311401030890000000000</v>
          </cell>
          <cell r="B110" t="str">
            <v>Resignificaci󮠤e las miradas de la educaci󮍊</v>
          </cell>
          <cell r="C110">
            <v>2600000000</v>
          </cell>
          <cell r="D110">
            <v>-64231832</v>
          </cell>
          <cell r="E110">
            <v>2535768168</v>
          </cell>
          <cell r="F110">
            <v>0</v>
          </cell>
          <cell r="I110">
            <v>1903476440</v>
          </cell>
          <cell r="J110">
            <v>0.75065081422695734</v>
          </cell>
          <cell r="K110">
            <v>2483698759</v>
          </cell>
          <cell r="L110">
            <v>0.9794660215168377</v>
          </cell>
          <cell r="M110">
            <v>580222319</v>
          </cell>
        </row>
        <row r="111">
          <cell r="A111" t="str">
            <v>´3311401030890114000000</v>
          </cell>
          <cell r="B111" t="str">
            <v>114 - Resignificaci󮠤e las miradas de la educaci󮍊</v>
          </cell>
          <cell r="C111">
            <v>2600000000</v>
          </cell>
          <cell r="D111">
            <v>-64231832</v>
          </cell>
          <cell r="E111">
            <v>2535768168</v>
          </cell>
          <cell r="F111">
            <v>0</v>
          </cell>
          <cell r="I111">
            <v>1903476440</v>
          </cell>
          <cell r="J111">
            <v>0.75065081422695734</v>
          </cell>
          <cell r="K111">
            <v>2483698759</v>
          </cell>
          <cell r="L111">
            <v>0.9794660215168377</v>
          </cell>
          <cell r="M111">
            <v>580222319</v>
          </cell>
        </row>
        <row r="112">
          <cell r="A112" t="str">
            <v>´3311401030891000000000</v>
          </cell>
          <cell r="B112" t="str">
            <v>Media fortalecida y mayor acceso a la educaci󮠳uperior</v>
          </cell>
          <cell r="C112">
            <v>56850000000</v>
          </cell>
          <cell r="D112">
            <v>20998872794</v>
          </cell>
          <cell r="E112">
            <v>77848872794</v>
          </cell>
          <cell r="F112">
            <v>0</v>
          </cell>
          <cell r="I112">
            <v>68466520854</v>
          </cell>
          <cell r="J112">
            <v>0.8794799256139888</v>
          </cell>
          <cell r="K112">
            <v>77321134674</v>
          </cell>
          <cell r="L112">
            <v>0.9932209921472277</v>
          </cell>
          <cell r="M112">
            <v>8854613820</v>
          </cell>
        </row>
        <row r="113">
          <cell r="A113" t="str">
            <v>´3311401030891116000000</v>
          </cell>
          <cell r="B113" t="str">
            <v>116 - Media fortalecida y mayor acceso a la educaci󮠳uperior</v>
          </cell>
          <cell r="C113">
            <v>56850000000</v>
          </cell>
          <cell r="D113">
            <v>20998872794</v>
          </cell>
          <cell r="E113">
            <v>77848872794</v>
          </cell>
          <cell r="F113">
            <v>0</v>
          </cell>
          <cell r="I113">
            <v>68466520854</v>
          </cell>
          <cell r="J113">
            <v>0.8794799256139888</v>
          </cell>
          <cell r="K113">
            <v>77321134674</v>
          </cell>
          <cell r="L113">
            <v>0.9932209921472277</v>
          </cell>
          <cell r="M113">
            <v>8854613820</v>
          </cell>
        </row>
        <row r="114">
          <cell r="A114" t="str">
            <v>´3311401030892000000000</v>
          </cell>
          <cell r="B114" t="str">
            <v>Diᬯgo social y participaci󮠤e la comunidad educativa</v>
          </cell>
          <cell r="C114">
            <v>6670000000</v>
          </cell>
          <cell r="D114">
            <v>-243914093</v>
          </cell>
          <cell r="E114">
            <v>6426085907</v>
          </cell>
          <cell r="F114">
            <v>0</v>
          </cell>
          <cell r="I114">
            <v>5134155689</v>
          </cell>
          <cell r="J114">
            <v>0.79895534596064344</v>
          </cell>
          <cell r="K114">
            <v>6367214984</v>
          </cell>
          <cell r="L114">
            <v>0.99083875879470096</v>
          </cell>
          <cell r="M114">
            <v>1233059295</v>
          </cell>
        </row>
        <row r="115">
          <cell r="A115" t="str">
            <v>´3311401030892117000000</v>
          </cell>
          <cell r="B115" t="str">
            <v>117 - Diᬯgo social y participaci󮠤e la comunidad educativa</v>
          </cell>
          <cell r="C115">
            <v>6670000000</v>
          </cell>
          <cell r="D115">
            <v>-243914093</v>
          </cell>
          <cell r="E115">
            <v>6426085907</v>
          </cell>
          <cell r="F115">
            <v>0</v>
          </cell>
          <cell r="I115">
            <v>5134155689</v>
          </cell>
          <cell r="J115">
            <v>0.79895534596064344</v>
          </cell>
          <cell r="K115">
            <v>6367214984</v>
          </cell>
          <cell r="L115">
            <v>0.99083875879470096</v>
          </cell>
          <cell r="M115">
            <v>1233059295</v>
          </cell>
        </row>
        <row r="116">
          <cell r="A116" t="str">
            <v>´3311401030893000000000</v>
          </cell>
          <cell r="B116" t="str">
            <v>Pensar la educaci󮍊</v>
          </cell>
          <cell r="C116">
            <v>8100000000</v>
          </cell>
          <cell r="D116">
            <v>817420947</v>
          </cell>
          <cell r="E116">
            <v>8917420947</v>
          </cell>
          <cell r="F116">
            <v>0</v>
          </cell>
          <cell r="I116">
            <v>8360220588</v>
          </cell>
          <cell r="J116">
            <v>0.93751552581046949</v>
          </cell>
          <cell r="K116">
            <v>8885826735</v>
          </cell>
          <cell r="L116">
            <v>0.99645702359597266</v>
          </cell>
          <cell r="M116">
            <v>525606147</v>
          </cell>
        </row>
        <row r="117">
          <cell r="A117" t="str">
            <v>´3311401030893117000000</v>
          </cell>
          <cell r="B117" t="str">
            <v>117 - Pensar la educaci󮍊</v>
          </cell>
          <cell r="C117">
            <v>8100000000</v>
          </cell>
          <cell r="D117">
            <v>817420947</v>
          </cell>
          <cell r="E117">
            <v>8917420947</v>
          </cell>
          <cell r="F117">
            <v>0</v>
          </cell>
          <cell r="I117">
            <v>8360220588</v>
          </cell>
          <cell r="J117">
            <v>0.93751552581046949</v>
          </cell>
          <cell r="K117">
            <v>8885826735</v>
          </cell>
          <cell r="L117">
            <v>0.99645702359597266</v>
          </cell>
          <cell r="M117">
            <v>525606147</v>
          </cell>
        </row>
        <row r="118">
          <cell r="A118" t="str">
            <v>´3311401030894000000000</v>
          </cell>
          <cell r="B118" t="str">
            <v>Maestros empoderados, con bienestar y mejor formaci󮍊</v>
          </cell>
          <cell r="C118">
            <v>15350000000</v>
          </cell>
          <cell r="D118">
            <v>12305164308</v>
          </cell>
          <cell r="E118">
            <v>27655164308</v>
          </cell>
          <cell r="F118">
            <v>0</v>
          </cell>
          <cell r="I118">
            <v>26798636937</v>
          </cell>
          <cell r="J118">
            <v>0.96902830294332309</v>
          </cell>
          <cell r="K118">
            <v>27625027013</v>
          </cell>
          <cell r="L118">
            <v>0.99891024711824683</v>
          </cell>
          <cell r="M118">
            <v>826390076</v>
          </cell>
        </row>
        <row r="119">
          <cell r="A119" t="str">
            <v>´3311401030894117000000</v>
          </cell>
          <cell r="B119" t="str">
            <v>117 - Maestros empoderados, con bienestar y mejor formaci󮍊</v>
          </cell>
          <cell r="C119">
            <v>15350000000</v>
          </cell>
          <cell r="D119">
            <v>12305164308</v>
          </cell>
          <cell r="E119">
            <v>27655164308</v>
          </cell>
          <cell r="F119">
            <v>0</v>
          </cell>
          <cell r="I119">
            <v>26798636937</v>
          </cell>
          <cell r="J119">
            <v>0.96902830294332309</v>
          </cell>
          <cell r="K119">
            <v>27625027013</v>
          </cell>
          <cell r="L119">
            <v>0.99891024711824683</v>
          </cell>
          <cell r="M119">
            <v>826390076</v>
          </cell>
        </row>
        <row r="120">
          <cell r="A120" t="str">
            <v>´3311401030897000000000</v>
          </cell>
          <cell r="B120" t="str">
            <v>Ni񯳠y ni񡳠estudiando</v>
          </cell>
          <cell r="C120">
            <v>443840000000</v>
          </cell>
          <cell r="D120">
            <v>33456543788</v>
          </cell>
          <cell r="E120">
            <v>477296543788</v>
          </cell>
          <cell r="F120">
            <v>0</v>
          </cell>
          <cell r="I120">
            <v>397569057686</v>
          </cell>
          <cell r="J120">
            <v>0.83296026937623835</v>
          </cell>
          <cell r="K120">
            <v>474749780044</v>
          </cell>
          <cell r="L120">
            <v>0.99466418984770355</v>
          </cell>
          <cell r="M120">
            <v>77180722358</v>
          </cell>
        </row>
        <row r="121">
          <cell r="A121" t="str">
            <v>´3311401030897114000000</v>
          </cell>
          <cell r="B121" t="str">
            <v>114 - Ni񯳠y ni񡳠estudiando</v>
          </cell>
          <cell r="C121">
            <v>443840000000</v>
          </cell>
          <cell r="D121">
            <v>33456543788</v>
          </cell>
          <cell r="E121">
            <v>477296543788</v>
          </cell>
          <cell r="F121">
            <v>0</v>
          </cell>
          <cell r="I121">
            <v>397569057686</v>
          </cell>
          <cell r="J121">
            <v>0.83296026937623835</v>
          </cell>
          <cell r="K121">
            <v>474749780044</v>
          </cell>
          <cell r="L121">
            <v>0.99466418984770355</v>
          </cell>
          <cell r="M121">
            <v>77180722358</v>
          </cell>
        </row>
        <row r="122">
          <cell r="A122" t="str">
            <v>´3311401030898000000000</v>
          </cell>
          <cell r="B122" t="str">
            <v>Administraci󮠤el talento humano</v>
          </cell>
          <cell r="C122">
            <v>1411055609000</v>
          </cell>
          <cell r="D122">
            <v>66370278009</v>
          </cell>
          <cell r="E122">
            <v>1477425887009</v>
          </cell>
          <cell r="F122">
            <v>0</v>
          </cell>
          <cell r="I122">
            <v>1470983513220</v>
          </cell>
          <cell r="J122">
            <v>0.99563946060127428</v>
          </cell>
          <cell r="K122">
            <v>1474787985269</v>
          </cell>
          <cell r="L122">
            <v>0.99821452855050463</v>
          </cell>
          <cell r="M122">
            <v>3804472049</v>
          </cell>
        </row>
        <row r="123">
          <cell r="A123" t="str">
            <v>´3311401030898114000000</v>
          </cell>
          <cell r="B123" t="str">
            <v>114 - Administraci󮠤el talento humano</v>
          </cell>
          <cell r="C123">
            <v>1411055609000</v>
          </cell>
          <cell r="D123">
            <v>66370278009</v>
          </cell>
          <cell r="E123">
            <v>1477425887009</v>
          </cell>
          <cell r="F123">
            <v>0</v>
          </cell>
          <cell r="I123">
            <v>1470983513220</v>
          </cell>
          <cell r="J123">
            <v>0.99563946060127428</v>
          </cell>
          <cell r="K123">
            <v>1474787985269</v>
          </cell>
          <cell r="L123">
            <v>0.99821452855050463</v>
          </cell>
          <cell r="M123">
            <v>3804472049</v>
          </cell>
        </row>
        <row r="124">
          <cell r="A124" t="str">
            <v>´3311401030899000000000</v>
          </cell>
          <cell r="B124" t="str">
            <v>Tecnolog_xD873_ de la informaci󮠹 las comunicaciones</v>
          </cell>
          <cell r="C124">
            <v>62599232000</v>
          </cell>
          <cell r="D124">
            <v>-9944126739</v>
          </cell>
          <cell r="E124">
            <v>52655105261</v>
          </cell>
          <cell r="F124">
            <v>0</v>
          </cell>
          <cell r="I124">
            <v>34702319010</v>
          </cell>
          <cell r="J124">
            <v>0.65904946610567183</v>
          </cell>
          <cell r="K124">
            <v>52352548047</v>
          </cell>
          <cell r="L124">
            <v>0.99425398140407684</v>
          </cell>
          <cell r="M124">
            <v>17650229037</v>
          </cell>
        </row>
        <row r="125">
          <cell r="A125" t="str">
            <v>´3311401030899114000000</v>
          </cell>
          <cell r="B125" t="str">
            <v>114 - Tecnolog_xD873_ de la informaci󮠹 las comunicaciones</v>
          </cell>
          <cell r="C125">
            <v>62599232000</v>
          </cell>
          <cell r="D125">
            <v>-9944126739</v>
          </cell>
          <cell r="E125">
            <v>52655105261</v>
          </cell>
          <cell r="F125">
            <v>0</v>
          </cell>
          <cell r="I125">
            <v>34702319010</v>
          </cell>
          <cell r="J125">
            <v>0.65904946610567183</v>
          </cell>
          <cell r="K125">
            <v>52352548047</v>
          </cell>
          <cell r="L125">
            <v>0.99425398140407684</v>
          </cell>
          <cell r="M125">
            <v>17650229037</v>
          </cell>
        </row>
        <row r="126">
          <cell r="A126" t="str">
            <v>´3311401030900000000000</v>
          </cell>
          <cell r="B126" t="str">
            <v>Educaci󮠰ara la ciudadan_xD860_y la convivencia</v>
          </cell>
          <cell r="C126">
            <v>28000000000</v>
          </cell>
          <cell r="D126">
            <v>0</v>
          </cell>
          <cell r="E126">
            <v>28000000000</v>
          </cell>
          <cell r="F126">
            <v>0</v>
          </cell>
          <cell r="I126">
            <v>23745085976</v>
          </cell>
          <cell r="J126">
            <v>0.8480387848571429</v>
          </cell>
          <cell r="K126">
            <v>27846133176</v>
          </cell>
          <cell r="L126">
            <v>0.99450475628571433</v>
          </cell>
          <cell r="M126">
            <v>4101047200</v>
          </cell>
        </row>
        <row r="127">
          <cell r="A127" t="str">
            <v>´3311401030900117000000</v>
          </cell>
          <cell r="B127" t="str">
            <v>117 - Educaci󮠰ara la ciudadan_xD860_y la convivencia</v>
          </cell>
          <cell r="C127">
            <v>28000000000</v>
          </cell>
          <cell r="D127">
            <v>0</v>
          </cell>
          <cell r="E127">
            <v>28000000000</v>
          </cell>
          <cell r="F127">
            <v>0</v>
          </cell>
          <cell r="I127">
            <v>23745085976</v>
          </cell>
          <cell r="J127">
            <v>0.8480387848571429</v>
          </cell>
          <cell r="K127">
            <v>27846133176</v>
          </cell>
          <cell r="L127">
            <v>0.99450475628571433</v>
          </cell>
          <cell r="M127">
            <v>4101047200</v>
          </cell>
        </row>
        <row r="128">
          <cell r="A128" t="str">
            <v>´3311401030902000000000</v>
          </cell>
          <cell r="B128" t="str">
            <v>Mejor gesti󮍊</v>
          </cell>
          <cell r="C128">
            <v>3340000000</v>
          </cell>
          <cell r="D128">
            <v>4926621</v>
          </cell>
          <cell r="E128">
            <v>3344926621</v>
          </cell>
          <cell r="F128">
            <v>0</v>
          </cell>
          <cell r="I128">
            <v>2591269576</v>
          </cell>
          <cell r="J128">
            <v>0.77468652368383295</v>
          </cell>
          <cell r="K128">
            <v>3266111653</v>
          </cell>
          <cell r="L128">
            <v>0.97643745979203644</v>
          </cell>
          <cell r="M128">
            <v>674842077</v>
          </cell>
        </row>
        <row r="129">
          <cell r="A129" t="str">
            <v>´3311401030902117000000</v>
          </cell>
          <cell r="B129" t="str">
            <v>117 - Mejor gesti󮍊</v>
          </cell>
          <cell r="C129">
            <v>3340000000</v>
          </cell>
          <cell r="D129">
            <v>4926621</v>
          </cell>
          <cell r="E129">
            <v>3344926621</v>
          </cell>
          <cell r="F129">
            <v>0</v>
          </cell>
          <cell r="I129">
            <v>2591269576</v>
          </cell>
          <cell r="J129">
            <v>0.77468652368383295</v>
          </cell>
          <cell r="K129">
            <v>3266111653</v>
          </cell>
          <cell r="L129">
            <v>0.97643745979203644</v>
          </cell>
          <cell r="M129">
            <v>674842077</v>
          </cell>
        </row>
        <row r="130">
          <cell r="A130" t="str">
            <v>´3311401030905000000000</v>
          </cell>
          <cell r="B130" t="str">
            <v>Fortalecimiento acad魩co</v>
          </cell>
          <cell r="C130">
            <v>6300000000</v>
          </cell>
          <cell r="D130">
            <v>0</v>
          </cell>
          <cell r="E130">
            <v>6300000000</v>
          </cell>
          <cell r="F130">
            <v>0</v>
          </cell>
          <cell r="I130">
            <v>5565475968</v>
          </cell>
          <cell r="J130">
            <v>0.88340888380952376</v>
          </cell>
          <cell r="K130">
            <v>6296410725</v>
          </cell>
          <cell r="L130">
            <v>0.99943027380952376</v>
          </cell>
          <cell r="M130">
            <v>730934757</v>
          </cell>
        </row>
        <row r="131">
          <cell r="A131" t="str">
            <v>´3311401030905114000000</v>
          </cell>
          <cell r="B131" t="str">
            <v>114 - Fortalecimiento acad魩co</v>
          </cell>
          <cell r="C131">
            <v>6300000000</v>
          </cell>
          <cell r="D131">
            <v>0</v>
          </cell>
          <cell r="E131">
            <v>6300000000</v>
          </cell>
          <cell r="F131">
            <v>0</v>
          </cell>
          <cell r="I131">
            <v>5565475968</v>
          </cell>
          <cell r="J131">
            <v>0.88340888380952376</v>
          </cell>
          <cell r="K131">
            <v>6296410725</v>
          </cell>
          <cell r="L131">
            <v>0.99943027380952376</v>
          </cell>
          <cell r="M131">
            <v>730934757</v>
          </cell>
        </row>
        <row r="132">
          <cell r="A132" t="str">
            <v>´3311401034149000000000</v>
          </cell>
          <cell r="B132" t="str">
            <v>Dotaci󮠤e laboratorios Universidad Distrital</v>
          </cell>
          <cell r="C132">
            <v>7433750000</v>
          </cell>
          <cell r="D132">
            <v>0</v>
          </cell>
          <cell r="E132">
            <v>7433750000</v>
          </cell>
          <cell r="F132">
            <v>0</v>
          </cell>
          <cell r="I132">
            <v>48750513</v>
          </cell>
          <cell r="J132">
            <v>6.5579973768286528E-3</v>
          </cell>
          <cell r="K132">
            <v>5991635380</v>
          </cell>
          <cell r="L132">
            <v>0.80600442307045572</v>
          </cell>
          <cell r="M132">
            <v>5942884867</v>
          </cell>
        </row>
        <row r="133">
          <cell r="A133" t="str">
            <v>´3311401034149116000000</v>
          </cell>
          <cell r="B133" t="str">
            <v>116 - Dotaci󮠤e laboratorios Universidad Distrital</v>
          </cell>
          <cell r="C133">
            <v>7433750000</v>
          </cell>
          <cell r="D133">
            <v>0</v>
          </cell>
          <cell r="E133">
            <v>7433750000</v>
          </cell>
          <cell r="F133">
            <v>0</v>
          </cell>
          <cell r="I133">
            <v>48750513</v>
          </cell>
          <cell r="J133">
            <v>6.5579973768286528E-3</v>
          </cell>
          <cell r="K133">
            <v>5991635380</v>
          </cell>
          <cell r="L133">
            <v>0.80600442307045572</v>
          </cell>
          <cell r="M133">
            <v>5942884867</v>
          </cell>
        </row>
        <row r="134">
          <cell r="A134" t="str">
            <v>´3311401034150000000000</v>
          </cell>
          <cell r="B134" t="str">
            <v>Dotaci󮠹 actualizaci󮠢iblioteca</v>
          </cell>
          <cell r="C134">
            <v>4130000000</v>
          </cell>
          <cell r="D134">
            <v>0</v>
          </cell>
          <cell r="E134">
            <v>4130000000</v>
          </cell>
          <cell r="F134">
            <v>0</v>
          </cell>
          <cell r="I134">
            <v>718794608</v>
          </cell>
          <cell r="J134">
            <v>0.17404227796610169</v>
          </cell>
          <cell r="K134">
            <v>4000104668</v>
          </cell>
          <cell r="L134">
            <v>0.96854834576271187</v>
          </cell>
          <cell r="M134">
            <v>3281310060</v>
          </cell>
        </row>
        <row r="135">
          <cell r="A135" t="str">
            <v>´3311401034150116000000</v>
          </cell>
          <cell r="B135" t="str">
            <v>116 - Dotaci󮠹 actualizaci󮠢iblioteca</v>
          </cell>
          <cell r="C135">
            <v>4130000000</v>
          </cell>
          <cell r="D135">
            <v>0</v>
          </cell>
          <cell r="E135">
            <v>4130000000</v>
          </cell>
          <cell r="F135">
            <v>0</v>
          </cell>
          <cell r="I135">
            <v>718794608</v>
          </cell>
          <cell r="J135">
            <v>0.17404227796610169</v>
          </cell>
          <cell r="K135">
            <v>4000104668</v>
          </cell>
          <cell r="L135">
            <v>0.96854834576271187</v>
          </cell>
          <cell r="M135">
            <v>3281310060</v>
          </cell>
        </row>
        <row r="136">
          <cell r="A136" t="str">
            <v>´3311401034248000000000</v>
          </cell>
          <cell r="B136" t="str">
            <v>Subsidios a la demanda educativa</v>
          </cell>
          <cell r="C136">
            <v>152770000000</v>
          </cell>
          <cell r="D136">
            <v>-19271169232</v>
          </cell>
          <cell r="E136">
            <v>133498830768</v>
          </cell>
          <cell r="F136">
            <v>0</v>
          </cell>
          <cell r="I136">
            <v>127217669909</v>
          </cell>
          <cell r="J136">
            <v>0.95294969384476724</v>
          </cell>
          <cell r="K136">
            <v>133368169413</v>
          </cell>
          <cell r="L136">
            <v>0.99902125468628955</v>
          </cell>
          <cell r="M136">
            <v>6150499504</v>
          </cell>
        </row>
        <row r="137">
          <cell r="A137" t="str">
            <v>´3311401034248114000000</v>
          </cell>
          <cell r="B137" t="str">
            <v>114 - Subsidios a la demanda educativa</v>
          </cell>
          <cell r="C137">
            <v>152770000000</v>
          </cell>
          <cell r="D137">
            <v>-19271169232</v>
          </cell>
          <cell r="E137">
            <v>133498830768</v>
          </cell>
          <cell r="F137">
            <v>0</v>
          </cell>
          <cell r="I137">
            <v>127217669909</v>
          </cell>
          <cell r="J137">
            <v>0.95294969384476724</v>
          </cell>
          <cell r="K137">
            <v>133368169413</v>
          </cell>
          <cell r="L137">
            <v>0.99902125468628955</v>
          </cell>
          <cell r="M137">
            <v>6150499504</v>
          </cell>
        </row>
        <row r="138">
          <cell r="A138" t="str">
            <v>´3311401110000000000000</v>
          </cell>
          <cell r="B138" t="str">
            <v>Ciencia, tecnolog_xD860_e innovaci󮠰ara avanzar en el desarrollo de la ciudad</v>
          </cell>
          <cell r="C138">
            <v>7294000000</v>
          </cell>
          <cell r="D138">
            <v>0</v>
          </cell>
          <cell r="E138">
            <v>7294000000</v>
          </cell>
          <cell r="F138">
            <v>0</v>
          </cell>
          <cell r="I138">
            <v>3619269214</v>
          </cell>
          <cell r="J138">
            <v>0.49619813737318341</v>
          </cell>
          <cell r="K138">
            <v>5776300622</v>
          </cell>
          <cell r="L138">
            <v>0.79192495503153282</v>
          </cell>
          <cell r="M138">
            <v>2157031408</v>
          </cell>
        </row>
        <row r="139">
          <cell r="A139" t="str">
            <v>´3311401110378000000000</v>
          </cell>
          <cell r="B139" t="str">
            <v>Promoci󮠤e la investigaci󮠹 desarrollo cientifico</v>
          </cell>
          <cell r="C139">
            <v>4794000000</v>
          </cell>
          <cell r="D139">
            <v>0</v>
          </cell>
          <cell r="E139">
            <v>4794000000</v>
          </cell>
          <cell r="F139">
            <v>0</v>
          </cell>
          <cell r="I139">
            <v>1752959066</v>
          </cell>
          <cell r="J139">
            <v>0.36565687651230705</v>
          </cell>
          <cell r="K139">
            <v>3458260342</v>
          </cell>
          <cell r="L139">
            <v>0.7213726203587818</v>
          </cell>
          <cell r="M139">
            <v>1705301276</v>
          </cell>
        </row>
        <row r="140">
          <cell r="A140" t="str">
            <v>´3311401110378157000000</v>
          </cell>
          <cell r="B140" t="str">
            <v>157 - Promoci󮠤e la investigaci󮠹 desarrollo cientifico</v>
          </cell>
          <cell r="C140">
            <v>4794000000</v>
          </cell>
          <cell r="D140">
            <v>0</v>
          </cell>
          <cell r="E140">
            <v>4794000000</v>
          </cell>
          <cell r="F140">
            <v>0</v>
          </cell>
          <cell r="I140">
            <v>1752959066</v>
          </cell>
          <cell r="J140">
            <v>0.36565687651230705</v>
          </cell>
          <cell r="K140">
            <v>3458260342</v>
          </cell>
          <cell r="L140">
            <v>0.7213726203587818</v>
          </cell>
          <cell r="M140">
            <v>1705301276</v>
          </cell>
        </row>
        <row r="141">
          <cell r="A141" t="str">
            <v>´3311401110389000000000</v>
          </cell>
          <cell r="B141" t="str">
            <v>Desarrollo y fortalecimiento doctorados y maestr_xD873_</v>
          </cell>
          <cell r="C141">
            <v>2500000000</v>
          </cell>
          <cell r="D141">
            <v>0</v>
          </cell>
          <cell r="E141">
            <v>2500000000</v>
          </cell>
          <cell r="F141">
            <v>0</v>
          </cell>
          <cell r="I141">
            <v>1866310148</v>
          </cell>
          <cell r="J141">
            <v>0.74652405919999998</v>
          </cell>
          <cell r="K141">
            <v>2318040280</v>
          </cell>
          <cell r="L141">
            <v>0.92721611199999998</v>
          </cell>
          <cell r="M141">
            <v>451730132</v>
          </cell>
        </row>
        <row r="142">
          <cell r="A142" t="str">
            <v>´3311401110389157000000</v>
          </cell>
          <cell r="B142" t="str">
            <v>157 - Desarrollo y fortalecimiento doctorados y maestr_xD873_</v>
          </cell>
          <cell r="C142">
            <v>2500000000</v>
          </cell>
          <cell r="D142">
            <v>0</v>
          </cell>
          <cell r="E142">
            <v>2500000000</v>
          </cell>
          <cell r="F142">
            <v>0</v>
          </cell>
          <cell r="I142">
            <v>1866310148</v>
          </cell>
          <cell r="J142">
            <v>0.74652405919999998</v>
          </cell>
          <cell r="K142">
            <v>2318040280</v>
          </cell>
          <cell r="L142">
            <v>0.92721611199999998</v>
          </cell>
          <cell r="M142">
            <v>451730132</v>
          </cell>
        </row>
        <row r="143">
          <cell r="A143" t="str">
            <v>´3311403000000000000000</v>
          </cell>
          <cell r="B143" t="str">
            <v>Una Bogotᠱue defiende y fortalece lo pblico</v>
          </cell>
          <cell r="C143">
            <v>4669022000</v>
          </cell>
          <cell r="D143">
            <v>-204610733</v>
          </cell>
          <cell r="E143">
            <v>4464411267</v>
          </cell>
          <cell r="F143">
            <v>0</v>
          </cell>
          <cell r="I143">
            <v>1545988612</v>
          </cell>
          <cell r="J143">
            <v>0.34629171004643466</v>
          </cell>
          <cell r="K143">
            <v>2654375411</v>
          </cell>
          <cell r="L143">
            <v>0.5945633706779192</v>
          </cell>
          <cell r="M143">
            <v>1108386799</v>
          </cell>
        </row>
        <row r="144">
          <cell r="A144" t="str">
            <v>´3311403260000000000000</v>
          </cell>
          <cell r="B144" t="str">
            <v>Transparencia, probidad, lucha contra la corrupci󮠹 control social efectivo e incluyente</v>
          </cell>
          <cell r="C144">
            <v>300378000</v>
          </cell>
          <cell r="D144">
            <v>-204610733</v>
          </cell>
          <cell r="E144">
            <v>95767267</v>
          </cell>
          <cell r="F144">
            <v>0</v>
          </cell>
          <cell r="I144">
            <v>95767267</v>
          </cell>
          <cell r="J144">
            <v>1</v>
          </cell>
          <cell r="K144">
            <v>95767267</v>
          </cell>
          <cell r="L144">
            <v>1</v>
          </cell>
          <cell r="M144">
            <v>0</v>
          </cell>
        </row>
        <row r="145">
          <cell r="A145" t="str">
            <v>´3311403260951000000000</v>
          </cell>
          <cell r="B145" t="str">
            <v>Fortalecimiento de la transparencia</v>
          </cell>
          <cell r="C145">
            <v>300378000</v>
          </cell>
          <cell r="D145">
            <v>-204610733</v>
          </cell>
          <cell r="E145">
            <v>95767267</v>
          </cell>
          <cell r="F145">
            <v>0</v>
          </cell>
          <cell r="I145">
            <v>95767267</v>
          </cell>
          <cell r="J145">
            <v>1</v>
          </cell>
          <cell r="K145">
            <v>95767267</v>
          </cell>
          <cell r="L145">
            <v>1</v>
          </cell>
          <cell r="M145">
            <v>0</v>
          </cell>
        </row>
        <row r="146">
          <cell r="A146" t="str">
            <v>´3311403260951222000000</v>
          </cell>
          <cell r="B146" t="str">
            <v>222 - Fortalecimiento de la transparencia</v>
          </cell>
          <cell r="C146">
            <v>300378000</v>
          </cell>
          <cell r="D146">
            <v>-204610733</v>
          </cell>
          <cell r="E146">
            <v>95767267</v>
          </cell>
          <cell r="F146">
            <v>0</v>
          </cell>
          <cell r="I146">
            <v>95767267</v>
          </cell>
          <cell r="J146">
            <v>1</v>
          </cell>
          <cell r="K146">
            <v>95767267</v>
          </cell>
          <cell r="L146">
            <v>1</v>
          </cell>
          <cell r="M146">
            <v>0</v>
          </cell>
        </row>
        <row r="147">
          <cell r="A147" t="str">
            <v>´3311403310000000000000</v>
          </cell>
          <cell r="B147" t="str">
            <v>Fortalecimiento de la funci󮠡dministrativa y desarrollo institucional</v>
          </cell>
          <cell r="C147">
            <v>748644000</v>
          </cell>
          <cell r="D147">
            <v>0</v>
          </cell>
          <cell r="E147">
            <v>748644000</v>
          </cell>
          <cell r="F147">
            <v>0</v>
          </cell>
          <cell r="I147">
            <v>502294161</v>
          </cell>
          <cell r="J147">
            <v>0.67093860499783609</v>
          </cell>
          <cell r="K147">
            <v>515289131</v>
          </cell>
          <cell r="L147">
            <v>0.68829661494648997</v>
          </cell>
          <cell r="M147">
            <v>12994970</v>
          </cell>
        </row>
        <row r="148">
          <cell r="A148" t="str">
            <v>´3311403310907000000000</v>
          </cell>
          <cell r="B148" t="str">
            <v>Fortalecimiento institucional</v>
          </cell>
          <cell r="C148">
            <v>748644000</v>
          </cell>
          <cell r="D148">
            <v>0</v>
          </cell>
          <cell r="E148">
            <v>748644000</v>
          </cell>
          <cell r="F148">
            <v>0</v>
          </cell>
          <cell r="I148">
            <v>502294161</v>
          </cell>
          <cell r="J148">
            <v>0.67093860499783609</v>
          </cell>
          <cell r="K148">
            <v>515289131</v>
          </cell>
          <cell r="L148">
            <v>0.68829661494648997</v>
          </cell>
          <cell r="M148">
            <v>12994970</v>
          </cell>
        </row>
        <row r="149">
          <cell r="A149" t="str">
            <v>´3311403310907235000000</v>
          </cell>
          <cell r="B149" t="str">
            <v>235 - Fortalecimiento institucional</v>
          </cell>
          <cell r="C149">
            <v>748644000</v>
          </cell>
          <cell r="D149">
            <v>0</v>
          </cell>
          <cell r="E149">
            <v>748644000</v>
          </cell>
          <cell r="F149">
            <v>0</v>
          </cell>
          <cell r="I149">
            <v>502294161</v>
          </cell>
          <cell r="J149">
            <v>0.67093860499783609</v>
          </cell>
          <cell r="K149">
            <v>515289131</v>
          </cell>
          <cell r="L149">
            <v>0.68829661494648997</v>
          </cell>
          <cell r="M149">
            <v>12994970</v>
          </cell>
        </row>
        <row r="150">
          <cell r="A150" t="str">
            <v>´3311403320000000000000</v>
          </cell>
          <cell r="B150" t="str">
            <v>TIC para gobierno digital, ciudad inteligente y sociedad del conocimiento y del emprendimiento</v>
          </cell>
          <cell r="C150">
            <v>3620000000</v>
          </cell>
          <cell r="D150">
            <v>0</v>
          </cell>
          <cell r="E150">
            <v>3620000000</v>
          </cell>
          <cell r="F150">
            <v>0</v>
          </cell>
          <cell r="I150">
            <v>947927184</v>
          </cell>
          <cell r="J150">
            <v>0.26185833812154696</v>
          </cell>
          <cell r="K150">
            <v>2043319013</v>
          </cell>
          <cell r="L150">
            <v>0.56445276602209948</v>
          </cell>
          <cell r="M150">
            <v>1095391829</v>
          </cell>
        </row>
        <row r="151">
          <cell r="A151" t="str">
            <v>´3311403320188000000000</v>
          </cell>
          <cell r="B151" t="str">
            <v>Sistema integrado de informaci󮍊</v>
          </cell>
          <cell r="C151">
            <v>3620000000</v>
          </cell>
          <cell r="D151">
            <v>0</v>
          </cell>
          <cell r="E151">
            <v>3620000000</v>
          </cell>
          <cell r="F151">
            <v>0</v>
          </cell>
          <cell r="I151">
            <v>947927184</v>
          </cell>
          <cell r="J151">
            <v>0.26185833812154696</v>
          </cell>
          <cell r="K151">
            <v>2043319013</v>
          </cell>
          <cell r="L151">
            <v>0.56445276602209948</v>
          </cell>
          <cell r="M151">
            <v>1095391829</v>
          </cell>
        </row>
        <row r="152">
          <cell r="A152" t="str">
            <v>´3311403320188241000000</v>
          </cell>
          <cell r="B152" t="str">
            <v>241 - Sistema integrado de informaci󮍊</v>
          </cell>
          <cell r="C152">
            <v>3620000000</v>
          </cell>
          <cell r="D152">
            <v>0</v>
          </cell>
          <cell r="E152">
            <v>3620000000</v>
          </cell>
          <cell r="F152">
            <v>0</v>
          </cell>
          <cell r="I152">
            <v>947927184</v>
          </cell>
          <cell r="J152">
            <v>0.26185833812154696</v>
          </cell>
          <cell r="K152">
            <v>2043319013</v>
          </cell>
          <cell r="L152">
            <v>0.56445276602209948</v>
          </cell>
          <cell r="M152">
            <v>1095391829</v>
          </cell>
        </row>
        <row r="153">
          <cell r="A153" t="str">
            <v>´3320000000000000000000</v>
          </cell>
          <cell r="B153" t="str">
            <v>TRANSFERENCIAS PARA INVERSIӎ</v>
          </cell>
          <cell r="C153">
            <v>268055000</v>
          </cell>
          <cell r="D153">
            <v>0</v>
          </cell>
          <cell r="E153">
            <v>268055000</v>
          </cell>
          <cell r="F153">
            <v>0</v>
          </cell>
          <cell r="I153">
            <v>55450000</v>
          </cell>
          <cell r="J153">
            <v>0.20686053235343493</v>
          </cell>
          <cell r="K153">
            <v>57000000</v>
          </cell>
          <cell r="L153">
            <v>0.21264292775736324</v>
          </cell>
          <cell r="M153">
            <v>1550000</v>
          </cell>
        </row>
        <row r="154">
          <cell r="A154" t="str">
            <v>´3320200000000000000000</v>
          </cell>
          <cell r="B154" t="str">
            <v>OTRAS TRANSFERENCIAS</v>
          </cell>
          <cell r="C154">
            <v>268055000</v>
          </cell>
          <cell r="D154">
            <v>0</v>
          </cell>
          <cell r="E154">
            <v>268055000</v>
          </cell>
          <cell r="F154">
            <v>0</v>
          </cell>
          <cell r="I154">
            <v>55450000</v>
          </cell>
          <cell r="J154">
            <v>0.20686053235343493</v>
          </cell>
          <cell r="K154">
            <v>57000000</v>
          </cell>
          <cell r="L154">
            <v>0.21264292775736324</v>
          </cell>
          <cell r="M154">
            <v>1550000</v>
          </cell>
        </row>
        <row r="155">
          <cell r="A155" t="str">
            <v>´3320203000000000000000</v>
          </cell>
          <cell r="B155" t="str">
            <v>Fondo Pr鳴amos de Empleados (Universidad Distrital)</v>
          </cell>
          <cell r="C155">
            <v>84215000</v>
          </cell>
          <cell r="D155">
            <v>0</v>
          </cell>
          <cell r="E155">
            <v>84215000</v>
          </cell>
          <cell r="F155">
            <v>0</v>
          </cell>
          <cell r="I155">
            <v>55450000</v>
          </cell>
          <cell r="J155">
            <v>0.65843377070593123</v>
          </cell>
          <cell r="K155">
            <v>57000000</v>
          </cell>
          <cell r="L155">
            <v>0.67683904292584451</v>
          </cell>
          <cell r="M155">
            <v>1550000</v>
          </cell>
        </row>
        <row r="156">
          <cell r="A156" t="str">
            <v>´3320204000000000000000</v>
          </cell>
          <cell r="B156" t="str">
            <v>Fondo de Vivienda (Universidad Distrital)</v>
          </cell>
          <cell r="C156">
            <v>183840000</v>
          </cell>
          <cell r="D156">
            <v>0</v>
          </cell>
          <cell r="E156">
            <v>183840000</v>
          </cell>
          <cell r="F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´3340000000000000000000</v>
          </cell>
          <cell r="B157" t="str">
            <v>Pasivos Exigibles</v>
          </cell>
          <cell r="C157">
            <v>56507463000</v>
          </cell>
          <cell r="D157">
            <v>22789988063</v>
          </cell>
          <cell r="E157">
            <v>79297451063</v>
          </cell>
          <cell r="F157">
            <v>0</v>
          </cell>
          <cell r="I157">
            <v>54979357273</v>
          </cell>
          <cell r="J157">
            <v>0.69333070024306542</v>
          </cell>
          <cell r="K157">
            <v>54979357273</v>
          </cell>
          <cell r="L157">
            <v>0.69333070024306542</v>
          </cell>
          <cell r="M157">
            <v>0</v>
          </cell>
        </row>
      </sheetData>
      <sheetData sheetId="12">
        <row r="7">
          <cell r="A7" t="str">
            <v>´3000000000000000000000</v>
          </cell>
          <cell r="B7" t="str">
            <v>GASTOS</v>
          </cell>
          <cell r="C7">
            <v>191008564000</v>
          </cell>
          <cell r="D7">
            <v>0</v>
          </cell>
          <cell r="E7">
            <v>191008564000</v>
          </cell>
          <cell r="F7">
            <v>0</v>
          </cell>
          <cell r="I7">
            <v>145338854707</v>
          </cell>
          <cell r="J7">
            <v>0.7609022949724914</v>
          </cell>
          <cell r="K7">
            <v>175021965707</v>
          </cell>
          <cell r="L7">
            <v>0.91630428522042606</v>
          </cell>
          <cell r="M7">
            <v>29683111000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82155564000</v>
          </cell>
          <cell r="D8">
            <v>0</v>
          </cell>
          <cell r="E8">
            <v>82155564000</v>
          </cell>
          <cell r="F8">
            <v>0</v>
          </cell>
          <cell r="I8">
            <v>65594589934</v>
          </cell>
          <cell r="J8">
            <v>0.79841932475808941</v>
          </cell>
          <cell r="K8">
            <v>72390769692</v>
          </cell>
          <cell r="L8">
            <v>0.88114262951198286</v>
          </cell>
          <cell r="M8">
            <v>6796179758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57171564000</v>
          </cell>
          <cell r="D9">
            <v>-325500000</v>
          </cell>
          <cell r="E9">
            <v>56846064000</v>
          </cell>
          <cell r="F9">
            <v>0</v>
          </cell>
          <cell r="I9">
            <v>49791409120</v>
          </cell>
          <cell r="J9">
            <v>0.87589897376184211</v>
          </cell>
          <cell r="K9">
            <v>49942384833</v>
          </cell>
          <cell r="L9">
            <v>0.87855484300548936</v>
          </cell>
          <cell r="M9">
            <v>150975713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42073188000</v>
          </cell>
          <cell r="D10">
            <v>-393700000</v>
          </cell>
          <cell r="E10">
            <v>41679488000</v>
          </cell>
          <cell r="F10">
            <v>0</v>
          </cell>
          <cell r="I10">
            <v>36985817325</v>
          </cell>
          <cell r="J10">
            <v>0.88738655630798535</v>
          </cell>
          <cell r="K10">
            <v>36985817325</v>
          </cell>
          <cell r="L10">
            <v>0.88738655630798535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23792273000</v>
          </cell>
          <cell r="D11">
            <v>-640188610</v>
          </cell>
          <cell r="E11">
            <v>23152084390</v>
          </cell>
          <cell r="F11">
            <v>0</v>
          </cell>
          <cell r="I11">
            <v>20741429401</v>
          </cell>
          <cell r="J11">
            <v>0.89587741006847632</v>
          </cell>
          <cell r="K11">
            <v>20741429401</v>
          </cell>
          <cell r="L11">
            <v>0.89587741006847632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1678257000</v>
          </cell>
          <cell r="D12">
            <v>0</v>
          </cell>
          <cell r="E12">
            <v>1678257000</v>
          </cell>
          <cell r="F12">
            <v>0</v>
          </cell>
          <cell r="I12">
            <v>1502393279</v>
          </cell>
          <cell r="J12">
            <v>0.89521049457860147</v>
          </cell>
          <cell r="K12">
            <v>1502393279</v>
          </cell>
          <cell r="L12">
            <v>0.89521049457860147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747544000</v>
          </cell>
          <cell r="D13">
            <v>320000000</v>
          </cell>
          <cell r="E13">
            <v>1067544000</v>
          </cell>
          <cell r="F13">
            <v>0</v>
          </cell>
          <cell r="I13">
            <v>990579477</v>
          </cell>
          <cell r="J13">
            <v>0.927905057777478</v>
          </cell>
          <cell r="K13">
            <v>990579477</v>
          </cell>
          <cell r="L13">
            <v>0.927905057777478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204119000</v>
          </cell>
          <cell r="D14">
            <v>0</v>
          </cell>
          <cell r="E14">
            <v>204119000</v>
          </cell>
          <cell r="F14">
            <v>0</v>
          </cell>
          <cell r="I14">
            <v>169138705</v>
          </cell>
          <cell r="J14">
            <v>0.82862793272551793</v>
          </cell>
          <cell r="K14">
            <v>169138705</v>
          </cell>
          <cell r="L14">
            <v>0.82862793272551793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156374000</v>
          </cell>
          <cell r="D15">
            <v>0</v>
          </cell>
          <cell r="E15">
            <v>156374000</v>
          </cell>
          <cell r="F15">
            <v>0</v>
          </cell>
          <cell r="I15">
            <v>132234006</v>
          </cell>
          <cell r="J15">
            <v>0.84562654917057822</v>
          </cell>
          <cell r="K15">
            <v>132234006</v>
          </cell>
          <cell r="L15">
            <v>0.84562654917057822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815099000</v>
          </cell>
          <cell r="D16">
            <v>0</v>
          </cell>
          <cell r="E16">
            <v>815099000</v>
          </cell>
          <cell r="F16">
            <v>0</v>
          </cell>
          <cell r="I16">
            <v>678771128</v>
          </cell>
          <cell r="J16">
            <v>0.8327468540631261</v>
          </cell>
          <cell r="K16">
            <v>678771128</v>
          </cell>
          <cell r="L16">
            <v>0.8327468540631261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3521258000</v>
          </cell>
          <cell r="D17">
            <v>-284248123</v>
          </cell>
          <cell r="E17">
            <v>3237009877</v>
          </cell>
          <cell r="F17">
            <v>0</v>
          </cell>
          <cell r="I17">
            <v>2913655029</v>
          </cell>
          <cell r="J17">
            <v>0.90010693192580582</v>
          </cell>
          <cell r="K17">
            <v>2913655029</v>
          </cell>
          <cell r="L17">
            <v>0.90010693192580582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3141682000</v>
          </cell>
          <cell r="D18">
            <v>-77900000</v>
          </cell>
          <cell r="E18">
            <v>3063782000</v>
          </cell>
          <cell r="F18">
            <v>0</v>
          </cell>
          <cell r="I18">
            <v>2690584466</v>
          </cell>
          <cell r="J18">
            <v>0.87819057165294401</v>
          </cell>
          <cell r="K18">
            <v>2690584466</v>
          </cell>
          <cell r="L18">
            <v>0.87819057165294401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1508011000</v>
          </cell>
          <cell r="D19">
            <v>0</v>
          </cell>
          <cell r="E19">
            <v>1508011000</v>
          </cell>
          <cell r="F19">
            <v>0</v>
          </cell>
          <cell r="I19">
            <v>1256001559</v>
          </cell>
          <cell r="J19">
            <v>0.83288620507410094</v>
          </cell>
          <cell r="K19">
            <v>1256001559</v>
          </cell>
          <cell r="L19">
            <v>0.83288620507410094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5349171000</v>
          </cell>
          <cell r="D20">
            <v>-70528814</v>
          </cell>
          <cell r="E20">
            <v>5278642186</v>
          </cell>
          <cell r="F20">
            <v>0</v>
          </cell>
          <cell r="I20">
            <v>4586887177</v>
          </cell>
          <cell r="J20">
            <v>0.8689520932419571</v>
          </cell>
          <cell r="K20">
            <v>4586887177</v>
          </cell>
          <cell r="L20">
            <v>0.8689520932419571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622495000</v>
          </cell>
          <cell r="D21">
            <v>0</v>
          </cell>
          <cell r="E21">
            <v>622495000</v>
          </cell>
          <cell r="F21">
            <v>0</v>
          </cell>
          <cell r="I21">
            <v>512778021</v>
          </cell>
          <cell r="J21">
            <v>0.82374640920810605</v>
          </cell>
          <cell r="K21">
            <v>512778021</v>
          </cell>
          <cell r="L21">
            <v>0.82374640920810605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17263000</v>
          </cell>
          <cell r="D22">
            <v>0</v>
          </cell>
          <cell r="E22">
            <v>17263000</v>
          </cell>
          <cell r="F22">
            <v>0</v>
          </cell>
          <cell r="I22">
            <v>12632593</v>
          </cell>
          <cell r="J22">
            <v>0.73177275097028327</v>
          </cell>
          <cell r="K22">
            <v>12632593</v>
          </cell>
          <cell r="L22">
            <v>0.73177275097028327</v>
          </cell>
          <cell r="M22">
            <v>0</v>
          </cell>
        </row>
        <row r="23">
          <cell r="A23" t="str">
            <v>´3110118000000000000000</v>
          </cell>
          <cell r="B23" t="str">
            <v>Prima de Riesgo</v>
          </cell>
          <cell r="C23">
            <v>35864000</v>
          </cell>
          <cell r="D23">
            <v>0</v>
          </cell>
          <cell r="E23">
            <v>35864000</v>
          </cell>
          <cell r="F23">
            <v>0</v>
          </cell>
          <cell r="I23">
            <v>32108130</v>
          </cell>
          <cell r="J23">
            <v>0.89527464867276374</v>
          </cell>
          <cell r="K23">
            <v>32108130</v>
          </cell>
          <cell r="L23">
            <v>0.89527464867276374</v>
          </cell>
          <cell r="M23">
            <v>0</v>
          </cell>
        </row>
        <row r="24">
          <cell r="A24" t="str">
            <v>´3110120000000000000000</v>
          </cell>
          <cell r="B24" t="str">
            <v>Otras Primas y Bonificaciones</v>
          </cell>
          <cell r="C24">
            <v>0</v>
          </cell>
          <cell r="D24">
            <v>65000000</v>
          </cell>
          <cell r="E24">
            <v>65000000</v>
          </cell>
          <cell r="F24">
            <v>0</v>
          </cell>
          <cell r="I24">
            <v>64155694</v>
          </cell>
          <cell r="J24">
            <v>0.98701067692307687</v>
          </cell>
          <cell r="K24">
            <v>64155694</v>
          </cell>
          <cell r="L24">
            <v>0.98701067692307687</v>
          </cell>
          <cell r="M24">
            <v>0</v>
          </cell>
        </row>
        <row r="25">
          <cell r="A25" t="str">
            <v>´3110121000000000000000</v>
          </cell>
          <cell r="B25" t="str">
            <v>Vacaciones en Dinero</v>
          </cell>
          <cell r="C25">
            <v>0</v>
          </cell>
          <cell r="D25">
            <v>294165547</v>
          </cell>
          <cell r="E25">
            <v>294165547</v>
          </cell>
          <cell r="F25">
            <v>0</v>
          </cell>
          <cell r="I25">
            <v>292388648</v>
          </cell>
          <cell r="J25">
            <v>0.99395952715020019</v>
          </cell>
          <cell r="K25">
            <v>292388648</v>
          </cell>
          <cell r="L25">
            <v>0.99395952715020019</v>
          </cell>
          <cell r="M25">
            <v>0</v>
          </cell>
        </row>
        <row r="26">
          <cell r="A26" t="str">
            <v>´3110126000000000000000</v>
          </cell>
          <cell r="B26" t="str">
            <v>Bonificaci󮠅special de Recreaci󮍊</v>
          </cell>
          <cell r="C26">
            <v>132174000</v>
          </cell>
          <cell r="D26">
            <v>0</v>
          </cell>
          <cell r="E26">
            <v>132174000</v>
          </cell>
          <cell r="F26">
            <v>0</v>
          </cell>
          <cell r="I26">
            <v>111913661</v>
          </cell>
          <cell r="J26">
            <v>0.84671464130615703</v>
          </cell>
          <cell r="K26">
            <v>111913661</v>
          </cell>
          <cell r="L26">
            <v>0.84671464130615703</v>
          </cell>
          <cell r="M26">
            <v>0</v>
          </cell>
        </row>
        <row r="27">
          <cell r="A27" t="str">
            <v>´3110128000000000000000</v>
          </cell>
          <cell r="B27" t="str">
            <v>Reconocimiento por Permanencia en el Servicio Pblico</v>
          </cell>
          <cell r="C27">
            <v>351604000</v>
          </cell>
          <cell r="D27">
            <v>0</v>
          </cell>
          <cell r="E27">
            <v>351604000</v>
          </cell>
          <cell r="F27">
            <v>0</v>
          </cell>
          <cell r="I27">
            <v>298166351</v>
          </cell>
          <cell r="J27">
            <v>0.8480175168655647</v>
          </cell>
          <cell r="K27">
            <v>298166351</v>
          </cell>
          <cell r="L27">
            <v>0.8480175168655647</v>
          </cell>
          <cell r="M27">
            <v>0</v>
          </cell>
        </row>
        <row r="28">
          <cell r="A28" t="str">
            <v>´3110200000000000000000</v>
          </cell>
          <cell r="B28" t="str">
            <v>SERVICIOS PERSONALES INDIRECTOS</v>
          </cell>
          <cell r="C28">
            <v>760000000</v>
          </cell>
          <cell r="D28">
            <v>50200000</v>
          </cell>
          <cell r="E28">
            <v>810200000</v>
          </cell>
          <cell r="F28">
            <v>0</v>
          </cell>
          <cell r="I28">
            <v>555352146</v>
          </cell>
          <cell r="J28">
            <v>0.68545068625030858</v>
          </cell>
          <cell r="K28">
            <v>706327859</v>
          </cell>
          <cell r="L28">
            <v>0.87179444458158484</v>
          </cell>
          <cell r="M28">
            <v>150975713</v>
          </cell>
        </row>
        <row r="29">
          <cell r="A29" t="str">
            <v>´3110203000000000000000</v>
          </cell>
          <cell r="B29" t="str">
            <v>Honorarios</v>
          </cell>
          <cell r="C29">
            <v>422000000</v>
          </cell>
          <cell r="D29">
            <v>36800000</v>
          </cell>
          <cell r="E29">
            <v>458800000</v>
          </cell>
          <cell r="F29">
            <v>0</v>
          </cell>
          <cell r="I29">
            <v>222397772</v>
          </cell>
          <cell r="J29">
            <v>0.48473795117698343</v>
          </cell>
          <cell r="K29">
            <v>362720151</v>
          </cell>
          <cell r="L29">
            <v>0.79058446163905838</v>
          </cell>
          <cell r="M29">
            <v>140322379</v>
          </cell>
        </row>
        <row r="30">
          <cell r="A30" t="str">
            <v>´3110203010000000000000</v>
          </cell>
          <cell r="B30" t="str">
            <v>Honorarios Entidad</v>
          </cell>
          <cell r="C30">
            <v>422000000</v>
          </cell>
          <cell r="D30">
            <v>36800000</v>
          </cell>
          <cell r="E30">
            <v>458800000</v>
          </cell>
          <cell r="F30">
            <v>0</v>
          </cell>
          <cell r="I30">
            <v>222397772</v>
          </cell>
          <cell r="J30">
            <v>0.48473795117698343</v>
          </cell>
          <cell r="K30">
            <v>362720151</v>
          </cell>
          <cell r="L30">
            <v>0.79058446163905838</v>
          </cell>
          <cell r="M30">
            <v>140322379</v>
          </cell>
        </row>
        <row r="31">
          <cell r="A31" t="str">
            <v>´3110204000000000000000</v>
          </cell>
          <cell r="B31" t="str">
            <v>Remuneraci󮠓ervicios T飮icos</v>
          </cell>
          <cell r="C31">
            <v>80000000</v>
          </cell>
          <cell r="D31">
            <v>13400000</v>
          </cell>
          <cell r="E31">
            <v>93400000</v>
          </cell>
          <cell r="F31">
            <v>0</v>
          </cell>
          <cell r="I31">
            <v>77346666</v>
          </cell>
          <cell r="J31">
            <v>0.82812276231263382</v>
          </cell>
          <cell r="K31">
            <v>88000000</v>
          </cell>
          <cell r="L31">
            <v>0.94218415417558887</v>
          </cell>
          <cell r="M31">
            <v>10653334</v>
          </cell>
        </row>
        <row r="32">
          <cell r="A32" t="str">
            <v>´3110205000000000000000</v>
          </cell>
          <cell r="B32" t="str">
            <v>Bonificaci󮠅scoltas Alcald_xD84D_</v>
          </cell>
          <cell r="C32">
            <v>258000000</v>
          </cell>
          <cell r="D32">
            <v>0</v>
          </cell>
          <cell r="E32">
            <v>258000000</v>
          </cell>
          <cell r="F32">
            <v>0</v>
          </cell>
          <cell r="I32">
            <v>255607708</v>
          </cell>
          <cell r="J32">
            <v>0.99072755038759686</v>
          </cell>
          <cell r="K32">
            <v>255607708</v>
          </cell>
          <cell r="L32">
            <v>0.99072755038759686</v>
          </cell>
          <cell r="M32">
            <v>0</v>
          </cell>
        </row>
        <row r="33">
          <cell r="A33" t="str">
            <v>´3110300000000000000000</v>
          </cell>
          <cell r="B33" t="str">
            <v>APORTES PATRONALES AL SECTOR PRIVADO Y PڂLICO</v>
          </cell>
          <cell r="C33">
            <v>14338376000</v>
          </cell>
          <cell r="D33">
            <v>18000000</v>
          </cell>
          <cell r="E33">
            <v>14356376000</v>
          </cell>
          <cell r="F33">
            <v>0</v>
          </cell>
          <cell r="I33">
            <v>12250239649</v>
          </cell>
          <cell r="J33">
            <v>0.85329609986531418</v>
          </cell>
          <cell r="K33">
            <v>12250239649</v>
          </cell>
          <cell r="L33">
            <v>0.85329609986531418</v>
          </cell>
          <cell r="M33">
            <v>0</v>
          </cell>
        </row>
        <row r="34">
          <cell r="A34" t="str">
            <v>´3110301000000000000000</v>
          </cell>
          <cell r="B34" t="str">
            <v>Aportes Patronales Sector Privado</v>
          </cell>
          <cell r="C34">
            <v>8601924000</v>
          </cell>
          <cell r="D34">
            <v>-158380722</v>
          </cell>
          <cell r="E34">
            <v>8443543278</v>
          </cell>
          <cell r="F34">
            <v>0</v>
          </cell>
          <cell r="I34">
            <v>6693910899</v>
          </cell>
          <cell r="J34">
            <v>0.79278457853603479</v>
          </cell>
          <cell r="K34">
            <v>6693910899</v>
          </cell>
          <cell r="L34">
            <v>0.79278457853603479</v>
          </cell>
          <cell r="M34">
            <v>0</v>
          </cell>
        </row>
        <row r="35">
          <cell r="A35" t="str">
            <v>´3110301010000000000000</v>
          </cell>
          <cell r="B35" t="str">
            <v>Cesant_xD873_ Fondos Privados</v>
          </cell>
          <cell r="C35">
            <v>1735750000</v>
          </cell>
          <cell r="D35">
            <v>18000000</v>
          </cell>
          <cell r="E35">
            <v>1753750000</v>
          </cell>
          <cell r="F35">
            <v>0</v>
          </cell>
          <cell r="I35">
            <v>1137108930</v>
          </cell>
          <cell r="J35">
            <v>0.64838713043478258</v>
          </cell>
          <cell r="K35">
            <v>1137108930</v>
          </cell>
          <cell r="L35">
            <v>0.64838713043478258</v>
          </cell>
          <cell r="M35">
            <v>0</v>
          </cell>
        </row>
        <row r="36">
          <cell r="A36" t="str">
            <v>´3110301020000000000000</v>
          </cell>
          <cell r="B36" t="str">
            <v>Pensiones Fondos Privados</v>
          </cell>
          <cell r="C36">
            <v>2272373000</v>
          </cell>
          <cell r="D36">
            <v>-176380722</v>
          </cell>
          <cell r="E36">
            <v>2095992278</v>
          </cell>
          <cell r="F36">
            <v>0</v>
          </cell>
          <cell r="I36">
            <v>1595676760</v>
          </cell>
          <cell r="J36">
            <v>0.76129896886957904</v>
          </cell>
          <cell r="K36">
            <v>1595676760</v>
          </cell>
          <cell r="L36">
            <v>0.76129896886957904</v>
          </cell>
          <cell r="M36">
            <v>0</v>
          </cell>
        </row>
        <row r="37">
          <cell r="A37" t="str">
            <v>´3110301030000000000000</v>
          </cell>
          <cell r="B37" t="str">
            <v>Salud EPS Privadas</v>
          </cell>
          <cell r="C37">
            <v>2809932000</v>
          </cell>
          <cell r="D37">
            <v>0</v>
          </cell>
          <cell r="E37">
            <v>2809932000</v>
          </cell>
          <cell r="F37">
            <v>0</v>
          </cell>
          <cell r="I37">
            <v>2434344761</v>
          </cell>
          <cell r="J37">
            <v>0.86633582627622308</v>
          </cell>
          <cell r="K37">
            <v>2434344761</v>
          </cell>
          <cell r="L37">
            <v>0.86633582627622308</v>
          </cell>
          <cell r="M37">
            <v>0</v>
          </cell>
        </row>
        <row r="38">
          <cell r="A38" t="str">
            <v>´3110301040000000000000</v>
          </cell>
          <cell r="B38" t="str">
            <v>Riesgos Profesionales Sector Privado</v>
          </cell>
          <cell r="C38">
            <v>254125000</v>
          </cell>
          <cell r="D38">
            <v>0</v>
          </cell>
          <cell r="E38">
            <v>254125000</v>
          </cell>
          <cell r="F38">
            <v>0</v>
          </cell>
          <cell r="I38">
            <v>207070848</v>
          </cell>
          <cell r="J38">
            <v>0.81483855582882436</v>
          </cell>
          <cell r="K38">
            <v>207070848</v>
          </cell>
          <cell r="L38">
            <v>0.81483855582882436</v>
          </cell>
          <cell r="M38">
            <v>0</v>
          </cell>
        </row>
        <row r="39">
          <cell r="A39" t="str">
            <v>´3110301050000000000000</v>
          </cell>
          <cell r="B39" t="str">
            <v>Caja de Compensaci󮍊</v>
          </cell>
          <cell r="C39">
            <v>1529744000</v>
          </cell>
          <cell r="D39">
            <v>0</v>
          </cell>
          <cell r="E39">
            <v>1529744000</v>
          </cell>
          <cell r="F39">
            <v>0</v>
          </cell>
          <cell r="I39">
            <v>1319709600</v>
          </cell>
          <cell r="J39">
            <v>0.86269964124716292</v>
          </cell>
          <cell r="K39">
            <v>1319709600</v>
          </cell>
          <cell r="L39">
            <v>0.86269964124716292</v>
          </cell>
          <cell r="M39">
            <v>0</v>
          </cell>
        </row>
        <row r="40">
          <cell r="A40" t="str">
            <v>´3110302000000000000000</v>
          </cell>
          <cell r="B40" t="str">
            <v>Aportes Patronales Sector Pblico</v>
          </cell>
          <cell r="C40">
            <v>5736452000</v>
          </cell>
          <cell r="D40">
            <v>176380722</v>
          </cell>
          <cell r="E40">
            <v>5912832722</v>
          </cell>
          <cell r="F40">
            <v>0</v>
          </cell>
          <cell r="I40">
            <v>5556328750</v>
          </cell>
          <cell r="J40">
            <v>0.93970673807944061</v>
          </cell>
          <cell r="K40">
            <v>5556328750</v>
          </cell>
          <cell r="L40">
            <v>0.93970673807944061</v>
          </cell>
          <cell r="M40">
            <v>0</v>
          </cell>
        </row>
        <row r="41">
          <cell r="A41" t="str">
            <v>´3110302010000000000000</v>
          </cell>
          <cell r="B41" t="str">
            <v>Cesant_xD873_ Fondos Pblicos</v>
          </cell>
          <cell r="C41">
            <v>2137947000</v>
          </cell>
          <cell r="D41">
            <v>-27000000</v>
          </cell>
          <cell r="E41">
            <v>2110947000</v>
          </cell>
          <cell r="F41">
            <v>0</v>
          </cell>
          <cell r="I41">
            <v>2065437015</v>
          </cell>
          <cell r="J41">
            <v>0.97844096275273607</v>
          </cell>
          <cell r="K41">
            <v>2065437015</v>
          </cell>
          <cell r="L41">
            <v>0.97844096275273607</v>
          </cell>
          <cell r="M41">
            <v>0</v>
          </cell>
        </row>
        <row r="42">
          <cell r="A42" t="str">
            <v>´3110302020000000000000</v>
          </cell>
          <cell r="B42" t="str">
            <v>Pensiones Fondos Pblicos</v>
          </cell>
          <cell r="C42">
            <v>1694338000</v>
          </cell>
          <cell r="D42">
            <v>203000000</v>
          </cell>
          <cell r="E42">
            <v>1897338000</v>
          </cell>
          <cell r="F42">
            <v>0</v>
          </cell>
          <cell r="I42">
            <v>1835381540</v>
          </cell>
          <cell r="J42">
            <v>0.96734558628984402</v>
          </cell>
          <cell r="K42">
            <v>1835381540</v>
          </cell>
          <cell r="L42">
            <v>0.96734558628984402</v>
          </cell>
          <cell r="M42">
            <v>0</v>
          </cell>
        </row>
        <row r="43">
          <cell r="A43" t="str">
            <v>´3110302050000000000000</v>
          </cell>
          <cell r="B43" t="str">
            <v>ESAP</v>
          </cell>
          <cell r="C43">
            <v>191217000</v>
          </cell>
          <cell r="D43">
            <v>0</v>
          </cell>
          <cell r="E43">
            <v>191217000</v>
          </cell>
          <cell r="F43">
            <v>0</v>
          </cell>
          <cell r="I43">
            <v>164963700</v>
          </cell>
          <cell r="J43">
            <v>0.86270415287343694</v>
          </cell>
          <cell r="K43">
            <v>164963700</v>
          </cell>
          <cell r="L43">
            <v>0.86270415287343694</v>
          </cell>
          <cell r="M43">
            <v>0</v>
          </cell>
        </row>
        <row r="44">
          <cell r="A44" t="str">
            <v>´3110302060000000000000</v>
          </cell>
          <cell r="B44" t="str">
            <v>ICBF</v>
          </cell>
          <cell r="C44">
            <v>1147304000</v>
          </cell>
          <cell r="D44">
            <v>0</v>
          </cell>
          <cell r="E44">
            <v>1147304000</v>
          </cell>
          <cell r="F44">
            <v>0</v>
          </cell>
          <cell r="I44">
            <v>989782200</v>
          </cell>
          <cell r="J44">
            <v>0.86270264899276916</v>
          </cell>
          <cell r="K44">
            <v>989782200</v>
          </cell>
          <cell r="L44">
            <v>0.86270264899276916</v>
          </cell>
          <cell r="M44">
            <v>0</v>
          </cell>
        </row>
        <row r="45">
          <cell r="A45" t="str">
            <v>´3110302070000000000000</v>
          </cell>
          <cell r="B45" t="str">
            <v>SENA</v>
          </cell>
          <cell r="C45">
            <v>191217000</v>
          </cell>
          <cell r="D45">
            <v>0</v>
          </cell>
          <cell r="E45">
            <v>191217000</v>
          </cell>
          <cell r="F45">
            <v>0</v>
          </cell>
          <cell r="I45">
            <v>164963700</v>
          </cell>
          <cell r="J45">
            <v>0.86270415287343694</v>
          </cell>
          <cell r="K45">
            <v>164963700</v>
          </cell>
          <cell r="L45">
            <v>0.86270415287343694</v>
          </cell>
          <cell r="M45">
            <v>0</v>
          </cell>
        </row>
        <row r="46">
          <cell r="A46" t="str">
            <v>´3110302080000000000000</v>
          </cell>
          <cell r="B46" t="str">
            <v>Institutos T飮icos</v>
          </cell>
          <cell r="C46">
            <v>368866000</v>
          </cell>
          <cell r="D46">
            <v>0</v>
          </cell>
          <cell r="E46">
            <v>368866000</v>
          </cell>
          <cell r="F46">
            <v>0</v>
          </cell>
          <cell r="I46">
            <v>329927400</v>
          </cell>
          <cell r="J46">
            <v>0.89443700422375605</v>
          </cell>
          <cell r="K46">
            <v>329927400</v>
          </cell>
          <cell r="L46">
            <v>0.89443700422375605</v>
          </cell>
          <cell r="M46">
            <v>0</v>
          </cell>
        </row>
        <row r="47">
          <cell r="A47" t="str">
            <v>´3110302090000000000000</v>
          </cell>
          <cell r="B47" t="str">
            <v>Comisiones</v>
          </cell>
          <cell r="C47">
            <v>5563000</v>
          </cell>
          <cell r="D47">
            <v>380722</v>
          </cell>
          <cell r="E47">
            <v>5943722</v>
          </cell>
          <cell r="F47">
            <v>0</v>
          </cell>
          <cell r="I47">
            <v>5873195</v>
          </cell>
          <cell r="J47">
            <v>0.98813420277731701</v>
          </cell>
          <cell r="K47">
            <v>5873195</v>
          </cell>
          <cell r="L47">
            <v>0.98813420277731701</v>
          </cell>
          <cell r="M47">
            <v>0</v>
          </cell>
        </row>
        <row r="48">
          <cell r="A48" t="str">
            <v>´3120000000000000000000</v>
          </cell>
          <cell r="B48" t="str">
            <v>GASTOS GENERALES</v>
          </cell>
          <cell r="C48">
            <v>24984000000</v>
          </cell>
          <cell r="D48">
            <v>325500000</v>
          </cell>
          <cell r="E48">
            <v>25309500000</v>
          </cell>
          <cell r="F48">
            <v>0</v>
          </cell>
          <cell r="I48">
            <v>15803180814</v>
          </cell>
          <cell r="J48">
            <v>0.62439719528240389</v>
          </cell>
          <cell r="K48">
            <v>22448384859</v>
          </cell>
          <cell r="L48">
            <v>0.88695489278729334</v>
          </cell>
          <cell r="M48">
            <v>6645204045</v>
          </cell>
        </row>
        <row r="49">
          <cell r="A49" t="str">
            <v>´3120100000000000000000</v>
          </cell>
          <cell r="B49" t="str">
            <v>Adquisici󮠤e Bienes</v>
          </cell>
          <cell r="C49">
            <v>2163500000</v>
          </cell>
          <cell r="D49">
            <v>-162497000</v>
          </cell>
          <cell r="E49">
            <v>2001003000</v>
          </cell>
          <cell r="F49">
            <v>0</v>
          </cell>
          <cell r="I49">
            <v>1077407656</v>
          </cell>
          <cell r="J49">
            <v>0.53843380344757108</v>
          </cell>
          <cell r="K49">
            <v>1683168398</v>
          </cell>
          <cell r="L49">
            <v>0.84116235607842671</v>
          </cell>
          <cell r="M49">
            <v>605760742</v>
          </cell>
        </row>
        <row r="50">
          <cell r="A50" t="str">
            <v>´3120101000000000000000</v>
          </cell>
          <cell r="B50" t="str">
            <v>Dotaci󮍊</v>
          </cell>
          <cell r="C50">
            <v>72000000</v>
          </cell>
          <cell r="D50">
            <v>0</v>
          </cell>
          <cell r="E50">
            <v>72000000</v>
          </cell>
          <cell r="F50">
            <v>0</v>
          </cell>
          <cell r="I50">
            <v>42083614</v>
          </cell>
          <cell r="J50">
            <v>0.58449463888888886</v>
          </cell>
          <cell r="K50">
            <v>55219237</v>
          </cell>
          <cell r="L50">
            <v>0.76693384722222224</v>
          </cell>
          <cell r="M50">
            <v>13135623</v>
          </cell>
        </row>
        <row r="51">
          <cell r="A51" t="str">
            <v>´3120102000000000000000</v>
          </cell>
          <cell r="B51" t="str">
            <v>Gastos de Computador</v>
          </cell>
          <cell r="C51">
            <v>864000000</v>
          </cell>
          <cell r="D51">
            <v>0</v>
          </cell>
          <cell r="E51">
            <v>864000000</v>
          </cell>
          <cell r="F51">
            <v>0</v>
          </cell>
          <cell r="I51">
            <v>554325783</v>
          </cell>
          <cell r="J51">
            <v>0.64158076736111114</v>
          </cell>
          <cell r="K51">
            <v>845554250</v>
          </cell>
          <cell r="L51">
            <v>0.9786507523148148</v>
          </cell>
          <cell r="M51">
            <v>291228467</v>
          </cell>
        </row>
        <row r="52">
          <cell r="A52" t="str">
            <v>´3120103000000000000000</v>
          </cell>
          <cell r="B52" t="str">
            <v>Combustibles, Lubricantes y Llantas</v>
          </cell>
          <cell r="C52">
            <v>230000000</v>
          </cell>
          <cell r="D52">
            <v>0</v>
          </cell>
          <cell r="E52">
            <v>230000000</v>
          </cell>
          <cell r="F52">
            <v>0</v>
          </cell>
          <cell r="I52">
            <v>78344930</v>
          </cell>
          <cell r="J52">
            <v>0.34063013043478263</v>
          </cell>
          <cell r="K52">
            <v>225387994</v>
          </cell>
          <cell r="L52">
            <v>0.97994780000000004</v>
          </cell>
          <cell r="M52">
            <v>147043064</v>
          </cell>
        </row>
        <row r="53">
          <cell r="A53" t="str">
            <v>´3120104000000000000000</v>
          </cell>
          <cell r="B53" t="str">
            <v>Materiales y Suministros</v>
          </cell>
          <cell r="C53">
            <v>987000000</v>
          </cell>
          <cell r="D53">
            <v>-162497000</v>
          </cell>
          <cell r="E53">
            <v>824503000</v>
          </cell>
          <cell r="F53">
            <v>0</v>
          </cell>
          <cell r="I53">
            <v>393408429</v>
          </cell>
          <cell r="J53">
            <v>0.47714614622384638</v>
          </cell>
          <cell r="K53">
            <v>547762017</v>
          </cell>
          <cell r="L53">
            <v>0.66435418306543459</v>
          </cell>
          <cell r="M53">
            <v>154353588</v>
          </cell>
        </row>
        <row r="54">
          <cell r="A54" t="str">
            <v>´3120105000000000000000</v>
          </cell>
          <cell r="B54" t="str">
            <v>Compra de Equipo</v>
          </cell>
          <cell r="C54">
            <v>10500000</v>
          </cell>
          <cell r="D54">
            <v>0</v>
          </cell>
          <cell r="E54">
            <v>10500000</v>
          </cell>
          <cell r="F54">
            <v>0</v>
          </cell>
          <cell r="I54">
            <v>9244900</v>
          </cell>
          <cell r="J54">
            <v>0.88046666666666662</v>
          </cell>
          <cell r="K54">
            <v>9244900</v>
          </cell>
          <cell r="L54">
            <v>0.88046666666666662</v>
          </cell>
          <cell r="M54">
            <v>0</v>
          </cell>
        </row>
        <row r="55">
          <cell r="A55" t="str">
            <v>´3120200000000000000000</v>
          </cell>
          <cell r="B55" t="str">
            <v>Adquisici󮠤e Servicios</v>
          </cell>
          <cell r="C55">
            <v>22816000000</v>
          </cell>
          <cell r="D55">
            <v>487997000</v>
          </cell>
          <cell r="E55">
            <v>23303997000</v>
          </cell>
          <cell r="F55">
            <v>0</v>
          </cell>
          <cell r="I55">
            <v>14722206942</v>
          </cell>
          <cell r="J55">
            <v>0.63174600228450084</v>
          </cell>
          <cell r="K55">
            <v>20761650245</v>
          </cell>
          <cell r="L55">
            <v>0.8909051200530107</v>
          </cell>
          <cell r="M55">
            <v>6039443303</v>
          </cell>
        </row>
        <row r="56">
          <cell r="A56" t="str">
            <v>´3120201000000000000000</v>
          </cell>
          <cell r="B56" t="str">
            <v>Arrendamientos</v>
          </cell>
          <cell r="C56">
            <v>698000000</v>
          </cell>
          <cell r="D56">
            <v>0</v>
          </cell>
          <cell r="E56">
            <v>698000000</v>
          </cell>
          <cell r="F56">
            <v>0</v>
          </cell>
          <cell r="I56">
            <v>548443545</v>
          </cell>
          <cell r="J56">
            <v>0.78573573782234962</v>
          </cell>
          <cell r="K56">
            <v>689900204</v>
          </cell>
          <cell r="L56">
            <v>0.98839570773638974</v>
          </cell>
          <cell r="M56">
            <v>141456659</v>
          </cell>
        </row>
        <row r="57">
          <cell r="A57" t="str">
            <v>´3120202000000000000000</v>
          </cell>
          <cell r="B57" t="str">
            <v>Viᴩcos y Gastos de Viaje</v>
          </cell>
          <cell r="C57">
            <v>200000000</v>
          </cell>
          <cell r="D57">
            <v>10000000</v>
          </cell>
          <cell r="E57">
            <v>210000000</v>
          </cell>
          <cell r="F57">
            <v>0</v>
          </cell>
          <cell r="I57">
            <v>155217929</v>
          </cell>
          <cell r="J57">
            <v>0.73913299523809528</v>
          </cell>
          <cell r="K57">
            <v>202610252</v>
          </cell>
          <cell r="L57">
            <v>0.96481072380952382</v>
          </cell>
          <cell r="M57">
            <v>47392323</v>
          </cell>
        </row>
        <row r="58">
          <cell r="A58" t="str">
            <v>´3120203000000000000000</v>
          </cell>
          <cell r="B58" t="str">
            <v>Gastos de Transporte y Comunicaci󮍊</v>
          </cell>
          <cell r="C58">
            <v>926000000</v>
          </cell>
          <cell r="D58">
            <v>-42594000</v>
          </cell>
          <cell r="E58">
            <v>883406000</v>
          </cell>
          <cell r="F58">
            <v>0</v>
          </cell>
          <cell r="I58">
            <v>739499829</v>
          </cell>
          <cell r="J58">
            <v>0.8371007543530381</v>
          </cell>
          <cell r="K58">
            <v>851760532</v>
          </cell>
          <cell r="L58">
            <v>0.96417788876235844</v>
          </cell>
          <cell r="M58">
            <v>112260703</v>
          </cell>
        </row>
        <row r="59">
          <cell r="A59" t="str">
            <v>´3120204000000000000000</v>
          </cell>
          <cell r="B59" t="str">
            <v>Impresos y Publicaciones</v>
          </cell>
          <cell r="C59">
            <v>180000000</v>
          </cell>
          <cell r="D59">
            <v>0</v>
          </cell>
          <cell r="E59">
            <v>180000000</v>
          </cell>
          <cell r="F59">
            <v>0</v>
          </cell>
          <cell r="I59">
            <v>122868748</v>
          </cell>
          <cell r="J59">
            <v>0.68260415555555554</v>
          </cell>
          <cell r="K59">
            <v>150137674</v>
          </cell>
          <cell r="L59">
            <v>0.83409818888888887</v>
          </cell>
          <cell r="M59">
            <v>27268926</v>
          </cell>
        </row>
        <row r="60">
          <cell r="A60" t="str">
            <v>´3120205000000000000000</v>
          </cell>
          <cell r="B60" t="str">
            <v>Mantenimiento y Reparaciones</v>
          </cell>
          <cell r="C60">
            <v>6363000000</v>
          </cell>
          <cell r="D60">
            <v>-601503000</v>
          </cell>
          <cell r="E60">
            <v>5761497000</v>
          </cell>
          <cell r="F60">
            <v>0</v>
          </cell>
          <cell r="I60">
            <v>3239660352</v>
          </cell>
          <cell r="J60">
            <v>0.56229489523295773</v>
          </cell>
          <cell r="K60">
            <v>5222471002</v>
          </cell>
          <cell r="L60">
            <v>0.90644341253670702</v>
          </cell>
          <cell r="M60">
            <v>1982810650</v>
          </cell>
        </row>
        <row r="61">
          <cell r="A61" t="str">
            <v>´3120205010000000000000</v>
          </cell>
          <cell r="B61" t="str">
            <v>Mantenimiento Entidad</v>
          </cell>
          <cell r="C61">
            <v>6363000000</v>
          </cell>
          <cell r="D61">
            <v>-601503000</v>
          </cell>
          <cell r="E61">
            <v>5761497000</v>
          </cell>
          <cell r="F61">
            <v>0</v>
          </cell>
          <cell r="I61">
            <v>3239660352</v>
          </cell>
          <cell r="J61">
            <v>0.56229489523295773</v>
          </cell>
          <cell r="K61">
            <v>5222471002</v>
          </cell>
          <cell r="L61">
            <v>0.90644341253670702</v>
          </cell>
          <cell r="M61">
            <v>1982810650</v>
          </cell>
        </row>
        <row r="62">
          <cell r="A62" t="str">
            <v>´3120206000000000000000</v>
          </cell>
          <cell r="B62" t="str">
            <v>Seguros</v>
          </cell>
          <cell r="C62">
            <v>1330000000</v>
          </cell>
          <cell r="D62">
            <v>610094000</v>
          </cell>
          <cell r="E62">
            <v>1940094000</v>
          </cell>
          <cell r="F62">
            <v>0</v>
          </cell>
          <cell r="I62">
            <v>611345055</v>
          </cell>
          <cell r="J62">
            <v>0.31511104874299906</v>
          </cell>
          <cell r="K62">
            <v>620364735</v>
          </cell>
          <cell r="L62">
            <v>0.31976014306523293</v>
          </cell>
          <cell r="M62">
            <v>9019680</v>
          </cell>
        </row>
        <row r="63">
          <cell r="A63" t="str">
            <v>´3120206010000000000000</v>
          </cell>
          <cell r="B63" t="str">
            <v>Seguros Entidad</v>
          </cell>
          <cell r="C63">
            <v>1330000000</v>
          </cell>
          <cell r="D63">
            <v>610094000</v>
          </cell>
          <cell r="E63">
            <v>1940094000</v>
          </cell>
          <cell r="F63">
            <v>0</v>
          </cell>
          <cell r="I63">
            <v>611345055</v>
          </cell>
          <cell r="J63">
            <v>0.31511104874299906</v>
          </cell>
          <cell r="K63">
            <v>620364735</v>
          </cell>
          <cell r="L63">
            <v>0.31976014306523293</v>
          </cell>
          <cell r="M63">
            <v>9019680</v>
          </cell>
        </row>
        <row r="64">
          <cell r="A64" t="str">
            <v>´3120208000000000000000</v>
          </cell>
          <cell r="B64" t="str">
            <v>Servicios Pblicos</v>
          </cell>
          <cell r="C64">
            <v>1365000000</v>
          </cell>
          <cell r="D64">
            <v>14000000</v>
          </cell>
          <cell r="E64">
            <v>1379000000</v>
          </cell>
          <cell r="F64">
            <v>0</v>
          </cell>
          <cell r="I64">
            <v>1198790313</v>
          </cell>
          <cell r="J64">
            <v>0.86931857360406095</v>
          </cell>
          <cell r="K64">
            <v>1198790313</v>
          </cell>
          <cell r="L64">
            <v>0.86931857360406095</v>
          </cell>
          <cell r="M64">
            <v>0</v>
          </cell>
        </row>
        <row r="65">
          <cell r="A65" t="str">
            <v>´3120208010000000000000</v>
          </cell>
          <cell r="B65" t="str">
            <v>Energ_xD84D_</v>
          </cell>
          <cell r="C65">
            <v>659000000</v>
          </cell>
          <cell r="D65">
            <v>0</v>
          </cell>
          <cell r="E65">
            <v>659000000</v>
          </cell>
          <cell r="F65">
            <v>0</v>
          </cell>
          <cell r="I65">
            <v>629413316</v>
          </cell>
          <cell r="J65">
            <v>0.95510366616084974</v>
          </cell>
          <cell r="K65">
            <v>629413316</v>
          </cell>
          <cell r="L65">
            <v>0.95510366616084974</v>
          </cell>
          <cell r="M65">
            <v>0</v>
          </cell>
        </row>
        <row r="66">
          <cell r="A66" t="str">
            <v>´3120208020000000000000</v>
          </cell>
          <cell r="B66" t="str">
            <v>Acueducto y Alcantarillado</v>
          </cell>
          <cell r="C66">
            <v>109000000</v>
          </cell>
          <cell r="D66">
            <v>0</v>
          </cell>
          <cell r="E66">
            <v>109000000</v>
          </cell>
          <cell r="F66">
            <v>0</v>
          </cell>
          <cell r="I66">
            <v>104994850</v>
          </cell>
          <cell r="J66">
            <v>0.96325550458715592</v>
          </cell>
          <cell r="K66">
            <v>104994850</v>
          </cell>
          <cell r="L66">
            <v>0.96325550458715592</v>
          </cell>
          <cell r="M66">
            <v>0</v>
          </cell>
        </row>
        <row r="67">
          <cell r="A67" t="str">
            <v>´3120208030000000000000</v>
          </cell>
          <cell r="B67" t="str">
            <v>Aseo</v>
          </cell>
          <cell r="C67">
            <v>35000000</v>
          </cell>
          <cell r="D67">
            <v>0</v>
          </cell>
          <cell r="E67">
            <v>35000000</v>
          </cell>
          <cell r="F67">
            <v>0</v>
          </cell>
          <cell r="I67">
            <v>21919337</v>
          </cell>
          <cell r="J67">
            <v>0.62626677142857146</v>
          </cell>
          <cell r="K67">
            <v>21919337</v>
          </cell>
          <cell r="L67">
            <v>0.62626677142857146</v>
          </cell>
          <cell r="M67">
            <v>0</v>
          </cell>
        </row>
        <row r="68">
          <cell r="A68" t="str">
            <v>´3120208040000000000000</v>
          </cell>
          <cell r="B68" t="str">
            <v>Tel馯no</v>
          </cell>
          <cell r="C68">
            <v>559000000</v>
          </cell>
          <cell r="D68">
            <v>0</v>
          </cell>
          <cell r="E68">
            <v>559000000</v>
          </cell>
          <cell r="F68">
            <v>0</v>
          </cell>
          <cell r="I68">
            <v>426824810</v>
          </cell>
          <cell r="J68">
            <v>0.76355064400715567</v>
          </cell>
          <cell r="K68">
            <v>426824810</v>
          </cell>
          <cell r="L68">
            <v>0.76355064400715567</v>
          </cell>
          <cell r="M68">
            <v>0</v>
          </cell>
        </row>
        <row r="69">
          <cell r="A69" t="str">
            <v>´3120208050000000000000</v>
          </cell>
          <cell r="B69" t="str">
            <v>Gas</v>
          </cell>
          <cell r="C69">
            <v>3000000</v>
          </cell>
          <cell r="D69">
            <v>14000000</v>
          </cell>
          <cell r="E69">
            <v>17000000</v>
          </cell>
          <cell r="F69">
            <v>0</v>
          </cell>
          <cell r="I69">
            <v>15638000</v>
          </cell>
          <cell r="J69">
            <v>0.91988235294117648</v>
          </cell>
          <cell r="K69">
            <v>15638000</v>
          </cell>
          <cell r="L69">
            <v>0.91988235294117648</v>
          </cell>
          <cell r="M69">
            <v>0</v>
          </cell>
        </row>
        <row r="70">
          <cell r="A70" t="str">
            <v>´3120209000000000000000</v>
          </cell>
          <cell r="B70" t="str">
            <v>Capacitaci󮍊</v>
          </cell>
          <cell r="C70">
            <v>97000000</v>
          </cell>
          <cell r="D70">
            <v>-23653000</v>
          </cell>
          <cell r="E70">
            <v>73347000</v>
          </cell>
          <cell r="F70">
            <v>0</v>
          </cell>
          <cell r="I70">
            <v>52014605</v>
          </cell>
          <cell r="J70">
            <v>0.70915790693552561</v>
          </cell>
          <cell r="K70">
            <v>69687155</v>
          </cell>
          <cell r="L70">
            <v>0.95010232184002075</v>
          </cell>
          <cell r="M70">
            <v>17672550</v>
          </cell>
        </row>
        <row r="71">
          <cell r="A71" t="str">
            <v>´3120209010000000000000</v>
          </cell>
          <cell r="B71" t="str">
            <v>Capacitaci󮠉nterna</v>
          </cell>
          <cell r="C71">
            <v>97000000</v>
          </cell>
          <cell r="D71">
            <v>-23653000</v>
          </cell>
          <cell r="E71">
            <v>73347000</v>
          </cell>
          <cell r="F71">
            <v>0</v>
          </cell>
          <cell r="I71">
            <v>52014605</v>
          </cell>
          <cell r="J71">
            <v>0.70915790693552561</v>
          </cell>
          <cell r="K71">
            <v>69687155</v>
          </cell>
          <cell r="L71">
            <v>0.95010232184002075</v>
          </cell>
          <cell r="M71">
            <v>17672550</v>
          </cell>
        </row>
        <row r="72">
          <cell r="A72" t="str">
            <v>´3120210000000000000000</v>
          </cell>
          <cell r="B72" t="str">
            <v>Bienestar e Incentivos</v>
          </cell>
          <cell r="C72">
            <v>848000000</v>
          </cell>
          <cell r="D72">
            <v>63653000</v>
          </cell>
          <cell r="E72">
            <v>911653000</v>
          </cell>
          <cell r="F72">
            <v>0</v>
          </cell>
          <cell r="I72">
            <v>823890591</v>
          </cell>
          <cell r="J72">
            <v>0.90373266034335431</v>
          </cell>
          <cell r="K72">
            <v>908649016</v>
          </cell>
          <cell r="L72">
            <v>0.99670490416858171</v>
          </cell>
          <cell r="M72">
            <v>84758425</v>
          </cell>
        </row>
        <row r="73">
          <cell r="A73" t="str">
            <v>´3120211000000000000000</v>
          </cell>
          <cell r="B73" t="str">
            <v>Promoci󮠉nstitucional</v>
          </cell>
          <cell r="C73">
            <v>279000000</v>
          </cell>
          <cell r="D73">
            <v>740000000</v>
          </cell>
          <cell r="E73">
            <v>1019000000</v>
          </cell>
          <cell r="F73">
            <v>0</v>
          </cell>
          <cell r="I73">
            <v>154948199</v>
          </cell>
          <cell r="J73">
            <v>0.15205907654563297</v>
          </cell>
          <cell r="K73">
            <v>1019000000</v>
          </cell>
          <cell r="L73">
            <v>1</v>
          </cell>
          <cell r="M73">
            <v>864051801</v>
          </cell>
        </row>
        <row r="74">
          <cell r="A74" t="str">
            <v>´3120212000000000000000</v>
          </cell>
          <cell r="B74" t="str">
            <v>Salud Ocupacional</v>
          </cell>
          <cell r="C74">
            <v>83000000</v>
          </cell>
          <cell r="D74">
            <v>0</v>
          </cell>
          <cell r="E74">
            <v>83000000</v>
          </cell>
          <cell r="F74">
            <v>0</v>
          </cell>
          <cell r="I74">
            <v>33098830</v>
          </cell>
          <cell r="J74">
            <v>0.39878108433734938</v>
          </cell>
          <cell r="K74">
            <v>71563911</v>
          </cell>
          <cell r="L74">
            <v>0.86221579518072289</v>
          </cell>
          <cell r="M74">
            <v>38465081</v>
          </cell>
        </row>
        <row r="75">
          <cell r="A75" t="str">
            <v>´3120213000000000000000</v>
          </cell>
          <cell r="B75" t="str">
            <v>Programas y Convenios Institucionales</v>
          </cell>
          <cell r="C75">
            <v>6628000000</v>
          </cell>
          <cell r="D75">
            <v>-782000000</v>
          </cell>
          <cell r="E75">
            <v>5846000000</v>
          </cell>
          <cell r="F75">
            <v>0</v>
          </cell>
          <cell r="I75">
            <v>4047043288</v>
          </cell>
          <cell r="J75">
            <v>0.69227562230585016</v>
          </cell>
          <cell r="K75">
            <v>5437715451</v>
          </cell>
          <cell r="L75">
            <v>0.93016001556619909</v>
          </cell>
          <cell r="M75">
            <v>1390672163</v>
          </cell>
        </row>
        <row r="76">
          <cell r="A76" t="str">
            <v>´3120213020000000000000</v>
          </cell>
          <cell r="B76" t="str">
            <v>C.A.D.E.</v>
          </cell>
          <cell r="C76">
            <v>6582000000</v>
          </cell>
          <cell r="D76">
            <v>-832000000</v>
          </cell>
          <cell r="E76">
            <v>5750000000</v>
          </cell>
          <cell r="F76">
            <v>0</v>
          </cell>
          <cell r="I76">
            <v>3969012288</v>
          </cell>
          <cell r="J76">
            <v>0.69026300660869566</v>
          </cell>
          <cell r="K76">
            <v>5359684451</v>
          </cell>
          <cell r="L76">
            <v>0.93211903495652171</v>
          </cell>
          <cell r="M76">
            <v>1390672163</v>
          </cell>
        </row>
        <row r="77">
          <cell r="A77" t="str">
            <v>´3120213990000000000000</v>
          </cell>
          <cell r="B77" t="str">
            <v>Otros Programas y Convenios Institucionales</v>
          </cell>
          <cell r="C77">
            <v>46000000</v>
          </cell>
          <cell r="D77">
            <v>50000000</v>
          </cell>
          <cell r="E77">
            <v>96000000</v>
          </cell>
          <cell r="F77">
            <v>0</v>
          </cell>
          <cell r="I77">
            <v>78031000</v>
          </cell>
          <cell r="J77">
            <v>0.81282291666666662</v>
          </cell>
          <cell r="K77">
            <v>78031000</v>
          </cell>
          <cell r="L77">
            <v>0.81282291666666662</v>
          </cell>
          <cell r="M77">
            <v>0</v>
          </cell>
        </row>
        <row r="78">
          <cell r="A78" t="str">
            <v>´3120217000000000000000</v>
          </cell>
          <cell r="B78" t="str">
            <v>Informaci󮍊</v>
          </cell>
          <cell r="C78">
            <v>3819000000</v>
          </cell>
          <cell r="D78">
            <v>500000000</v>
          </cell>
          <cell r="E78">
            <v>4319000000</v>
          </cell>
          <cell r="F78">
            <v>0</v>
          </cell>
          <cell r="I78">
            <v>2995385658</v>
          </cell>
          <cell r="J78">
            <v>0.69353685065987503</v>
          </cell>
          <cell r="K78">
            <v>4319000000</v>
          </cell>
          <cell r="L78">
            <v>1</v>
          </cell>
          <cell r="M78">
            <v>1323614342</v>
          </cell>
        </row>
        <row r="79">
          <cell r="A79" t="str">
            <v>´3120300000000000000000</v>
          </cell>
          <cell r="B79" t="str">
            <v>Otros Gastos Generales</v>
          </cell>
          <cell r="C79">
            <v>4500000</v>
          </cell>
          <cell r="D79">
            <v>0</v>
          </cell>
          <cell r="E79">
            <v>4500000</v>
          </cell>
          <cell r="F79">
            <v>0</v>
          </cell>
          <cell r="I79">
            <v>3566216</v>
          </cell>
          <cell r="J79">
            <v>0.79249244444444444</v>
          </cell>
          <cell r="K79">
            <v>3566216</v>
          </cell>
          <cell r="L79">
            <v>0.79249244444444444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4500000</v>
          </cell>
          <cell r="D80">
            <v>0</v>
          </cell>
          <cell r="E80">
            <v>4500000</v>
          </cell>
          <cell r="F80">
            <v>0</v>
          </cell>
          <cell r="I80">
            <v>3566216</v>
          </cell>
          <cell r="J80">
            <v>0.79249244444444444</v>
          </cell>
          <cell r="K80">
            <v>3566216</v>
          </cell>
          <cell r="L80">
            <v>0.79249244444444444</v>
          </cell>
          <cell r="M80">
            <v>0</v>
          </cell>
        </row>
        <row r="81">
          <cell r="A81" t="str">
            <v>´3300000000000000000000</v>
          </cell>
          <cell r="B81" t="str">
            <v>INVERSIӎ</v>
          </cell>
          <cell r="C81">
            <v>108853000000</v>
          </cell>
          <cell r="D81">
            <v>0</v>
          </cell>
          <cell r="E81">
            <v>108853000000</v>
          </cell>
          <cell r="F81">
            <v>0</v>
          </cell>
          <cell r="I81">
            <v>79744264773</v>
          </cell>
          <cell r="J81">
            <v>0.73258674334193818</v>
          </cell>
          <cell r="K81">
            <v>102631196015</v>
          </cell>
          <cell r="L81">
            <v>0.94284214504882735</v>
          </cell>
          <cell r="M81">
            <v>22886931242</v>
          </cell>
        </row>
        <row r="82">
          <cell r="A82" t="str">
            <v>´3310000000000000000000</v>
          </cell>
          <cell r="B82" t="str">
            <v>DIRECTA</v>
          </cell>
          <cell r="C82">
            <v>108853000000</v>
          </cell>
          <cell r="D82">
            <v>-623308787</v>
          </cell>
          <cell r="E82">
            <v>108229691213</v>
          </cell>
          <cell r="F82">
            <v>0</v>
          </cell>
          <cell r="I82">
            <v>79225955986</v>
          </cell>
          <cell r="J82">
            <v>0.73201683473419887</v>
          </cell>
          <cell r="K82">
            <v>102112887228</v>
          </cell>
          <cell r="L82">
            <v>0.94348312448788285</v>
          </cell>
          <cell r="M82">
            <v>22886931242</v>
          </cell>
        </row>
        <row r="83">
          <cell r="A83" t="str">
            <v>´3311400000000000000000</v>
          </cell>
          <cell r="B83" t="str">
            <v>Bogot᠈umana</v>
          </cell>
          <cell r="C83">
            <v>108853000000</v>
          </cell>
          <cell r="D83">
            <v>-623308787</v>
          </cell>
          <cell r="E83">
            <v>108229691213</v>
          </cell>
          <cell r="F83">
            <v>0</v>
          </cell>
          <cell r="I83">
            <v>79225955986</v>
          </cell>
          <cell r="J83">
            <v>0.73201683473419887</v>
          </cell>
          <cell r="K83">
            <v>102112887228</v>
          </cell>
          <cell r="L83">
            <v>0.94348312448788285</v>
          </cell>
          <cell r="M83">
            <v>22886931242</v>
          </cell>
        </row>
        <row r="84">
          <cell r="A84" t="str">
            <v>´3311401000000000000000</v>
          </cell>
          <cell r="B84" t="str">
            <v>Una ciudad que supera la segregaci󮠹 la discriminaci󮺠el ser humano en el centro de las preocupaciones del desarrollo</v>
          </cell>
          <cell r="C84">
            <v>18682070000</v>
          </cell>
          <cell r="D84">
            <v>591037500</v>
          </cell>
          <cell r="E84">
            <v>19273107500</v>
          </cell>
          <cell r="F84">
            <v>0</v>
          </cell>
          <cell r="I84">
            <v>14887711968</v>
          </cell>
          <cell r="J84">
            <v>0.77246038128516636</v>
          </cell>
          <cell r="K84">
            <v>17570265301</v>
          </cell>
          <cell r="L84">
            <v>0.91164672334235675</v>
          </cell>
          <cell r="M84">
            <v>2682553333</v>
          </cell>
        </row>
        <row r="85">
          <cell r="A85" t="str">
            <v>´3311401060000000000000</v>
          </cell>
          <cell r="B85" t="str">
            <v>Bogotᠨumana por la dignidad de las v_xD8F4_imas</v>
          </cell>
          <cell r="C85">
            <v>18682070000</v>
          </cell>
          <cell r="D85">
            <v>591037500</v>
          </cell>
          <cell r="E85">
            <v>19273107500</v>
          </cell>
          <cell r="F85">
            <v>0</v>
          </cell>
          <cell r="I85">
            <v>14887711968</v>
          </cell>
          <cell r="J85">
            <v>0.77246038128516636</v>
          </cell>
          <cell r="K85">
            <v>17570265301</v>
          </cell>
          <cell r="L85">
            <v>0.91164672334235675</v>
          </cell>
          <cell r="M85">
            <v>2682553333</v>
          </cell>
        </row>
        <row r="86">
          <cell r="A86" t="str">
            <v>´3311401060768000000000</v>
          </cell>
          <cell r="B86" t="str">
            <v>Asistencia, atenci󮠹 reparaci󮠩ntegral a las v_xD8F4_imas del conflicto armado interno en BogotᬠD.C.</v>
          </cell>
          <cell r="C86">
            <v>18682070000</v>
          </cell>
          <cell r="D86">
            <v>591037500</v>
          </cell>
          <cell r="E86">
            <v>19273107500</v>
          </cell>
          <cell r="F86">
            <v>0</v>
          </cell>
          <cell r="I86">
            <v>14887711968</v>
          </cell>
          <cell r="J86">
            <v>0.77246038128516636</v>
          </cell>
          <cell r="K86">
            <v>17570265301</v>
          </cell>
          <cell r="L86">
            <v>0.91164672334235675</v>
          </cell>
          <cell r="M86">
            <v>2682553333</v>
          </cell>
        </row>
        <row r="87">
          <cell r="A87" t="str">
            <v>´3311401060768129000000</v>
          </cell>
          <cell r="B87" t="str">
            <v>129 - Asistencia, atenci󮠹 reparaci󮠩ntegral a las v_xD8F4_imas del conflicto armado interno en BogotᬠD.C.</v>
          </cell>
          <cell r="C87">
            <v>3641570000</v>
          </cell>
          <cell r="D87">
            <v>-479000000</v>
          </cell>
          <cell r="E87">
            <v>3162570000</v>
          </cell>
          <cell r="F87">
            <v>0</v>
          </cell>
          <cell r="I87">
            <v>2217190374</v>
          </cell>
          <cell r="J87">
            <v>0.70107234748954173</v>
          </cell>
          <cell r="K87">
            <v>2793695212</v>
          </cell>
          <cell r="L87">
            <v>0.88336233253335106</v>
          </cell>
          <cell r="M87">
            <v>576504838</v>
          </cell>
        </row>
        <row r="88">
          <cell r="A88" t="str">
            <v>´3311401060768130000000</v>
          </cell>
          <cell r="B88" t="str">
            <v>130 - Asistencia, atenci󮠹 reparaci󮠩ntegral a las v_xD8F4_imas del conflicto armado interno en BogotᬠD.C.</v>
          </cell>
          <cell r="C88">
            <v>15040500000</v>
          </cell>
          <cell r="D88">
            <v>1070037500</v>
          </cell>
          <cell r="E88">
            <v>16110537500</v>
          </cell>
          <cell r="F88">
            <v>0</v>
          </cell>
          <cell r="I88">
            <v>12670521594</v>
          </cell>
          <cell r="J88">
            <v>0.786474169095848</v>
          </cell>
          <cell r="K88">
            <v>14776570089</v>
          </cell>
          <cell r="L88">
            <v>0.91719907476705853</v>
          </cell>
          <cell r="M88">
            <v>2106048495</v>
          </cell>
        </row>
        <row r="89">
          <cell r="A89" t="str">
            <v>´3311403000000000000000</v>
          </cell>
          <cell r="B89" t="str">
            <v>Una Bogotᠱue defiende y fortalece lo pblico</v>
          </cell>
          <cell r="C89">
            <v>90170930000</v>
          </cell>
          <cell r="D89">
            <v>-1214346287</v>
          </cell>
          <cell r="E89">
            <v>88956583713</v>
          </cell>
          <cell r="F89">
            <v>0</v>
          </cell>
          <cell r="I89">
            <v>64338244018</v>
          </cell>
          <cell r="J89">
            <v>0.72325443865486139</v>
          </cell>
          <cell r="K89">
            <v>84542621927</v>
          </cell>
          <cell r="L89">
            <v>0.95038071830365323</v>
          </cell>
          <cell r="M89">
            <v>20204377909</v>
          </cell>
        </row>
        <row r="90">
          <cell r="A90" t="str">
            <v>´3311403260000000000000</v>
          </cell>
          <cell r="B90" t="str">
            <v>Transparencia, probidad, lucha contra la corrupci󮠹 control social efectivo e incluyente</v>
          </cell>
          <cell r="C90">
            <v>1807000000</v>
          </cell>
          <cell r="D90">
            <v>-637284770</v>
          </cell>
          <cell r="E90">
            <v>1169715230</v>
          </cell>
          <cell r="F90">
            <v>0</v>
          </cell>
          <cell r="I90">
            <v>838680257</v>
          </cell>
          <cell r="J90">
            <v>0.71699524421854366</v>
          </cell>
          <cell r="K90">
            <v>890336139</v>
          </cell>
          <cell r="L90">
            <v>0.761156319217969</v>
          </cell>
          <cell r="M90">
            <v>51655882</v>
          </cell>
        </row>
        <row r="91">
          <cell r="A91" t="str">
            <v>´3311403260687000000000</v>
          </cell>
          <cell r="B91" t="str">
            <v>Fortalecimiento de la funci󮠤isciplinaria y del control ciudadano para la lucha contra la corrupci󮠹 la mejora de la gesti󮍊</v>
          </cell>
          <cell r="C91">
            <v>316000000</v>
          </cell>
          <cell r="D91">
            <v>0</v>
          </cell>
          <cell r="E91">
            <v>316000000</v>
          </cell>
          <cell r="F91">
            <v>0</v>
          </cell>
          <cell r="I91">
            <v>265212914</v>
          </cell>
          <cell r="J91">
            <v>0.83928137341772147</v>
          </cell>
          <cell r="K91">
            <v>274801276</v>
          </cell>
          <cell r="L91">
            <v>0.86962429113924056</v>
          </cell>
          <cell r="M91">
            <v>9588362</v>
          </cell>
        </row>
        <row r="92">
          <cell r="A92" t="str">
            <v>´3311403260687222000000</v>
          </cell>
          <cell r="B92" t="str">
            <v>222 - Fortalecimiento de la funci󮠤isciplinaria y del control ciudadano para la lucha contra la corrupci󮠹 la mejora de la gesti󮍊</v>
          </cell>
          <cell r="C92">
            <v>316000000</v>
          </cell>
          <cell r="D92">
            <v>0</v>
          </cell>
          <cell r="E92">
            <v>316000000</v>
          </cell>
          <cell r="F92">
            <v>0</v>
          </cell>
          <cell r="I92">
            <v>265212914</v>
          </cell>
          <cell r="J92">
            <v>0.83928137341772147</v>
          </cell>
          <cell r="K92">
            <v>274801276</v>
          </cell>
          <cell r="L92">
            <v>0.86962429113924056</v>
          </cell>
          <cell r="M92">
            <v>9588362</v>
          </cell>
        </row>
        <row r="93">
          <cell r="A93" t="str">
            <v>´3311403260745000000000</v>
          </cell>
          <cell r="B93" t="str">
            <v>Fortalecimiento de la transparencia y la eficiencia de la gesti󮠰blica distrital</v>
          </cell>
          <cell r="C93">
            <v>1391000000</v>
          </cell>
          <cell r="D93">
            <v>-637284770</v>
          </cell>
          <cell r="E93">
            <v>753715230</v>
          </cell>
          <cell r="F93">
            <v>0</v>
          </cell>
          <cell r="I93">
            <v>573467343</v>
          </cell>
          <cell r="J93">
            <v>0.76085412656448514</v>
          </cell>
          <cell r="K93">
            <v>615534863</v>
          </cell>
          <cell r="L93">
            <v>0.81666767301491305</v>
          </cell>
          <cell r="M93">
            <v>42067520</v>
          </cell>
        </row>
        <row r="94">
          <cell r="A94" t="str">
            <v>´3311403260745222000000</v>
          </cell>
          <cell r="B94" t="str">
            <v>222 - Fortalecimiento de la transparencia y la eficiencia de la gesti󮠰blica distrital</v>
          </cell>
          <cell r="C94">
            <v>1391000000</v>
          </cell>
          <cell r="D94">
            <v>-637284770</v>
          </cell>
          <cell r="E94">
            <v>753715230</v>
          </cell>
          <cell r="F94">
            <v>0</v>
          </cell>
          <cell r="I94">
            <v>573467343</v>
          </cell>
          <cell r="J94">
            <v>0.76085412656448514</v>
          </cell>
          <cell r="K94">
            <v>615534863</v>
          </cell>
          <cell r="L94">
            <v>0.81666767301491305</v>
          </cell>
          <cell r="M94">
            <v>42067520</v>
          </cell>
        </row>
        <row r="95">
          <cell r="A95" t="str">
            <v>´3311403260939000000000</v>
          </cell>
          <cell r="B95" t="str">
            <v>El servicio, actitud de vida con probidad</v>
          </cell>
          <cell r="C95">
            <v>100000000</v>
          </cell>
          <cell r="D95">
            <v>0</v>
          </cell>
          <cell r="E95">
            <v>100000000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´3311403260939222000000</v>
          </cell>
          <cell r="B96" t="str">
            <v>222 - El servicio, actitud de vida con probidad</v>
          </cell>
          <cell r="C96">
            <v>100000000</v>
          </cell>
          <cell r="D96">
            <v>0</v>
          </cell>
          <cell r="E96">
            <v>100000000</v>
          </cell>
          <cell r="F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´3311403290000000000000</v>
          </cell>
          <cell r="B97" t="str">
            <v>Bogotᬠciudad de memoria, paz y reconciliaci󮍊</v>
          </cell>
          <cell r="C97">
            <v>6317930000</v>
          </cell>
          <cell r="D97">
            <v>-591037500</v>
          </cell>
          <cell r="E97">
            <v>5726892500</v>
          </cell>
          <cell r="F97">
            <v>0</v>
          </cell>
          <cell r="I97">
            <v>3826620100</v>
          </cell>
          <cell r="J97">
            <v>0.66818437747871118</v>
          </cell>
          <cell r="K97">
            <v>4821384706</v>
          </cell>
          <cell r="L97">
            <v>0.8418849674583555</v>
          </cell>
          <cell r="M97">
            <v>994764606</v>
          </cell>
        </row>
        <row r="98">
          <cell r="A98" t="str">
            <v>´3311403290815000000000</v>
          </cell>
          <cell r="B98" t="str">
            <v>Inclusi󮬠reparaci󮠹 reconocimiento de los derechos de las v_xD8F4_imas para la paz y la reconciliaci󮍊</v>
          </cell>
          <cell r="C98">
            <v>6317930000</v>
          </cell>
          <cell r="D98">
            <v>-591037500</v>
          </cell>
          <cell r="E98">
            <v>5726892500</v>
          </cell>
          <cell r="F98">
            <v>0</v>
          </cell>
          <cell r="I98">
            <v>3826620100</v>
          </cell>
          <cell r="J98">
            <v>0.66818437747871118</v>
          </cell>
          <cell r="K98">
            <v>4821384706</v>
          </cell>
          <cell r="L98">
            <v>0.8418849674583555</v>
          </cell>
          <cell r="M98">
            <v>994764606</v>
          </cell>
        </row>
        <row r="99">
          <cell r="A99" t="str">
            <v>´3311403290815231000000</v>
          </cell>
          <cell r="B99" t="str">
            <v>231 - Inclusi󮬠reparaci󮠹 reconocimiento de los derechos de las v_xD8F4_imas para la paz y la reconciliaci󮍊</v>
          </cell>
          <cell r="C99">
            <v>2800390000</v>
          </cell>
          <cell r="D99">
            <v>-50000000</v>
          </cell>
          <cell r="E99">
            <v>2750390000</v>
          </cell>
          <cell r="F99">
            <v>0</v>
          </cell>
          <cell r="I99">
            <v>2206504285</v>
          </cell>
          <cell r="J99">
            <v>0.80225142070760869</v>
          </cell>
          <cell r="K99">
            <v>2449255614</v>
          </cell>
          <cell r="L99">
            <v>0.89051211428197452</v>
          </cell>
          <cell r="M99">
            <v>242751329</v>
          </cell>
        </row>
        <row r="100">
          <cell r="A100" t="str">
            <v>´3311403290815232000000</v>
          </cell>
          <cell r="B100" t="str">
            <v>232 - Inclusi󮬠reparaci󮠹 reconocimiento de los derechos de las v_xD8F4_imas para la paz y la reconciliaci󮍊</v>
          </cell>
          <cell r="C100">
            <v>3517540000</v>
          </cell>
          <cell r="D100">
            <v>-541037500</v>
          </cell>
          <cell r="E100">
            <v>2976502500</v>
          </cell>
          <cell r="F100">
            <v>0</v>
          </cell>
          <cell r="I100">
            <v>1620115815</v>
          </cell>
          <cell r="J100">
            <v>0.54430184923412628</v>
          </cell>
          <cell r="K100">
            <v>2372129092</v>
          </cell>
          <cell r="L100">
            <v>0.79695182248293084</v>
          </cell>
          <cell r="M100">
            <v>752013277</v>
          </cell>
        </row>
        <row r="101">
          <cell r="A101" t="str">
            <v>´3311403310000000000000</v>
          </cell>
          <cell r="B101" t="str">
            <v>Fortalecimiento de la funci󮠡dministrativa y desarrollo institucional</v>
          </cell>
          <cell r="C101">
            <v>53046000000</v>
          </cell>
          <cell r="D101">
            <v>3812210996</v>
          </cell>
          <cell r="E101">
            <v>56858210996</v>
          </cell>
          <cell r="F101">
            <v>0</v>
          </cell>
          <cell r="I101">
            <v>41364602297</v>
          </cell>
          <cell r="J101">
            <v>0.72750446368968624</v>
          </cell>
          <cell r="K101">
            <v>55069300205</v>
          </cell>
          <cell r="L101">
            <v>0.96853733595089986</v>
          </cell>
          <cell r="M101">
            <v>13704697908</v>
          </cell>
        </row>
        <row r="102">
          <cell r="A102" t="str">
            <v>´3311403310272000000000</v>
          </cell>
          <cell r="B102" t="str">
            <v>Conservaci󮬠adecuaci󮠹 dotaci󮠤e la infraestructura f_xDCE9_ca de la Secretar_xD860_General de la Alcald_xD860_Mayor de Bogot᠄.C.</v>
          </cell>
          <cell r="C102">
            <v>350000000</v>
          </cell>
          <cell r="D102">
            <v>184984778</v>
          </cell>
          <cell r="E102">
            <v>534984778</v>
          </cell>
          <cell r="F102">
            <v>0</v>
          </cell>
          <cell r="I102">
            <v>310674317</v>
          </cell>
          <cell r="J102">
            <v>0.580716180676079</v>
          </cell>
          <cell r="K102">
            <v>489341378</v>
          </cell>
          <cell r="L102">
            <v>0.91468280617135611</v>
          </cell>
          <cell r="M102">
            <v>178667061</v>
          </cell>
        </row>
        <row r="103">
          <cell r="A103" t="str">
            <v>´3311403310272235000000</v>
          </cell>
          <cell r="B103" t="str">
            <v>235 - Conservaci󮬠adecuaci󮠹 dotaci󮠤e la infraestructura f_xDCE9_ca de la Secretar_xD860_General de la Alcald_xD860_Mayor de Bogot᠄.C.</v>
          </cell>
          <cell r="C103">
            <v>350000000</v>
          </cell>
          <cell r="D103">
            <v>184984778</v>
          </cell>
          <cell r="E103">
            <v>534984778</v>
          </cell>
          <cell r="F103">
            <v>0</v>
          </cell>
          <cell r="I103">
            <v>310674317</v>
          </cell>
          <cell r="J103">
            <v>0.580716180676079</v>
          </cell>
          <cell r="K103">
            <v>489341378</v>
          </cell>
          <cell r="L103">
            <v>0.91468280617135611</v>
          </cell>
          <cell r="M103">
            <v>178667061</v>
          </cell>
        </row>
        <row r="104">
          <cell r="A104" t="str">
            <v>´3311403310326000000000</v>
          </cell>
          <cell r="B104" t="str">
            <v>Comunicaci󮠨umana para el desarrollo y fortalecimiento de lo pblico</v>
          </cell>
          <cell r="C104">
            <v>31212000000</v>
          </cell>
          <cell r="D104">
            <v>5572017653</v>
          </cell>
          <cell r="E104">
            <v>36784017653</v>
          </cell>
          <cell r="F104">
            <v>0</v>
          </cell>
          <cell r="I104">
            <v>26301901444</v>
          </cell>
          <cell r="J104">
            <v>0.71503612498551772</v>
          </cell>
          <cell r="K104">
            <v>36710503148</v>
          </cell>
          <cell r="L104">
            <v>0.99800145525990402</v>
          </cell>
          <cell r="M104">
            <v>10408601704</v>
          </cell>
        </row>
        <row r="105">
          <cell r="A105" t="str">
            <v>´3311403310326235000000</v>
          </cell>
          <cell r="B105" t="str">
            <v>235 - Comunicaci󮠨umana para el desarrollo y fortalecimiento de lo pblico</v>
          </cell>
          <cell r="C105">
            <v>31212000000</v>
          </cell>
          <cell r="D105">
            <v>5572017653</v>
          </cell>
          <cell r="E105">
            <v>36784017653</v>
          </cell>
          <cell r="F105">
            <v>0</v>
          </cell>
          <cell r="I105">
            <v>26301901444</v>
          </cell>
          <cell r="J105">
            <v>0.71503612498551772</v>
          </cell>
          <cell r="K105">
            <v>36710503148</v>
          </cell>
          <cell r="L105">
            <v>0.99800145525990402</v>
          </cell>
          <cell r="M105">
            <v>10408601704</v>
          </cell>
        </row>
        <row r="106">
          <cell r="A106" t="str">
            <v>´3311403310483000000000</v>
          </cell>
          <cell r="B106" t="str">
            <v>Gerencia jur_xD929_ca garante de derechos</v>
          </cell>
          <cell r="C106">
            <v>1800000000</v>
          </cell>
          <cell r="D106">
            <v>400000000</v>
          </cell>
          <cell r="E106">
            <v>2200000000</v>
          </cell>
          <cell r="F106">
            <v>0</v>
          </cell>
          <cell r="I106">
            <v>1624180512</v>
          </cell>
          <cell r="J106">
            <v>0.73826386909090913</v>
          </cell>
          <cell r="K106">
            <v>2086438920</v>
          </cell>
          <cell r="L106">
            <v>0.94838132727272728</v>
          </cell>
          <cell r="M106">
            <v>462258408</v>
          </cell>
        </row>
        <row r="107">
          <cell r="A107" t="str">
            <v>´3311403310483237000000</v>
          </cell>
          <cell r="B107" t="str">
            <v>237 - Gerencia jur_xD929_ca garante de derechos</v>
          </cell>
          <cell r="C107">
            <v>1800000000</v>
          </cell>
          <cell r="D107">
            <v>400000000</v>
          </cell>
          <cell r="E107">
            <v>2200000000</v>
          </cell>
          <cell r="F107">
            <v>0</v>
          </cell>
          <cell r="I107">
            <v>1624180512</v>
          </cell>
          <cell r="J107">
            <v>0.73826386909090913</v>
          </cell>
          <cell r="K107">
            <v>2086438920</v>
          </cell>
          <cell r="L107">
            <v>0.94838132727272728</v>
          </cell>
          <cell r="M107">
            <v>462258408</v>
          </cell>
        </row>
        <row r="108">
          <cell r="A108" t="str">
            <v>´3311403310484000000000</v>
          </cell>
          <cell r="B108" t="str">
            <v>Sistema de mejoramiento de la gesti󮠥n la Secretaria General</v>
          </cell>
          <cell r="C108">
            <v>160000000</v>
          </cell>
          <cell r="D108">
            <v>-22459012</v>
          </cell>
          <cell r="E108">
            <v>137540988</v>
          </cell>
          <cell r="F108">
            <v>0</v>
          </cell>
          <cell r="I108">
            <v>136492397</v>
          </cell>
          <cell r="J108">
            <v>0.99237615626259712</v>
          </cell>
          <cell r="K108">
            <v>136492397</v>
          </cell>
          <cell r="L108">
            <v>0.99237615626259712</v>
          </cell>
          <cell r="M108">
            <v>0</v>
          </cell>
        </row>
        <row r="109">
          <cell r="A109" t="str">
            <v>´3311403310484235000000</v>
          </cell>
          <cell r="B109" t="str">
            <v>235 - Sistema de mejoramiento de la gesti󮠥n la Secretaria General</v>
          </cell>
          <cell r="C109">
            <v>160000000</v>
          </cell>
          <cell r="D109">
            <v>-22459012</v>
          </cell>
          <cell r="E109">
            <v>137540988</v>
          </cell>
          <cell r="F109">
            <v>0</v>
          </cell>
          <cell r="I109">
            <v>136492397</v>
          </cell>
          <cell r="J109">
            <v>0.99237615626259712</v>
          </cell>
          <cell r="K109">
            <v>136492397</v>
          </cell>
          <cell r="L109">
            <v>0.99237615626259712</v>
          </cell>
          <cell r="M109">
            <v>0</v>
          </cell>
        </row>
        <row r="110">
          <cell r="A110" t="str">
            <v>´3311403310655000000000</v>
          </cell>
          <cell r="B110" t="str">
            <v>Implementaci󮠤el sistema de gesti󮠤ocumental y archivos en la Secretar_xD860_General</v>
          </cell>
          <cell r="C110">
            <v>1000000000</v>
          </cell>
          <cell r="D110">
            <v>-410000000</v>
          </cell>
          <cell r="E110">
            <v>590000000</v>
          </cell>
          <cell r="F110">
            <v>0</v>
          </cell>
          <cell r="I110">
            <v>537920872</v>
          </cell>
          <cell r="J110">
            <v>0.91173029152542373</v>
          </cell>
          <cell r="K110">
            <v>589955741</v>
          </cell>
          <cell r="L110">
            <v>0.99992498474576275</v>
          </cell>
          <cell r="M110">
            <v>52034869</v>
          </cell>
        </row>
        <row r="111">
          <cell r="A111" t="str">
            <v>´3311403310655235000000</v>
          </cell>
          <cell r="B111" t="str">
            <v>235 - Implementaci󮠤el sistema de gesti󮠤ocumental y archivos en la Secretar_xD860_General</v>
          </cell>
          <cell r="C111">
            <v>1000000000</v>
          </cell>
          <cell r="D111">
            <v>-410000000</v>
          </cell>
          <cell r="E111">
            <v>590000000</v>
          </cell>
          <cell r="F111">
            <v>0</v>
          </cell>
          <cell r="I111">
            <v>537920872</v>
          </cell>
          <cell r="J111">
            <v>0.91173029152542373</v>
          </cell>
          <cell r="K111">
            <v>589955741</v>
          </cell>
          <cell r="L111">
            <v>0.99992498474576275</v>
          </cell>
          <cell r="M111">
            <v>52034869</v>
          </cell>
        </row>
        <row r="112">
          <cell r="A112" t="str">
            <v>´3311403310692000000000</v>
          </cell>
          <cell r="B112" t="str">
            <v>Estructuraci󮠭 fortalecimiento y dignificaci󮠴飮ico - humana del empleo pblico en el Distrito Capital</v>
          </cell>
          <cell r="C112">
            <v>4265000000</v>
          </cell>
          <cell r="D112">
            <v>-105000000</v>
          </cell>
          <cell r="E112">
            <v>4160000000</v>
          </cell>
          <cell r="F112">
            <v>0</v>
          </cell>
          <cell r="I112">
            <v>2842970919</v>
          </cell>
          <cell r="J112">
            <v>0.68340647091346152</v>
          </cell>
          <cell r="K112">
            <v>3482433960</v>
          </cell>
          <cell r="L112">
            <v>0.83712354807692313</v>
          </cell>
          <cell r="M112">
            <v>639463041</v>
          </cell>
        </row>
        <row r="113">
          <cell r="A113" t="str">
            <v>´3311403310692236000000</v>
          </cell>
          <cell r="B113" t="str">
            <v>236 - Estructuraci󮠭 fortalecimiento y dignificaci󮠴飮ico - humana del empleo pblico en el Distrito Capital</v>
          </cell>
          <cell r="C113">
            <v>4265000000</v>
          </cell>
          <cell r="D113">
            <v>-105000000</v>
          </cell>
          <cell r="E113">
            <v>4160000000</v>
          </cell>
          <cell r="F113">
            <v>0</v>
          </cell>
          <cell r="I113">
            <v>2842970919</v>
          </cell>
          <cell r="J113">
            <v>0.68340647091346152</v>
          </cell>
          <cell r="K113">
            <v>3482433960</v>
          </cell>
          <cell r="L113">
            <v>0.83712354807692313</v>
          </cell>
          <cell r="M113">
            <v>639463041</v>
          </cell>
        </row>
        <row r="114">
          <cell r="A114" t="str">
            <v>´3311403310744000000000</v>
          </cell>
          <cell r="B114" t="str">
            <v>Fortalecimiento de los sistemas de gesti󮠥n el DASCD con componentes TICs</v>
          </cell>
          <cell r="C114">
            <v>450000000</v>
          </cell>
          <cell r="D114">
            <v>0</v>
          </cell>
          <cell r="E114">
            <v>450000000</v>
          </cell>
          <cell r="F114">
            <v>0</v>
          </cell>
          <cell r="I114">
            <v>123011054</v>
          </cell>
          <cell r="J114">
            <v>0.2733578977777778</v>
          </cell>
          <cell r="K114">
            <v>357095054</v>
          </cell>
          <cell r="L114">
            <v>0.79354456444444443</v>
          </cell>
          <cell r="M114">
            <v>234084000</v>
          </cell>
        </row>
        <row r="115">
          <cell r="A115" t="str">
            <v>´3311403310744235000000</v>
          </cell>
          <cell r="B115" t="str">
            <v>235 - Fortalecimiento de los sistemas de gesti󮠥n el DASCD con componentes TICs</v>
          </cell>
          <cell r="C115">
            <v>450000000</v>
          </cell>
          <cell r="D115">
            <v>0</v>
          </cell>
          <cell r="E115">
            <v>450000000</v>
          </cell>
          <cell r="F115">
            <v>0</v>
          </cell>
          <cell r="I115">
            <v>123011054</v>
          </cell>
          <cell r="J115">
            <v>0.2733578977777778</v>
          </cell>
          <cell r="K115">
            <v>357095054</v>
          </cell>
          <cell r="L115">
            <v>0.79354456444444443</v>
          </cell>
          <cell r="M115">
            <v>234084000</v>
          </cell>
        </row>
        <row r="116">
          <cell r="A116" t="str">
            <v>´3311403311122000000000</v>
          </cell>
          <cell r="B116" t="str">
            <v>Servicios a la ciudadan_xD860_con calidad humana</v>
          </cell>
          <cell r="C116">
            <v>3500000000</v>
          </cell>
          <cell r="D116">
            <v>-600000000</v>
          </cell>
          <cell r="E116">
            <v>2900000000</v>
          </cell>
          <cell r="F116">
            <v>0</v>
          </cell>
          <cell r="I116">
            <v>1934182148</v>
          </cell>
          <cell r="J116">
            <v>0.66695936137931033</v>
          </cell>
          <cell r="K116">
            <v>2717044249</v>
          </cell>
          <cell r="L116">
            <v>0.93691181000000001</v>
          </cell>
          <cell r="M116">
            <v>782862101</v>
          </cell>
        </row>
        <row r="117">
          <cell r="A117" t="str">
            <v>´3311403311122238000000</v>
          </cell>
          <cell r="B117" t="str">
            <v>238 - Servicios a la ciudadan_xD860_con calidad humana</v>
          </cell>
          <cell r="C117">
            <v>3500000000</v>
          </cell>
          <cell r="D117">
            <v>-600000000</v>
          </cell>
          <cell r="E117">
            <v>2900000000</v>
          </cell>
          <cell r="F117">
            <v>0</v>
          </cell>
          <cell r="I117">
            <v>1934182148</v>
          </cell>
          <cell r="J117">
            <v>0.66695936137931033</v>
          </cell>
          <cell r="K117">
            <v>2717044249</v>
          </cell>
          <cell r="L117">
            <v>0.93691181000000001</v>
          </cell>
          <cell r="M117">
            <v>782862101</v>
          </cell>
        </row>
        <row r="118">
          <cell r="A118" t="str">
            <v>´3311403316036000000000</v>
          </cell>
          <cell r="B118" t="str">
            <v>Consolidaci󮠤e la infraestructura tecnol󧩣a y de comunicaciones para la modernizaci󮠤e la Secretar_xD860_General</v>
          </cell>
          <cell r="C118">
            <v>2000000000</v>
          </cell>
          <cell r="D118">
            <v>-150117940</v>
          </cell>
          <cell r="E118">
            <v>1849882060</v>
          </cell>
          <cell r="F118">
            <v>0</v>
          </cell>
          <cell r="I118">
            <v>1622806631</v>
          </cell>
          <cell r="J118">
            <v>0.8772486993035653</v>
          </cell>
          <cell r="K118">
            <v>1846764002</v>
          </cell>
          <cell r="L118">
            <v>0.99831445578752198</v>
          </cell>
          <cell r="M118">
            <v>223957371</v>
          </cell>
        </row>
        <row r="119">
          <cell r="A119" t="str">
            <v>´3311403316036235000000</v>
          </cell>
          <cell r="B119" t="str">
            <v>235 - Consolidaci󮠤e la infraestructura tecnol󧩣a y de comunicaciones para la modernizaci󮠤e la Secretar_xD860_General</v>
          </cell>
          <cell r="C119">
            <v>2000000000</v>
          </cell>
          <cell r="D119">
            <v>-150117940</v>
          </cell>
          <cell r="E119">
            <v>1849882060</v>
          </cell>
          <cell r="F119">
            <v>0</v>
          </cell>
          <cell r="I119">
            <v>1622806631</v>
          </cell>
          <cell r="J119">
            <v>0.8772486993035653</v>
          </cell>
          <cell r="K119">
            <v>1846764002</v>
          </cell>
          <cell r="L119">
            <v>0.99831445578752198</v>
          </cell>
          <cell r="M119">
            <v>223957371</v>
          </cell>
        </row>
        <row r="120">
          <cell r="A120" t="str">
            <v>´3311403317096000000000</v>
          </cell>
          <cell r="B120" t="str">
            <v>Fortalecimiento de la gesti󮠰blica distrital</v>
          </cell>
          <cell r="C120">
            <v>4000000000</v>
          </cell>
          <cell r="D120">
            <v>-692000000</v>
          </cell>
          <cell r="E120">
            <v>3308000000</v>
          </cell>
          <cell r="F120">
            <v>0</v>
          </cell>
          <cell r="I120">
            <v>2659734593</v>
          </cell>
          <cell r="J120">
            <v>0.80403101360338569</v>
          </cell>
          <cell r="K120">
            <v>3141421225</v>
          </cell>
          <cell r="L120">
            <v>0.94964365931076178</v>
          </cell>
          <cell r="M120">
            <v>481686632</v>
          </cell>
        </row>
        <row r="121">
          <cell r="A121" t="str">
            <v>´3311403317096235000000</v>
          </cell>
          <cell r="B121" t="str">
            <v>235 - Fortalecimiento de la gesti󮠰blica distrital</v>
          </cell>
          <cell r="C121">
            <v>4000000000</v>
          </cell>
          <cell r="D121">
            <v>-692000000</v>
          </cell>
          <cell r="E121">
            <v>3308000000</v>
          </cell>
          <cell r="F121">
            <v>0</v>
          </cell>
          <cell r="I121">
            <v>2659734593</v>
          </cell>
          <cell r="J121">
            <v>0.80403101360338569</v>
          </cell>
          <cell r="K121">
            <v>3141421225</v>
          </cell>
          <cell r="L121">
            <v>0.94964365931076178</v>
          </cell>
          <cell r="M121">
            <v>481686632</v>
          </cell>
        </row>
        <row r="122">
          <cell r="A122" t="str">
            <v>´3311403317377000000000</v>
          </cell>
          <cell r="B122" t="str">
            <v>Desarrollo integral y mejoramiento de la gesti󮠥n la administraci󮠤istrital</v>
          </cell>
          <cell r="C122">
            <v>1809000000</v>
          </cell>
          <cell r="D122">
            <v>-228056000</v>
          </cell>
          <cell r="E122">
            <v>1580944000</v>
          </cell>
          <cell r="F122">
            <v>0</v>
          </cell>
          <cell r="I122">
            <v>1289519884</v>
          </cell>
          <cell r="J122">
            <v>0.81566449159489518</v>
          </cell>
          <cell r="K122">
            <v>1362932796</v>
          </cell>
          <cell r="L122">
            <v>0.86210061583458997</v>
          </cell>
          <cell r="M122">
            <v>73412912</v>
          </cell>
        </row>
        <row r="123">
          <cell r="A123" t="str">
            <v>´3311403317377235000000</v>
          </cell>
          <cell r="B123" t="str">
            <v>235 - Desarrollo integral y mejoramiento de la gesti󮠥n la administraci󮠤istrital</v>
          </cell>
          <cell r="C123">
            <v>1809000000</v>
          </cell>
          <cell r="D123">
            <v>-228056000</v>
          </cell>
          <cell r="E123">
            <v>1580944000</v>
          </cell>
          <cell r="F123">
            <v>0</v>
          </cell>
          <cell r="I123">
            <v>1289519884</v>
          </cell>
          <cell r="J123">
            <v>0.81566449159489518</v>
          </cell>
          <cell r="K123">
            <v>1362932796</v>
          </cell>
          <cell r="L123">
            <v>0.86210061583458997</v>
          </cell>
          <cell r="M123">
            <v>73412912</v>
          </cell>
        </row>
        <row r="124">
          <cell r="A124" t="str">
            <v>´3311403317379000000000</v>
          </cell>
          <cell r="B124" t="str">
            <v>Archivo de BogotẠpor una memoria diversa e incluyente</v>
          </cell>
          <cell r="C124">
            <v>2500000000</v>
          </cell>
          <cell r="D124">
            <v>-137158483</v>
          </cell>
          <cell r="E124">
            <v>2362841517</v>
          </cell>
          <cell r="F124">
            <v>0</v>
          </cell>
          <cell r="I124">
            <v>1981207526</v>
          </cell>
          <cell r="J124">
            <v>0.83848515092770814</v>
          </cell>
          <cell r="K124">
            <v>2148877335</v>
          </cell>
          <cell r="L124">
            <v>0.90944624069765745</v>
          </cell>
          <cell r="M124">
            <v>167669809</v>
          </cell>
        </row>
        <row r="125">
          <cell r="A125" t="str">
            <v>´3311403317379235000000</v>
          </cell>
          <cell r="B125" t="str">
            <v>235 - Archivo de BogotẠpor una memoria diversa e incluyente</v>
          </cell>
          <cell r="C125">
            <v>2500000000</v>
          </cell>
          <cell r="D125">
            <v>-137158483</v>
          </cell>
          <cell r="E125">
            <v>2362841517</v>
          </cell>
          <cell r="F125">
            <v>0</v>
          </cell>
          <cell r="I125">
            <v>1981207526</v>
          </cell>
          <cell r="J125">
            <v>0.83848515092770814</v>
          </cell>
          <cell r="K125">
            <v>2148877335</v>
          </cell>
          <cell r="L125">
            <v>0.90944624069765745</v>
          </cell>
          <cell r="M125">
            <v>167669809</v>
          </cell>
        </row>
        <row r="126">
          <cell r="A126" t="str">
            <v>´3311403320000000000000</v>
          </cell>
          <cell r="B126" t="str">
            <v>TIC para gobierno digital, ciudad inteligente y sociedad del conocimiento y del emprendimiento</v>
          </cell>
          <cell r="C126">
            <v>25000000000</v>
          </cell>
          <cell r="D126">
            <v>-3798235013</v>
          </cell>
          <cell r="E126">
            <v>21201764987</v>
          </cell>
          <cell r="F126">
            <v>0</v>
          </cell>
          <cell r="I126">
            <v>14401787599</v>
          </cell>
          <cell r="J126">
            <v>0.67927305145729844</v>
          </cell>
          <cell r="K126">
            <v>19816769459</v>
          </cell>
          <cell r="L126">
            <v>0.93467546080011643</v>
          </cell>
          <cell r="M126">
            <v>5414981860</v>
          </cell>
        </row>
        <row r="127">
          <cell r="A127" t="str">
            <v>´3311403320766000000000</v>
          </cell>
          <cell r="B127" t="str">
            <v>TIC para el desarrollo de un gobierno digital, una ciudad inteligente y una sociedad del conocimiento y del emprendimiento</v>
          </cell>
          <cell r="C127">
            <v>25000000000</v>
          </cell>
          <cell r="D127">
            <v>-3798235013</v>
          </cell>
          <cell r="E127">
            <v>21201764987</v>
          </cell>
          <cell r="F127">
            <v>0</v>
          </cell>
          <cell r="I127">
            <v>14401787599</v>
          </cell>
          <cell r="J127">
            <v>0.67927305145729844</v>
          </cell>
          <cell r="K127">
            <v>19816769459</v>
          </cell>
          <cell r="L127">
            <v>0.93467546080011643</v>
          </cell>
          <cell r="M127">
            <v>5414981860</v>
          </cell>
        </row>
        <row r="128">
          <cell r="A128" t="str">
            <v>´3311403320766241000000</v>
          </cell>
          <cell r="B128" t="str">
            <v>241 - TIC para el desarrollo de un gobierno digital, una ciudad inteligente y una sociedad del conocimiento y del emprendimiento</v>
          </cell>
          <cell r="C128">
            <v>17311000000</v>
          </cell>
          <cell r="D128">
            <v>-4190680061</v>
          </cell>
          <cell r="E128">
            <v>13120319939</v>
          </cell>
          <cell r="F128">
            <v>0</v>
          </cell>
          <cell r="I128">
            <v>9811522670</v>
          </cell>
          <cell r="J128">
            <v>0.74781123597720833</v>
          </cell>
          <cell r="K128">
            <v>12722035686</v>
          </cell>
          <cell r="L128">
            <v>0.96964370877755013</v>
          </cell>
          <cell r="M128">
            <v>2910513016</v>
          </cell>
        </row>
        <row r="129">
          <cell r="A129" t="str">
            <v>´3311403320766242000000</v>
          </cell>
          <cell r="B129" t="str">
            <v>242 - TIC para el desarrollo de un gobierno digital, una ciudad inteligente y una sociedad del conocimiento y del emprendimiento</v>
          </cell>
          <cell r="C129">
            <v>7689000000</v>
          </cell>
          <cell r="D129">
            <v>392445048</v>
          </cell>
          <cell r="E129">
            <v>8081445048</v>
          </cell>
          <cell r="F129">
            <v>0</v>
          </cell>
          <cell r="I129">
            <v>4590264929</v>
          </cell>
          <cell r="J129">
            <v>0.5680005124994324</v>
          </cell>
          <cell r="K129">
            <v>7094733773</v>
          </cell>
          <cell r="L129">
            <v>0.87790410388991114</v>
          </cell>
          <cell r="M129">
            <v>2504468844</v>
          </cell>
        </row>
        <row r="130">
          <cell r="A130" t="str">
            <v>´3311403330000000000000</v>
          </cell>
          <cell r="B130" t="str">
            <v>Bogot᠈umana internacional</v>
          </cell>
          <cell r="C130">
            <v>4000000000</v>
          </cell>
          <cell r="D130">
            <v>0</v>
          </cell>
          <cell r="E130">
            <v>4000000000</v>
          </cell>
          <cell r="F130">
            <v>0</v>
          </cell>
          <cell r="I130">
            <v>3906553765</v>
          </cell>
          <cell r="J130">
            <v>0.97663844124999999</v>
          </cell>
          <cell r="K130">
            <v>3944831418</v>
          </cell>
          <cell r="L130">
            <v>0.98620785450000004</v>
          </cell>
          <cell r="M130">
            <v>38277653</v>
          </cell>
        </row>
        <row r="131">
          <cell r="A131" t="str">
            <v>´3311403330485000000000</v>
          </cell>
          <cell r="B131" t="str">
            <v>Bogot᠈umana internacional</v>
          </cell>
          <cell r="C131">
            <v>4000000000</v>
          </cell>
          <cell r="D131">
            <v>0</v>
          </cell>
          <cell r="E131">
            <v>4000000000</v>
          </cell>
          <cell r="F131">
            <v>0</v>
          </cell>
          <cell r="I131">
            <v>3906553765</v>
          </cell>
          <cell r="J131">
            <v>0.97663844124999999</v>
          </cell>
          <cell r="K131">
            <v>3944831418</v>
          </cell>
          <cell r="L131">
            <v>0.98620785450000004</v>
          </cell>
          <cell r="M131">
            <v>38277653</v>
          </cell>
        </row>
        <row r="132">
          <cell r="A132" t="str">
            <v>´3311403330485245000000</v>
          </cell>
          <cell r="B132" t="str">
            <v>245 - Bogot᠈umana internacional</v>
          </cell>
          <cell r="C132">
            <v>4000000000</v>
          </cell>
          <cell r="D132">
            <v>0</v>
          </cell>
          <cell r="E132">
            <v>4000000000</v>
          </cell>
          <cell r="F132">
            <v>0</v>
          </cell>
          <cell r="I132">
            <v>3906553765</v>
          </cell>
          <cell r="J132">
            <v>0.97663844124999999</v>
          </cell>
          <cell r="K132">
            <v>3944831418</v>
          </cell>
          <cell r="L132">
            <v>0.98620785450000004</v>
          </cell>
          <cell r="M132">
            <v>38277653</v>
          </cell>
        </row>
        <row r="133">
          <cell r="A133" t="str">
            <v>´3340000000000000000000</v>
          </cell>
          <cell r="B133" t="str">
            <v>Pasivos Exigibles</v>
          </cell>
          <cell r="C133">
            <v>0</v>
          </cell>
          <cell r="D133">
            <v>623308787</v>
          </cell>
          <cell r="E133">
            <v>623308787</v>
          </cell>
          <cell r="F133">
            <v>0</v>
          </cell>
          <cell r="I133">
            <v>518308787</v>
          </cell>
          <cell r="J133">
            <v>0.83154416849252599</v>
          </cell>
          <cell r="K133">
            <v>518308787</v>
          </cell>
          <cell r="L133">
            <v>0.83154416849252599</v>
          </cell>
          <cell r="M133">
            <v>0</v>
          </cell>
        </row>
      </sheetData>
      <sheetData sheetId="13">
        <row r="7">
          <cell r="A7" t="str">
            <v>´3000000000000000000000</v>
          </cell>
          <cell r="B7" t="str">
            <v>GASTOS</v>
          </cell>
          <cell r="C7">
            <v>495383849000</v>
          </cell>
          <cell r="D7">
            <v>200000000</v>
          </cell>
          <cell r="E7">
            <v>495583849000</v>
          </cell>
          <cell r="F7">
            <v>0</v>
          </cell>
          <cell r="I7">
            <v>344418406432.51001</v>
          </cell>
          <cell r="J7">
            <v>0.69497504232126417</v>
          </cell>
          <cell r="K7">
            <v>450134980151.94</v>
          </cell>
          <cell r="L7">
            <v>0.90829227195404427</v>
          </cell>
          <cell r="M7">
            <v>105716573719.42999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176997939000</v>
          </cell>
          <cell r="D8">
            <v>0</v>
          </cell>
          <cell r="E8">
            <v>176997939000</v>
          </cell>
          <cell r="F8">
            <v>0</v>
          </cell>
          <cell r="I8">
            <v>151930146416.51001</v>
          </cell>
          <cell r="J8">
            <v>0.85837240407929272</v>
          </cell>
          <cell r="K8">
            <v>158630842465.94</v>
          </cell>
          <cell r="L8">
            <v>0.8962298847216521</v>
          </cell>
          <cell r="M8">
            <v>6700696049.4299927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152326898000</v>
          </cell>
          <cell r="D9">
            <v>-321463434</v>
          </cell>
          <cell r="E9">
            <v>152005434566</v>
          </cell>
          <cell r="F9">
            <v>0</v>
          </cell>
          <cell r="I9">
            <v>138428345329</v>
          </cell>
          <cell r="J9">
            <v>0.91068023800751086</v>
          </cell>
          <cell r="K9">
            <v>139003696812</v>
          </cell>
          <cell r="L9">
            <v>0.91446530980209983</v>
          </cell>
          <cell r="M9">
            <v>575351483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112626881000</v>
          </cell>
          <cell r="D10">
            <v>-3617291320</v>
          </cell>
          <cell r="E10">
            <v>109009589680</v>
          </cell>
          <cell r="F10">
            <v>0</v>
          </cell>
          <cell r="I10">
            <v>100167942084</v>
          </cell>
          <cell r="J10">
            <v>0.91889110286576758</v>
          </cell>
          <cell r="K10">
            <v>100394535351</v>
          </cell>
          <cell r="L10">
            <v>0.92096975730034691</v>
          </cell>
          <cell r="M10">
            <v>226593267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60049678000</v>
          </cell>
          <cell r="D11">
            <v>-2885056000</v>
          </cell>
          <cell r="E11">
            <v>57164622000</v>
          </cell>
          <cell r="F11">
            <v>0</v>
          </cell>
          <cell r="I11">
            <v>53908998627</v>
          </cell>
          <cell r="J11">
            <v>0.94304828302721921</v>
          </cell>
          <cell r="K11">
            <v>53953628749</v>
          </cell>
          <cell r="L11">
            <v>0.94382901279396192</v>
          </cell>
          <cell r="M11">
            <v>44630122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2204019000</v>
          </cell>
          <cell r="D12">
            <v>0</v>
          </cell>
          <cell r="E12">
            <v>2204019000</v>
          </cell>
          <cell r="F12">
            <v>0</v>
          </cell>
          <cell r="I12">
            <v>2044157130</v>
          </cell>
          <cell r="J12">
            <v>0.92746801638279885</v>
          </cell>
          <cell r="K12">
            <v>2060561684</v>
          </cell>
          <cell r="L12">
            <v>0.93491103479597948</v>
          </cell>
          <cell r="M12">
            <v>16404554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10957392000</v>
          </cell>
          <cell r="D13">
            <v>866000000</v>
          </cell>
          <cell r="E13">
            <v>11823392000</v>
          </cell>
          <cell r="F13">
            <v>0</v>
          </cell>
          <cell r="I13">
            <v>10272189960</v>
          </cell>
          <cell r="J13">
            <v>0.8688022827966797</v>
          </cell>
          <cell r="K13">
            <v>10282973306</v>
          </cell>
          <cell r="L13">
            <v>0.86971431768480656</v>
          </cell>
          <cell r="M13">
            <v>10783346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25401000</v>
          </cell>
          <cell r="D14">
            <v>134600</v>
          </cell>
          <cell r="E14">
            <v>25535600</v>
          </cell>
          <cell r="F14">
            <v>0</v>
          </cell>
          <cell r="I14">
            <v>20285729</v>
          </cell>
          <cell r="J14">
            <v>0.79440972602954307</v>
          </cell>
          <cell r="K14">
            <v>20379729</v>
          </cell>
          <cell r="L14">
            <v>0.79809086138567331</v>
          </cell>
          <cell r="M14">
            <v>94000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153377000</v>
          </cell>
          <cell r="D15">
            <v>-89852803</v>
          </cell>
          <cell r="E15">
            <v>63524197</v>
          </cell>
          <cell r="F15">
            <v>0</v>
          </cell>
          <cell r="I15">
            <v>54075804</v>
          </cell>
          <cell r="J15">
            <v>0.85126308641099391</v>
          </cell>
          <cell r="K15">
            <v>54123355</v>
          </cell>
          <cell r="L15">
            <v>0.85201163581808048</v>
          </cell>
          <cell r="M15">
            <v>47551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1944158000</v>
          </cell>
          <cell r="D16">
            <v>0</v>
          </cell>
          <cell r="E16">
            <v>1944158000</v>
          </cell>
          <cell r="F16">
            <v>0</v>
          </cell>
          <cell r="I16">
            <v>1563511799</v>
          </cell>
          <cell r="J16">
            <v>0.80421025400198953</v>
          </cell>
          <cell r="K16">
            <v>1592954074</v>
          </cell>
          <cell r="L16">
            <v>0.81935422635403088</v>
          </cell>
          <cell r="M16">
            <v>29442275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9638496000</v>
          </cell>
          <cell r="D17">
            <v>-693191982</v>
          </cell>
          <cell r="E17">
            <v>8945304018</v>
          </cell>
          <cell r="F17">
            <v>0</v>
          </cell>
          <cell r="I17">
            <v>8010936516</v>
          </cell>
          <cell r="J17">
            <v>0.8955465906893898</v>
          </cell>
          <cell r="K17">
            <v>8010936516</v>
          </cell>
          <cell r="L17">
            <v>0.8955465906893898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7684481000</v>
          </cell>
          <cell r="D18">
            <v>-272036476</v>
          </cell>
          <cell r="E18">
            <v>7412444524</v>
          </cell>
          <cell r="F18">
            <v>0</v>
          </cell>
          <cell r="I18">
            <v>6642002681</v>
          </cell>
          <cell r="J18">
            <v>0.89606103081035349</v>
          </cell>
          <cell r="K18">
            <v>6646683191</v>
          </cell>
          <cell r="L18">
            <v>0.89669247027473609</v>
          </cell>
          <cell r="M18">
            <v>4680510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3688546000</v>
          </cell>
          <cell r="D19">
            <v>-82330103</v>
          </cell>
          <cell r="E19">
            <v>3606215897</v>
          </cell>
          <cell r="F19">
            <v>0</v>
          </cell>
          <cell r="I19">
            <v>2899035947</v>
          </cell>
          <cell r="J19">
            <v>0.80389971920752146</v>
          </cell>
          <cell r="K19">
            <v>2997926800</v>
          </cell>
          <cell r="L19">
            <v>0.83132205215277488</v>
          </cell>
          <cell r="M19">
            <v>98890853</v>
          </cell>
        </row>
        <row r="20">
          <cell r="A20" t="str">
            <v>´3110115000000000000000</v>
          </cell>
          <cell r="B20" t="str">
            <v>Prima T飮ica</v>
          </cell>
          <cell r="C20">
            <v>11010897000</v>
          </cell>
          <cell r="D20">
            <v>-711174000</v>
          </cell>
          <cell r="E20">
            <v>10299723000</v>
          </cell>
          <cell r="F20">
            <v>0</v>
          </cell>
          <cell r="I20">
            <v>9901016430</v>
          </cell>
          <cell r="J20">
            <v>0.96128958322471392</v>
          </cell>
          <cell r="K20">
            <v>9903413392</v>
          </cell>
          <cell r="L20">
            <v>0.96152230424060914</v>
          </cell>
          <cell r="M20">
            <v>2396962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2186842000</v>
          </cell>
          <cell r="D21">
            <v>-160000000</v>
          </cell>
          <cell r="E21">
            <v>2026842000</v>
          </cell>
          <cell r="F21">
            <v>0</v>
          </cell>
          <cell r="I21">
            <v>1874509700</v>
          </cell>
          <cell r="J21">
            <v>0.92484253829356211</v>
          </cell>
          <cell r="K21">
            <v>1878518300</v>
          </cell>
          <cell r="L21">
            <v>0.92682029482317818</v>
          </cell>
          <cell r="M21">
            <v>4008600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44538000</v>
          </cell>
          <cell r="D22">
            <v>0</v>
          </cell>
          <cell r="E22">
            <v>44538000</v>
          </cell>
          <cell r="F22">
            <v>0</v>
          </cell>
          <cell r="I22">
            <v>33291393</v>
          </cell>
          <cell r="J22">
            <v>0.74748289101441467</v>
          </cell>
          <cell r="K22">
            <v>33291393</v>
          </cell>
          <cell r="L22">
            <v>0.74748289101441467</v>
          </cell>
          <cell r="M22">
            <v>0</v>
          </cell>
        </row>
        <row r="23">
          <cell r="A23" t="str">
            <v>´3110118000000000000000</v>
          </cell>
          <cell r="B23" t="str">
            <v>Prima de Riesgo</v>
          </cell>
          <cell r="C23">
            <v>1267801000</v>
          </cell>
          <cell r="D23">
            <v>0</v>
          </cell>
          <cell r="E23">
            <v>1267801000</v>
          </cell>
          <cell r="F23">
            <v>0</v>
          </cell>
          <cell r="I23">
            <v>1210792353</v>
          </cell>
          <cell r="J23">
            <v>0.95503344215693153</v>
          </cell>
          <cell r="K23">
            <v>1210792353</v>
          </cell>
          <cell r="L23">
            <v>0.95503344215693153</v>
          </cell>
          <cell r="M23">
            <v>0</v>
          </cell>
        </row>
        <row r="24">
          <cell r="A24" t="str">
            <v>´3110120000000000000000</v>
          </cell>
          <cell r="B24" t="str">
            <v>Otras Primas y Bonificaciones</v>
          </cell>
          <cell r="C24">
            <v>35000</v>
          </cell>
          <cell r="D24">
            <v>0</v>
          </cell>
          <cell r="E24">
            <v>35000</v>
          </cell>
          <cell r="F24">
            <v>0</v>
          </cell>
          <cell r="I24">
            <v>12980</v>
          </cell>
          <cell r="J24">
            <v>0.37085714285714283</v>
          </cell>
          <cell r="K24">
            <v>12980</v>
          </cell>
          <cell r="L24">
            <v>0.37085714285714283</v>
          </cell>
          <cell r="M24">
            <v>0</v>
          </cell>
        </row>
        <row r="25">
          <cell r="A25" t="str">
            <v>´3110121000000000000000</v>
          </cell>
          <cell r="B25" t="str">
            <v>Vacaciones en Dinero</v>
          </cell>
          <cell r="C25">
            <v>531360000</v>
          </cell>
          <cell r="D25">
            <v>200236444</v>
          </cell>
          <cell r="E25">
            <v>731596444</v>
          </cell>
          <cell r="F25">
            <v>0</v>
          </cell>
          <cell r="I25">
            <v>435269019</v>
          </cell>
          <cell r="J25">
            <v>0.59495781119460989</v>
          </cell>
          <cell r="K25">
            <v>436148635</v>
          </cell>
          <cell r="L25">
            <v>0.59616013524527189</v>
          </cell>
          <cell r="M25">
            <v>879616</v>
          </cell>
        </row>
        <row r="26">
          <cell r="A26" t="str">
            <v>´3110126000000000000000</v>
          </cell>
          <cell r="B26" t="str">
            <v>Bonificaci󮠅special de Recreaci󮍊</v>
          </cell>
          <cell r="C26">
            <v>333611000</v>
          </cell>
          <cell r="D26">
            <v>4000000</v>
          </cell>
          <cell r="E26">
            <v>337611000</v>
          </cell>
          <cell r="F26">
            <v>0</v>
          </cell>
          <cell r="I26">
            <v>264166425</v>
          </cell>
          <cell r="J26">
            <v>0.78245799159387575</v>
          </cell>
          <cell r="K26">
            <v>272963758</v>
          </cell>
          <cell r="L26">
            <v>0.80851559339002577</v>
          </cell>
          <cell r="M26">
            <v>8797333</v>
          </cell>
        </row>
        <row r="27">
          <cell r="A27" t="str">
            <v>´3110128000000000000000</v>
          </cell>
          <cell r="B27" t="str">
            <v>Reconocimiento por Permanencia en el Servicio Pblico</v>
          </cell>
          <cell r="C27">
            <v>906249000</v>
          </cell>
          <cell r="D27">
            <v>205979000</v>
          </cell>
          <cell r="E27">
            <v>1112228000</v>
          </cell>
          <cell r="F27">
            <v>0</v>
          </cell>
          <cell r="I27">
            <v>1033689591</v>
          </cell>
          <cell r="J27">
            <v>0.92938641267797606</v>
          </cell>
          <cell r="K27">
            <v>1039227136</v>
          </cell>
          <cell r="L27">
            <v>0.93436519850246536</v>
          </cell>
          <cell r="M27">
            <v>5537545</v>
          </cell>
        </row>
        <row r="28">
          <cell r="A28" t="str">
            <v>´3110200000000000000000</v>
          </cell>
          <cell r="B28" t="str">
            <v>SERVICIOS PERSONALES INDIRECTOS</v>
          </cell>
          <cell r="C28">
            <v>802000000</v>
          </cell>
          <cell r="D28">
            <v>2509048755</v>
          </cell>
          <cell r="E28">
            <v>3311048755</v>
          </cell>
          <cell r="F28">
            <v>0</v>
          </cell>
          <cell r="I28">
            <v>942960270</v>
          </cell>
          <cell r="J28">
            <v>0.28479202203713849</v>
          </cell>
          <cell r="K28">
            <v>1175353475</v>
          </cell>
          <cell r="L28">
            <v>0.35497921111101249</v>
          </cell>
          <cell r="M28">
            <v>232393205</v>
          </cell>
        </row>
        <row r="29">
          <cell r="A29" t="str">
            <v>´3110203000000000000000</v>
          </cell>
          <cell r="B29" t="str">
            <v>Honorarios</v>
          </cell>
          <cell r="C29">
            <v>632000000</v>
          </cell>
          <cell r="D29">
            <v>447987000</v>
          </cell>
          <cell r="E29">
            <v>1079987000</v>
          </cell>
          <cell r="F29">
            <v>0</v>
          </cell>
          <cell r="I29">
            <v>777718803</v>
          </cell>
          <cell r="J29">
            <v>0.72011867087289017</v>
          </cell>
          <cell r="K29">
            <v>945884580</v>
          </cell>
          <cell r="L29">
            <v>0.87582959794886417</v>
          </cell>
          <cell r="M29">
            <v>168165777</v>
          </cell>
        </row>
        <row r="30">
          <cell r="A30" t="str">
            <v>´3110203010000000000000</v>
          </cell>
          <cell r="B30" t="str">
            <v>Honorarios Entidad</v>
          </cell>
          <cell r="C30">
            <v>632000000</v>
          </cell>
          <cell r="D30">
            <v>447987000</v>
          </cell>
          <cell r="E30">
            <v>1079987000</v>
          </cell>
          <cell r="F30">
            <v>0</v>
          </cell>
          <cell r="I30">
            <v>777718803</v>
          </cell>
          <cell r="J30">
            <v>0.72011867087289017</v>
          </cell>
          <cell r="K30">
            <v>945884580</v>
          </cell>
          <cell r="L30">
            <v>0.87582959794886417</v>
          </cell>
          <cell r="M30">
            <v>168165777</v>
          </cell>
        </row>
        <row r="31">
          <cell r="A31" t="str">
            <v>´3110204000000000000000</v>
          </cell>
          <cell r="B31" t="str">
            <v>Remuneraci󮠓ervicios T飮icos</v>
          </cell>
          <cell r="C31">
            <v>170000000</v>
          </cell>
          <cell r="D31">
            <v>57647145</v>
          </cell>
          <cell r="E31">
            <v>227647145</v>
          </cell>
          <cell r="F31">
            <v>0</v>
          </cell>
          <cell r="I31">
            <v>161826857</v>
          </cell>
          <cell r="J31">
            <v>0.71086706139011757</v>
          </cell>
          <cell r="K31">
            <v>226054285</v>
          </cell>
          <cell r="L31">
            <v>0.99300294321723204</v>
          </cell>
          <cell r="M31">
            <v>64227428</v>
          </cell>
        </row>
        <row r="32">
          <cell r="A32" t="str">
            <v>´3110299000000000000000</v>
          </cell>
          <cell r="B32" t="str">
            <v>Otros Gastos de Personal</v>
          </cell>
          <cell r="C32">
            <v>0</v>
          </cell>
          <cell r="D32">
            <v>2003414610</v>
          </cell>
          <cell r="E32">
            <v>2003414610</v>
          </cell>
          <cell r="F32">
            <v>0</v>
          </cell>
          <cell r="I32">
            <v>3414610</v>
          </cell>
          <cell r="J32">
            <v>1.7043950777617619E-3</v>
          </cell>
          <cell r="K32">
            <v>3414610</v>
          </cell>
          <cell r="L32">
            <v>1.7043950777617619E-3</v>
          </cell>
          <cell r="M32">
            <v>0</v>
          </cell>
        </row>
        <row r="33">
          <cell r="A33" t="str">
            <v>´3110300000000000000000</v>
          </cell>
          <cell r="B33" t="str">
            <v>APORTES PATRONALES AL SECTOR PRIVADO Y PڂLICO</v>
          </cell>
          <cell r="C33">
            <v>38898017000</v>
          </cell>
          <cell r="D33">
            <v>786779131</v>
          </cell>
          <cell r="E33">
            <v>39684796131</v>
          </cell>
          <cell r="F33">
            <v>0</v>
          </cell>
          <cell r="I33">
            <v>37317442975</v>
          </cell>
          <cell r="J33">
            <v>0.94034609253918455</v>
          </cell>
          <cell r="K33">
            <v>37433807986</v>
          </cell>
          <cell r="L33">
            <v>0.94327832408236489</v>
          </cell>
          <cell r="M33">
            <v>116365011</v>
          </cell>
        </row>
        <row r="34">
          <cell r="A34" t="str">
            <v>´3110301000000000000000</v>
          </cell>
          <cell r="B34" t="str">
            <v>Aportes Patronales Sector Privado</v>
          </cell>
          <cell r="C34">
            <v>21497442000</v>
          </cell>
          <cell r="D34">
            <v>-2358060660</v>
          </cell>
          <cell r="E34">
            <v>19139381340</v>
          </cell>
          <cell r="F34">
            <v>0</v>
          </cell>
          <cell r="I34">
            <v>17833701902</v>
          </cell>
          <cell r="J34">
            <v>0.93178047843839029</v>
          </cell>
          <cell r="K34">
            <v>17891571389</v>
          </cell>
          <cell r="L34">
            <v>0.93480406033855634</v>
          </cell>
          <cell r="M34">
            <v>57869487</v>
          </cell>
        </row>
        <row r="35">
          <cell r="A35" t="str">
            <v>´3110301010000000000000</v>
          </cell>
          <cell r="B35" t="str">
            <v>Cesant_xD873_ Fondos Privados</v>
          </cell>
          <cell r="C35">
            <v>5462534000</v>
          </cell>
          <cell r="D35">
            <v>-1855515660</v>
          </cell>
          <cell r="E35">
            <v>3607018340</v>
          </cell>
          <cell r="F35">
            <v>0</v>
          </cell>
          <cell r="I35">
            <v>3418719484</v>
          </cell>
          <cell r="J35">
            <v>0.94779653490755467</v>
          </cell>
          <cell r="K35">
            <v>3422105887</v>
          </cell>
          <cell r="L35">
            <v>0.94873537210792225</v>
          </cell>
          <cell r="M35">
            <v>3386403</v>
          </cell>
        </row>
        <row r="36">
          <cell r="A36" t="str">
            <v>´3110301020000000000000</v>
          </cell>
          <cell r="B36" t="str">
            <v>Pensiones Fondos Privados</v>
          </cell>
          <cell r="C36">
            <v>4247312000</v>
          </cell>
          <cell r="D36">
            <v>-800000000</v>
          </cell>
          <cell r="E36">
            <v>3447312000</v>
          </cell>
          <cell r="F36">
            <v>0</v>
          </cell>
          <cell r="I36">
            <v>3011742064</v>
          </cell>
          <cell r="J36">
            <v>0.87364940104057887</v>
          </cell>
          <cell r="K36">
            <v>3034774291</v>
          </cell>
          <cell r="L36">
            <v>0.88033061440333804</v>
          </cell>
          <cell r="M36">
            <v>23032227</v>
          </cell>
        </row>
        <row r="37">
          <cell r="A37" t="str">
            <v>´3110301030000000000000</v>
          </cell>
          <cell r="B37" t="str">
            <v>Salud EPS Privadas</v>
          </cell>
          <cell r="C37">
            <v>7569911000</v>
          </cell>
          <cell r="D37">
            <v>-500000000</v>
          </cell>
          <cell r="E37">
            <v>7069911000</v>
          </cell>
          <cell r="F37">
            <v>0</v>
          </cell>
          <cell r="I37">
            <v>6677244222</v>
          </cell>
          <cell r="J37">
            <v>0.94445944538764348</v>
          </cell>
          <cell r="K37">
            <v>6692305137</v>
          </cell>
          <cell r="L37">
            <v>0.94658972892303739</v>
          </cell>
          <cell r="M37">
            <v>15060915</v>
          </cell>
        </row>
        <row r="38">
          <cell r="A38" t="str">
            <v>´3110301040000000000000</v>
          </cell>
          <cell r="B38" t="str">
            <v>Riesgos Profesionales Sector Privado</v>
          </cell>
          <cell r="C38">
            <v>91858000</v>
          </cell>
          <cell r="D38">
            <v>962455000</v>
          </cell>
          <cell r="E38">
            <v>1054313000</v>
          </cell>
          <cell r="F38">
            <v>0</v>
          </cell>
          <cell r="I38">
            <v>1044234051</v>
          </cell>
          <cell r="J38">
            <v>0.99044026868681312</v>
          </cell>
          <cell r="K38">
            <v>1044234051</v>
          </cell>
          <cell r="L38">
            <v>0.99044026868681312</v>
          </cell>
          <cell r="M38">
            <v>0</v>
          </cell>
        </row>
        <row r="39">
          <cell r="A39" t="str">
            <v>´3110301050000000000000</v>
          </cell>
          <cell r="B39" t="str">
            <v>Caja de Compensaci󮍊</v>
          </cell>
          <cell r="C39">
            <v>4125827000</v>
          </cell>
          <cell r="D39">
            <v>-165000000</v>
          </cell>
          <cell r="E39">
            <v>3960827000</v>
          </cell>
          <cell r="F39">
            <v>0</v>
          </cell>
          <cell r="I39">
            <v>3681762081</v>
          </cell>
          <cell r="J39">
            <v>0.92954377482278328</v>
          </cell>
          <cell r="K39">
            <v>3698152023</v>
          </cell>
          <cell r="L39">
            <v>0.93368178488987275</v>
          </cell>
          <cell r="M39">
            <v>16389942</v>
          </cell>
        </row>
        <row r="40">
          <cell r="A40" t="str">
            <v>´3110302000000000000000</v>
          </cell>
          <cell r="B40" t="str">
            <v>Aportes Patronales Sector Pblico</v>
          </cell>
          <cell r="C40">
            <v>17400575000</v>
          </cell>
          <cell r="D40">
            <v>3144839791</v>
          </cell>
          <cell r="E40">
            <v>20545414791</v>
          </cell>
          <cell r="F40">
            <v>0</v>
          </cell>
          <cell r="I40">
            <v>19483741073</v>
          </cell>
          <cell r="J40">
            <v>0.94832551550796285</v>
          </cell>
          <cell r="K40">
            <v>19542236597</v>
          </cell>
          <cell r="L40">
            <v>0.9511726482913625</v>
          </cell>
          <cell r="M40">
            <v>58495524</v>
          </cell>
        </row>
        <row r="41">
          <cell r="A41" t="str">
            <v>´3110302010000000000000</v>
          </cell>
          <cell r="B41" t="str">
            <v>Cesant_xD873_ Fondos Pblicos</v>
          </cell>
          <cell r="C41">
            <v>4869516000</v>
          </cell>
          <cell r="D41">
            <v>99000000</v>
          </cell>
          <cell r="E41">
            <v>4968516000</v>
          </cell>
          <cell r="F41">
            <v>0</v>
          </cell>
          <cell r="I41">
            <v>4671290422</v>
          </cell>
          <cell r="J41">
            <v>0.94017819848019002</v>
          </cell>
          <cell r="K41">
            <v>4703532860</v>
          </cell>
          <cell r="L41">
            <v>0.94666754821761667</v>
          </cell>
          <cell r="M41">
            <v>32242438</v>
          </cell>
        </row>
        <row r="42">
          <cell r="A42" t="str">
            <v>´3110302020000000000000</v>
          </cell>
          <cell r="B42" t="str">
            <v>Pensiones Fondos Pblicos</v>
          </cell>
          <cell r="C42">
            <v>6177762000</v>
          </cell>
          <cell r="D42">
            <v>3046594791</v>
          </cell>
          <cell r="E42">
            <v>9224356791</v>
          </cell>
          <cell r="F42">
            <v>0</v>
          </cell>
          <cell r="I42">
            <v>8977673064</v>
          </cell>
          <cell r="J42">
            <v>0.97325735196618979</v>
          </cell>
          <cell r="K42">
            <v>8984369656</v>
          </cell>
          <cell r="L42">
            <v>0.97398332041599367</v>
          </cell>
          <cell r="M42">
            <v>6696592</v>
          </cell>
        </row>
        <row r="43">
          <cell r="A43" t="str">
            <v>´3110302030000000000000</v>
          </cell>
          <cell r="B43" t="str">
            <v>Salud EPS Pblicas</v>
          </cell>
          <cell r="C43">
            <v>51644000</v>
          </cell>
          <cell r="D43">
            <v>24700000</v>
          </cell>
          <cell r="E43">
            <v>76344000</v>
          </cell>
          <cell r="F43">
            <v>0</v>
          </cell>
          <cell r="I43">
            <v>64469412</v>
          </cell>
          <cell r="J43">
            <v>0.8444594467148695</v>
          </cell>
          <cell r="K43">
            <v>64523912</v>
          </cell>
          <cell r="L43">
            <v>0.84517332075867124</v>
          </cell>
          <cell r="M43">
            <v>54500</v>
          </cell>
        </row>
        <row r="44">
          <cell r="A44" t="str">
            <v>´3110302040000000000000</v>
          </cell>
          <cell r="B44" t="str">
            <v>Riesgos Profesionales Sector Pblico</v>
          </cell>
          <cell r="C44">
            <v>1177038000</v>
          </cell>
          <cell r="D44">
            <v>29545000</v>
          </cell>
          <cell r="E44">
            <v>1206583000</v>
          </cell>
          <cell r="F44">
            <v>0</v>
          </cell>
          <cell r="I44">
            <v>1156881055</v>
          </cell>
          <cell r="J44">
            <v>0.95880768666556715</v>
          </cell>
          <cell r="K44">
            <v>1160895997</v>
          </cell>
          <cell r="L44">
            <v>0.96213521738661989</v>
          </cell>
          <cell r="M44">
            <v>4014942</v>
          </cell>
        </row>
        <row r="45">
          <cell r="A45" t="str">
            <v>´3110302050000000000000</v>
          </cell>
          <cell r="B45" t="str">
            <v>ESAP</v>
          </cell>
          <cell r="C45">
            <v>458185000</v>
          </cell>
          <cell r="D45">
            <v>0</v>
          </cell>
          <cell r="E45">
            <v>458185000</v>
          </cell>
          <cell r="F45">
            <v>0</v>
          </cell>
          <cell r="I45">
            <v>408603638</v>
          </cell>
          <cell r="J45">
            <v>0.89178746139659748</v>
          </cell>
          <cell r="K45">
            <v>409111238</v>
          </cell>
          <cell r="L45">
            <v>0.89289531084605567</v>
          </cell>
          <cell r="M45">
            <v>507600</v>
          </cell>
        </row>
        <row r="46">
          <cell r="A46" t="str">
            <v>´3110302060000000000000</v>
          </cell>
          <cell r="B46" t="str">
            <v>ICBF</v>
          </cell>
          <cell r="C46">
            <v>3094373000</v>
          </cell>
          <cell r="D46">
            <v>-75500000</v>
          </cell>
          <cell r="E46">
            <v>3018873000</v>
          </cell>
          <cell r="F46">
            <v>0</v>
          </cell>
          <cell r="I46">
            <v>2761319494</v>
          </cell>
          <cell r="J46">
            <v>0.91468554457242823</v>
          </cell>
          <cell r="K46">
            <v>2768612025</v>
          </cell>
          <cell r="L46">
            <v>0.9171011914048719</v>
          </cell>
          <cell r="M46">
            <v>7292531</v>
          </cell>
        </row>
        <row r="47">
          <cell r="A47" t="str">
            <v>´3110302070000000000000</v>
          </cell>
          <cell r="B47" t="str">
            <v>SENA</v>
          </cell>
          <cell r="C47">
            <v>688360000</v>
          </cell>
          <cell r="D47">
            <v>0</v>
          </cell>
          <cell r="E47">
            <v>688360000</v>
          </cell>
          <cell r="F47">
            <v>0</v>
          </cell>
          <cell r="I47">
            <v>615069822</v>
          </cell>
          <cell r="J47">
            <v>0.89352928990644431</v>
          </cell>
          <cell r="K47">
            <v>621741543</v>
          </cell>
          <cell r="L47">
            <v>0.90322148730315532</v>
          </cell>
          <cell r="M47">
            <v>6671721</v>
          </cell>
        </row>
        <row r="48">
          <cell r="A48" t="str">
            <v>´3110302080000000000000</v>
          </cell>
          <cell r="B48" t="str">
            <v>Institutos T飮icos</v>
          </cell>
          <cell r="C48">
            <v>871109000</v>
          </cell>
          <cell r="D48">
            <v>20000000</v>
          </cell>
          <cell r="E48">
            <v>891109000</v>
          </cell>
          <cell r="F48">
            <v>0</v>
          </cell>
          <cell r="I48">
            <v>817207375</v>
          </cell>
          <cell r="J48">
            <v>0.91706780539754396</v>
          </cell>
          <cell r="K48">
            <v>818222575</v>
          </cell>
          <cell r="L48">
            <v>0.91820705996685026</v>
          </cell>
          <cell r="M48">
            <v>1015200</v>
          </cell>
        </row>
        <row r="49">
          <cell r="A49" t="str">
            <v>´3110302090000000000000</v>
          </cell>
          <cell r="B49" t="str">
            <v>Comisiones</v>
          </cell>
          <cell r="C49">
            <v>12588000</v>
          </cell>
          <cell r="D49">
            <v>500000</v>
          </cell>
          <cell r="E49">
            <v>13088000</v>
          </cell>
          <cell r="F49">
            <v>0</v>
          </cell>
          <cell r="I49">
            <v>11226791</v>
          </cell>
          <cell r="J49">
            <v>0.8577927108801956</v>
          </cell>
          <cell r="K49">
            <v>11226791</v>
          </cell>
          <cell r="L49">
            <v>0.8577927108801956</v>
          </cell>
          <cell r="M49">
            <v>0</v>
          </cell>
        </row>
        <row r="50">
          <cell r="A50" t="str">
            <v>´3120000000000000000000</v>
          </cell>
          <cell r="B50" t="str">
            <v>GASTOS GENERALES</v>
          </cell>
          <cell r="C50">
            <v>24671041000</v>
          </cell>
          <cell r="D50">
            <v>133175948</v>
          </cell>
          <cell r="E50">
            <v>24804216948</v>
          </cell>
          <cell r="F50">
            <v>0</v>
          </cell>
          <cell r="I50">
            <v>13313513601.51</v>
          </cell>
          <cell r="J50">
            <v>0.536743958876859</v>
          </cell>
          <cell r="K50">
            <v>19438858167.939999</v>
          </cell>
          <cell r="L50">
            <v>0.78369166858570727</v>
          </cell>
          <cell r="M50">
            <v>6125344566.4299984</v>
          </cell>
        </row>
        <row r="51">
          <cell r="A51" t="str">
            <v>´3120100000000000000000</v>
          </cell>
          <cell r="B51" t="str">
            <v>Adquisici󮠤e Bienes</v>
          </cell>
          <cell r="C51">
            <v>5340709000</v>
          </cell>
          <cell r="D51">
            <v>-159873994</v>
          </cell>
          <cell r="E51">
            <v>5180835006</v>
          </cell>
          <cell r="F51">
            <v>0</v>
          </cell>
          <cell r="I51">
            <v>1676519007.9099998</v>
          </cell>
          <cell r="J51">
            <v>0.32360015440916357</v>
          </cell>
          <cell r="K51">
            <v>4066148041</v>
          </cell>
          <cell r="L51">
            <v>0.78484414892405086</v>
          </cell>
          <cell r="M51">
            <v>2389629033.0900002</v>
          </cell>
        </row>
        <row r="52">
          <cell r="A52" t="str">
            <v>´3120101000000000000000</v>
          </cell>
          <cell r="B52" t="str">
            <v>Dotaci󮍊</v>
          </cell>
          <cell r="C52">
            <v>1013478000</v>
          </cell>
          <cell r="D52">
            <v>1950000</v>
          </cell>
          <cell r="E52">
            <v>1015428000</v>
          </cell>
          <cell r="F52">
            <v>0</v>
          </cell>
          <cell r="I52">
            <v>39460171</v>
          </cell>
          <cell r="J52">
            <v>3.8860629212509407E-2</v>
          </cell>
          <cell r="K52">
            <v>987106142</v>
          </cell>
          <cell r="L52">
            <v>0.97210845279035052</v>
          </cell>
          <cell r="M52">
            <v>947645971</v>
          </cell>
        </row>
        <row r="53">
          <cell r="A53" t="str">
            <v>´3120102000000000000000</v>
          </cell>
          <cell r="B53" t="str">
            <v>Gastos de Computador</v>
          </cell>
          <cell r="C53">
            <v>2982908000</v>
          </cell>
          <cell r="D53">
            <v>-130971550</v>
          </cell>
          <cell r="E53">
            <v>2851936450</v>
          </cell>
          <cell r="F53">
            <v>0</v>
          </cell>
          <cell r="I53">
            <v>958190257.25999999</v>
          </cell>
          <cell r="J53">
            <v>0.33597882493489645</v>
          </cell>
          <cell r="K53">
            <v>1937823282</v>
          </cell>
          <cell r="L53">
            <v>0.67947631932682095</v>
          </cell>
          <cell r="M53">
            <v>979633024.74000001</v>
          </cell>
        </row>
        <row r="54">
          <cell r="A54" t="str">
            <v>´3120103000000000000000</v>
          </cell>
          <cell r="B54" t="str">
            <v>Combustibles, Lubricantes y Llantas</v>
          </cell>
          <cell r="C54">
            <v>336152000</v>
          </cell>
          <cell r="D54">
            <v>0</v>
          </cell>
          <cell r="E54">
            <v>336152000</v>
          </cell>
          <cell r="F54">
            <v>0</v>
          </cell>
          <cell r="I54">
            <v>154100866</v>
          </cell>
          <cell r="J54">
            <v>0.45842614650515245</v>
          </cell>
          <cell r="K54">
            <v>278127594</v>
          </cell>
          <cell r="L54">
            <v>0.82738640257978535</v>
          </cell>
          <cell r="M54">
            <v>124026728</v>
          </cell>
        </row>
        <row r="55">
          <cell r="A55" t="str">
            <v>´3120104000000000000000</v>
          </cell>
          <cell r="B55" t="str">
            <v>Materiales y Suministros</v>
          </cell>
          <cell r="C55">
            <v>1005081000</v>
          </cell>
          <cell r="D55">
            <v>-60206996</v>
          </cell>
          <cell r="E55">
            <v>944874004</v>
          </cell>
          <cell r="F55">
            <v>0</v>
          </cell>
          <cell r="I55">
            <v>503588954.64999998</v>
          </cell>
          <cell r="J55">
            <v>0.53296942504304523</v>
          </cell>
          <cell r="K55">
            <v>841912264</v>
          </cell>
          <cell r="L55">
            <v>0.89103124907223075</v>
          </cell>
          <cell r="M55">
            <v>338323309.35000002</v>
          </cell>
        </row>
        <row r="56">
          <cell r="A56" t="str">
            <v>´3120105000000000000000</v>
          </cell>
          <cell r="B56" t="str">
            <v>Compra de Equipo</v>
          </cell>
          <cell r="C56">
            <v>3090000</v>
          </cell>
          <cell r="D56">
            <v>29354552</v>
          </cell>
          <cell r="E56">
            <v>32444552</v>
          </cell>
          <cell r="F56">
            <v>0</v>
          </cell>
          <cell r="I56">
            <v>21178759</v>
          </cell>
          <cell r="J56">
            <v>0.65276780520809785</v>
          </cell>
          <cell r="K56">
            <v>21178759</v>
          </cell>
          <cell r="L56">
            <v>0.65276780520809785</v>
          </cell>
          <cell r="M56">
            <v>0</v>
          </cell>
        </row>
        <row r="57">
          <cell r="A57" t="str">
            <v>´3120200000000000000000</v>
          </cell>
          <cell r="B57" t="str">
            <v>Adquisici󮠤e Servicios</v>
          </cell>
          <cell r="C57">
            <v>19048132000</v>
          </cell>
          <cell r="D57">
            <v>-144330687</v>
          </cell>
          <cell r="E57">
            <v>18903801313</v>
          </cell>
          <cell r="F57">
            <v>0</v>
          </cell>
          <cell r="I57">
            <v>11028904714.6</v>
          </cell>
          <cell r="J57">
            <v>0.58342258956221182</v>
          </cell>
          <cell r="K57">
            <v>14758220560.939999</v>
          </cell>
          <cell r="L57">
            <v>0.78070121012067994</v>
          </cell>
          <cell r="M57">
            <v>3729315846.3399982</v>
          </cell>
        </row>
        <row r="58">
          <cell r="A58" t="str">
            <v>´3120201000000000000000</v>
          </cell>
          <cell r="B58" t="str">
            <v>Arrendamientos</v>
          </cell>
          <cell r="C58">
            <v>2432503000</v>
          </cell>
          <cell r="D58">
            <v>0</v>
          </cell>
          <cell r="E58">
            <v>2432503000</v>
          </cell>
          <cell r="F58">
            <v>0</v>
          </cell>
          <cell r="I58">
            <v>418305667</v>
          </cell>
          <cell r="J58">
            <v>0.17196511864528019</v>
          </cell>
          <cell r="K58">
            <v>534603948</v>
          </cell>
          <cell r="L58">
            <v>0.21977524714255234</v>
          </cell>
          <cell r="M58">
            <v>116298281</v>
          </cell>
        </row>
        <row r="59">
          <cell r="A59" t="str">
            <v>´3120202000000000000000</v>
          </cell>
          <cell r="B59" t="str">
            <v>Viᴩcos y Gastos de Viaje</v>
          </cell>
          <cell r="C59">
            <v>10000000</v>
          </cell>
          <cell r="D59">
            <v>26000000</v>
          </cell>
          <cell r="E59">
            <v>36000000</v>
          </cell>
          <cell r="F59">
            <v>0</v>
          </cell>
          <cell r="I59">
            <v>33060114</v>
          </cell>
          <cell r="J59">
            <v>0.9183365</v>
          </cell>
          <cell r="K59">
            <v>33060114</v>
          </cell>
          <cell r="L59">
            <v>0.9183365</v>
          </cell>
          <cell r="M59">
            <v>0</v>
          </cell>
        </row>
        <row r="60">
          <cell r="A60" t="str">
            <v>´3120203000000000000000</v>
          </cell>
          <cell r="B60" t="str">
            <v>Gastos de Transporte y Comunicaci󮍊</v>
          </cell>
          <cell r="C60">
            <v>1815046000</v>
          </cell>
          <cell r="D60">
            <v>-49894478</v>
          </cell>
          <cell r="E60">
            <v>1765151522</v>
          </cell>
          <cell r="F60">
            <v>0</v>
          </cell>
          <cell r="I60">
            <v>977171701.25999999</v>
          </cell>
          <cell r="J60">
            <v>0.55359083290074629</v>
          </cell>
          <cell r="K60">
            <v>1697759166</v>
          </cell>
          <cell r="L60">
            <v>0.96182063966744269</v>
          </cell>
          <cell r="M60">
            <v>720587464.74000001</v>
          </cell>
        </row>
        <row r="61">
          <cell r="A61" t="str">
            <v>´3120204000000000000000</v>
          </cell>
          <cell r="B61" t="str">
            <v>Impresos y Publicaciones</v>
          </cell>
          <cell r="C61">
            <v>338500000</v>
          </cell>
          <cell r="D61">
            <v>-20849000</v>
          </cell>
          <cell r="E61">
            <v>317651000</v>
          </cell>
          <cell r="F61">
            <v>0</v>
          </cell>
          <cell r="I61">
            <v>102767485</v>
          </cell>
          <cell r="J61">
            <v>0.32352325350778055</v>
          </cell>
          <cell r="K61">
            <v>227620790</v>
          </cell>
          <cell r="L61">
            <v>0.71657507767959172</v>
          </cell>
          <cell r="M61">
            <v>124853305</v>
          </cell>
        </row>
        <row r="62">
          <cell r="A62" t="str">
            <v>´3120205000000000000000</v>
          </cell>
          <cell r="B62" t="str">
            <v>Mantenimiento y Reparaciones</v>
          </cell>
          <cell r="C62">
            <v>4964180000</v>
          </cell>
          <cell r="D62">
            <v>-52360815</v>
          </cell>
          <cell r="E62">
            <v>4911819185</v>
          </cell>
          <cell r="F62">
            <v>0</v>
          </cell>
          <cell r="I62">
            <v>3046518155.4000001</v>
          </cell>
          <cell r="J62">
            <v>0.62024232583797767</v>
          </cell>
          <cell r="K62">
            <v>4479511737</v>
          </cell>
          <cell r="L62">
            <v>0.9119862861971374</v>
          </cell>
          <cell r="M62">
            <v>1432993581.5999999</v>
          </cell>
        </row>
        <row r="63">
          <cell r="A63" t="str">
            <v>´3120205010000000000000</v>
          </cell>
          <cell r="B63" t="str">
            <v>Mantenimiento Entidad</v>
          </cell>
          <cell r="C63">
            <v>4964180000</v>
          </cell>
          <cell r="D63">
            <v>-52360815</v>
          </cell>
          <cell r="E63">
            <v>4911819185</v>
          </cell>
          <cell r="F63">
            <v>0</v>
          </cell>
          <cell r="I63">
            <v>3046518155.4000001</v>
          </cell>
          <cell r="J63">
            <v>0.62024232583797767</v>
          </cell>
          <cell r="K63">
            <v>4479511737</v>
          </cell>
          <cell r="L63">
            <v>0.9119862861971374</v>
          </cell>
          <cell r="M63">
            <v>1432993581.5999999</v>
          </cell>
        </row>
        <row r="64">
          <cell r="A64" t="str">
            <v>´3120206000000000000000</v>
          </cell>
          <cell r="B64" t="str">
            <v>Seguros</v>
          </cell>
          <cell r="C64">
            <v>3876000000</v>
          </cell>
          <cell r="D64">
            <v>-87662472</v>
          </cell>
          <cell r="E64">
            <v>3788337528</v>
          </cell>
          <cell r="F64">
            <v>0</v>
          </cell>
          <cell r="I64">
            <v>3051478902</v>
          </cell>
          <cell r="J64">
            <v>0.80549287898615141</v>
          </cell>
          <cell r="K64">
            <v>3217354969</v>
          </cell>
          <cell r="L64">
            <v>0.84927885786844282</v>
          </cell>
          <cell r="M64">
            <v>165876067</v>
          </cell>
        </row>
        <row r="65">
          <cell r="A65" t="str">
            <v>´3120206010000000000000</v>
          </cell>
          <cell r="B65" t="str">
            <v>Seguros Entidad</v>
          </cell>
          <cell r="C65">
            <v>3876000000</v>
          </cell>
          <cell r="D65">
            <v>-87662472</v>
          </cell>
          <cell r="E65">
            <v>3788337528</v>
          </cell>
          <cell r="F65">
            <v>0</v>
          </cell>
          <cell r="I65">
            <v>3051478902</v>
          </cell>
          <cell r="J65">
            <v>0.80549287898615141</v>
          </cell>
          <cell r="K65">
            <v>3217354969</v>
          </cell>
          <cell r="L65">
            <v>0.84927885786844282</v>
          </cell>
          <cell r="M65">
            <v>165876067</v>
          </cell>
        </row>
        <row r="66">
          <cell r="A66" t="str">
            <v>´3120208000000000000000</v>
          </cell>
          <cell r="B66" t="str">
            <v>Servicios Pblicos</v>
          </cell>
          <cell r="C66">
            <v>3020000000</v>
          </cell>
          <cell r="D66">
            <v>90599761</v>
          </cell>
          <cell r="E66">
            <v>3110599761</v>
          </cell>
          <cell r="F66">
            <v>0</v>
          </cell>
          <cell r="I66">
            <v>2416578099.9400001</v>
          </cell>
          <cell r="J66">
            <v>0.77688493718752005</v>
          </cell>
          <cell r="K66">
            <v>2606843575.9400001</v>
          </cell>
          <cell r="L66">
            <v>0.83805175086297456</v>
          </cell>
          <cell r="M66">
            <v>190265476</v>
          </cell>
        </row>
        <row r="67">
          <cell r="A67" t="str">
            <v>´3120208010000000000000</v>
          </cell>
          <cell r="B67" t="str">
            <v>Energ_xD84D_</v>
          </cell>
          <cell r="C67">
            <v>1211000000</v>
          </cell>
          <cell r="D67">
            <v>24725342</v>
          </cell>
          <cell r="E67">
            <v>1235725342</v>
          </cell>
          <cell r="F67">
            <v>0</v>
          </cell>
          <cell r="I67">
            <v>962624696</v>
          </cell>
          <cell r="J67">
            <v>0.77899567426691163</v>
          </cell>
          <cell r="K67">
            <v>971390196</v>
          </cell>
          <cell r="L67">
            <v>0.78608907900830283</v>
          </cell>
          <cell r="M67">
            <v>8765500</v>
          </cell>
        </row>
        <row r="68">
          <cell r="A68" t="str">
            <v>´3120208020000000000000</v>
          </cell>
          <cell r="B68" t="str">
            <v>Acueducto y Alcantarillado</v>
          </cell>
          <cell r="C68">
            <v>633500000</v>
          </cell>
          <cell r="D68">
            <v>-11698100</v>
          </cell>
          <cell r="E68">
            <v>621801900</v>
          </cell>
          <cell r="F68">
            <v>0</v>
          </cell>
          <cell r="I68">
            <v>609644624.24000001</v>
          </cell>
          <cell r="J68">
            <v>0.9804483135866906</v>
          </cell>
          <cell r="K68">
            <v>611144600.24000001</v>
          </cell>
          <cell r="L68">
            <v>0.98286061885626275</v>
          </cell>
          <cell r="M68">
            <v>1499976</v>
          </cell>
        </row>
        <row r="69">
          <cell r="A69" t="str">
            <v>´3120208030000000000000</v>
          </cell>
          <cell r="B69" t="str">
            <v>Aseo</v>
          </cell>
          <cell r="C69">
            <v>157500000</v>
          </cell>
          <cell r="D69">
            <v>-7282040</v>
          </cell>
          <cell r="E69">
            <v>150217960</v>
          </cell>
          <cell r="F69">
            <v>0</v>
          </cell>
          <cell r="I69">
            <v>54475935</v>
          </cell>
          <cell r="J69">
            <v>0.36264595125642768</v>
          </cell>
          <cell r="K69">
            <v>90475935</v>
          </cell>
          <cell r="L69">
            <v>0.60229772125783099</v>
          </cell>
          <cell r="M69">
            <v>36000000</v>
          </cell>
        </row>
        <row r="70">
          <cell r="A70" t="str">
            <v>´3120208040000000000000</v>
          </cell>
          <cell r="B70" t="str">
            <v>Tel馯no</v>
          </cell>
          <cell r="C70">
            <v>769000000</v>
          </cell>
          <cell r="D70">
            <v>6331087</v>
          </cell>
          <cell r="E70">
            <v>775331087</v>
          </cell>
          <cell r="F70">
            <v>0</v>
          </cell>
          <cell r="I70">
            <v>500294536</v>
          </cell>
          <cell r="J70">
            <v>0.64526567345028951</v>
          </cell>
          <cell r="K70">
            <v>644294536</v>
          </cell>
          <cell r="L70">
            <v>0.8309927807654125</v>
          </cell>
          <cell r="M70">
            <v>144000000</v>
          </cell>
        </row>
        <row r="71">
          <cell r="A71" t="str">
            <v>´3120208050000000000000</v>
          </cell>
          <cell r="B71" t="str">
            <v>Gas</v>
          </cell>
          <cell r="C71">
            <v>249000000</v>
          </cell>
          <cell r="D71">
            <v>78523472</v>
          </cell>
          <cell r="E71">
            <v>327523472</v>
          </cell>
          <cell r="F71">
            <v>0</v>
          </cell>
          <cell r="I71">
            <v>289538308.69999999</v>
          </cell>
          <cell r="J71">
            <v>0.88402308064198831</v>
          </cell>
          <cell r="K71">
            <v>289538308.69999999</v>
          </cell>
          <cell r="L71">
            <v>0.88402308064198831</v>
          </cell>
          <cell r="M71">
            <v>0</v>
          </cell>
        </row>
        <row r="72">
          <cell r="A72" t="str">
            <v>´3120209000000000000000</v>
          </cell>
          <cell r="B72" t="str">
            <v>Capacitaci󮍊</v>
          </cell>
          <cell r="C72">
            <v>460809000</v>
          </cell>
          <cell r="D72">
            <v>0</v>
          </cell>
          <cell r="E72">
            <v>460809000</v>
          </cell>
          <cell r="F72">
            <v>0</v>
          </cell>
          <cell r="I72">
            <v>70797750</v>
          </cell>
          <cell r="J72">
            <v>0.15363794977962669</v>
          </cell>
          <cell r="K72">
            <v>78147750</v>
          </cell>
          <cell r="L72">
            <v>0.16958815908543454</v>
          </cell>
          <cell r="M72">
            <v>7350000</v>
          </cell>
        </row>
        <row r="73">
          <cell r="A73" t="str">
            <v>´3120209010000000000000</v>
          </cell>
          <cell r="B73" t="str">
            <v>Capacitaci󮠉nterna</v>
          </cell>
          <cell r="C73">
            <v>460809000</v>
          </cell>
          <cell r="D73">
            <v>0</v>
          </cell>
          <cell r="E73">
            <v>460809000</v>
          </cell>
          <cell r="F73">
            <v>0</v>
          </cell>
          <cell r="I73">
            <v>70797750</v>
          </cell>
          <cell r="J73">
            <v>0.15363794977962669</v>
          </cell>
          <cell r="K73">
            <v>78147750</v>
          </cell>
          <cell r="L73">
            <v>0.16958815908543454</v>
          </cell>
          <cell r="M73">
            <v>7350000</v>
          </cell>
        </row>
        <row r="74">
          <cell r="A74" t="str">
            <v>´3120210000000000000000</v>
          </cell>
          <cell r="B74" t="str">
            <v>Bienestar e Incentivos</v>
          </cell>
          <cell r="C74">
            <v>1476500000</v>
          </cell>
          <cell r="D74">
            <v>12000000</v>
          </cell>
          <cell r="E74">
            <v>1488500000</v>
          </cell>
          <cell r="F74">
            <v>0</v>
          </cell>
          <cell r="I74">
            <v>755713906</v>
          </cell>
          <cell r="J74">
            <v>0.50770164998320455</v>
          </cell>
          <cell r="K74">
            <v>1452944702</v>
          </cell>
          <cell r="L74">
            <v>0.97611333691635871</v>
          </cell>
          <cell r="M74">
            <v>697230796</v>
          </cell>
        </row>
        <row r="75">
          <cell r="A75" t="str">
            <v>´3120211000000000000000</v>
          </cell>
          <cell r="B75" t="str">
            <v>Promoci󮠉nstitucional</v>
          </cell>
          <cell r="C75">
            <v>142800000</v>
          </cell>
          <cell r="D75">
            <v>-70413683</v>
          </cell>
          <cell r="E75">
            <v>72386317</v>
          </cell>
          <cell r="F75">
            <v>0</v>
          </cell>
          <cell r="I75">
            <v>25547392</v>
          </cell>
          <cell r="J75">
            <v>0.35293123146464267</v>
          </cell>
          <cell r="K75">
            <v>36186000</v>
          </cell>
          <cell r="L75">
            <v>0.49990110700065044</v>
          </cell>
          <cell r="M75">
            <v>10638608</v>
          </cell>
        </row>
        <row r="76">
          <cell r="A76" t="str">
            <v>´3120212000000000000000</v>
          </cell>
          <cell r="B76" t="str">
            <v>Salud Ocupacional</v>
          </cell>
          <cell r="C76">
            <v>511794000</v>
          </cell>
          <cell r="D76">
            <v>8250000</v>
          </cell>
          <cell r="E76">
            <v>520044000</v>
          </cell>
          <cell r="F76">
            <v>0</v>
          </cell>
          <cell r="I76">
            <v>130965542</v>
          </cell>
          <cell r="J76">
            <v>0.25183550238056779</v>
          </cell>
          <cell r="K76">
            <v>394187809</v>
          </cell>
          <cell r="L76">
            <v>0.75798934128650652</v>
          </cell>
          <cell r="M76">
            <v>263222267</v>
          </cell>
        </row>
        <row r="77">
          <cell r="A77" t="str">
            <v>´3120300000000000000000</v>
          </cell>
          <cell r="B77" t="str">
            <v>Otros Gastos Generales</v>
          </cell>
          <cell r="C77">
            <v>282200000</v>
          </cell>
          <cell r="D77">
            <v>437380629</v>
          </cell>
          <cell r="E77">
            <v>719580629</v>
          </cell>
          <cell r="F77">
            <v>0</v>
          </cell>
          <cell r="I77">
            <v>608089879</v>
          </cell>
          <cell r="J77">
            <v>0.84506149067000524</v>
          </cell>
          <cell r="K77">
            <v>614489566</v>
          </cell>
          <cell r="L77">
            <v>0.85395512502046522</v>
          </cell>
          <cell r="M77">
            <v>6399687</v>
          </cell>
        </row>
        <row r="78">
          <cell r="A78" t="str">
            <v>´3120301000000000000000</v>
          </cell>
          <cell r="B78" t="str">
            <v>Sentencias Judiciales</v>
          </cell>
          <cell r="C78">
            <v>100000000</v>
          </cell>
          <cell r="D78">
            <v>469952579</v>
          </cell>
          <cell r="E78">
            <v>569952579</v>
          </cell>
          <cell r="F78">
            <v>0</v>
          </cell>
          <cell r="I78">
            <v>484012945</v>
          </cell>
          <cell r="J78">
            <v>0.84921616785946674</v>
          </cell>
          <cell r="K78">
            <v>484012945</v>
          </cell>
          <cell r="L78">
            <v>0.84921616785946674</v>
          </cell>
          <cell r="M78">
            <v>0</v>
          </cell>
        </row>
        <row r="79">
          <cell r="A79" t="str">
            <v>´3120301020000000000000</v>
          </cell>
          <cell r="B79" t="str">
            <v>Otras Sentencias</v>
          </cell>
          <cell r="C79">
            <v>100000000</v>
          </cell>
          <cell r="D79">
            <v>469952579</v>
          </cell>
          <cell r="E79">
            <v>569952579</v>
          </cell>
          <cell r="F79">
            <v>0</v>
          </cell>
          <cell r="I79">
            <v>484012945</v>
          </cell>
          <cell r="J79">
            <v>0.84921616785946674</v>
          </cell>
          <cell r="K79">
            <v>484012945</v>
          </cell>
          <cell r="L79">
            <v>0.84921616785946674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179800000</v>
          </cell>
          <cell r="D80">
            <v>-32571950</v>
          </cell>
          <cell r="E80">
            <v>147228050</v>
          </cell>
          <cell r="F80">
            <v>0</v>
          </cell>
          <cell r="I80">
            <v>124076934</v>
          </cell>
          <cell r="J80">
            <v>0.84275336119713595</v>
          </cell>
          <cell r="K80">
            <v>130476621</v>
          </cell>
          <cell r="L80">
            <v>0.88622121260181064</v>
          </cell>
          <cell r="M80">
            <v>6399687</v>
          </cell>
        </row>
        <row r="81">
          <cell r="A81" t="str">
            <v>´3120303000000000000000</v>
          </cell>
          <cell r="B81" t="str">
            <v>Intereses y Comisiones</v>
          </cell>
          <cell r="C81">
            <v>2400000</v>
          </cell>
          <cell r="D81">
            <v>0</v>
          </cell>
          <cell r="E81">
            <v>2400000</v>
          </cell>
          <cell r="F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´3150000000000000000000</v>
          </cell>
          <cell r="B82" t="str">
            <v>Pasivos Exigibles</v>
          </cell>
          <cell r="C82">
            <v>0</v>
          </cell>
          <cell r="D82">
            <v>188287486</v>
          </cell>
          <cell r="E82">
            <v>188287486</v>
          </cell>
          <cell r="F82">
            <v>0</v>
          </cell>
          <cell r="I82">
            <v>188287486</v>
          </cell>
          <cell r="J82">
            <v>1</v>
          </cell>
          <cell r="K82">
            <v>188287486</v>
          </cell>
          <cell r="L82">
            <v>1</v>
          </cell>
          <cell r="M82">
            <v>0</v>
          </cell>
        </row>
        <row r="83">
          <cell r="A83" t="str">
            <v>´3300000000000000000000</v>
          </cell>
          <cell r="B83" t="str">
            <v>INVERSIӎ</v>
          </cell>
          <cell r="C83">
            <v>318385910000</v>
          </cell>
          <cell r="D83">
            <v>200000000</v>
          </cell>
          <cell r="E83">
            <v>318585910000</v>
          </cell>
          <cell r="F83">
            <v>0</v>
          </cell>
          <cell r="I83">
            <v>192488260016</v>
          </cell>
          <cell r="J83">
            <v>0.60419577255001644</v>
          </cell>
          <cell r="K83">
            <v>291504137686</v>
          </cell>
          <cell r="L83">
            <v>0.91499381653758638</v>
          </cell>
          <cell r="M83">
            <v>99015877670</v>
          </cell>
        </row>
        <row r="84">
          <cell r="A84" t="str">
            <v>´3310000000000000000000</v>
          </cell>
          <cell r="B84" t="str">
            <v>DIRECTA</v>
          </cell>
          <cell r="C84">
            <v>301294985000</v>
          </cell>
          <cell r="D84">
            <v>-3783959224</v>
          </cell>
          <cell r="E84">
            <v>297511025776</v>
          </cell>
          <cell r="F84">
            <v>0</v>
          </cell>
          <cell r="I84">
            <v>182320822292</v>
          </cell>
          <cell r="J84">
            <v>0.61282038814007445</v>
          </cell>
          <cell r="K84">
            <v>281336699962</v>
          </cell>
          <cell r="L84">
            <v>0.94563453313431867</v>
          </cell>
          <cell r="M84">
            <v>99015877670</v>
          </cell>
        </row>
        <row r="85">
          <cell r="A85" t="str">
            <v>´3311400000000000000000</v>
          </cell>
          <cell r="B85" t="str">
            <v>Bogot᠈umana</v>
          </cell>
          <cell r="C85">
            <v>301294985000</v>
          </cell>
          <cell r="D85">
            <v>-3783959224</v>
          </cell>
          <cell r="E85">
            <v>297511025776</v>
          </cell>
          <cell r="F85">
            <v>0</v>
          </cell>
          <cell r="I85">
            <v>182320822292</v>
          </cell>
          <cell r="J85">
            <v>0.61282038814007445</v>
          </cell>
          <cell r="K85">
            <v>281336699962</v>
          </cell>
          <cell r="L85">
            <v>0.94563453313431867</v>
          </cell>
          <cell r="M85">
            <v>99015877670</v>
          </cell>
        </row>
        <row r="86">
          <cell r="A86" t="str">
            <v>´3311401000000000000000</v>
          </cell>
          <cell r="B86" t="str">
            <v>Una ciudad que supera la segregaci󮠹 la discriminaci󮺠el ser humano en el centro de las preocupaciones del desarrollo</v>
          </cell>
          <cell r="C86">
            <v>16611469000</v>
          </cell>
          <cell r="D86">
            <v>-51534542</v>
          </cell>
          <cell r="E86">
            <v>16559934458</v>
          </cell>
          <cell r="F86">
            <v>0</v>
          </cell>
          <cell r="I86">
            <v>8237287014</v>
          </cell>
          <cell r="J86">
            <v>0.49742268213027974</v>
          </cell>
          <cell r="K86">
            <v>13994574812</v>
          </cell>
          <cell r="L86">
            <v>0.84508636477358212</v>
          </cell>
          <cell r="M86">
            <v>5757287798</v>
          </cell>
        </row>
        <row r="87">
          <cell r="A87" t="str">
            <v>´3311401050000000000000</v>
          </cell>
          <cell r="B87" t="str">
            <v>Lucha contra distintos tipos de discriminaci󮠹 violencias por condici󮬠situaci󮬠identidad, diferencia, diversidad o etapa del ciclo vital</v>
          </cell>
          <cell r="C87">
            <v>2112706000</v>
          </cell>
          <cell r="D87">
            <v>-2287265</v>
          </cell>
          <cell r="E87">
            <v>2110418735</v>
          </cell>
          <cell r="F87">
            <v>0</v>
          </cell>
          <cell r="I87">
            <v>1108185543</v>
          </cell>
          <cell r="J87">
            <v>0.52510221058097273</v>
          </cell>
          <cell r="K87">
            <v>2020018172</v>
          </cell>
          <cell r="L87">
            <v>0.95716463207004276</v>
          </cell>
          <cell r="M87">
            <v>911832629</v>
          </cell>
        </row>
        <row r="88">
          <cell r="A88" t="str">
            <v>´3311401050828000000000</v>
          </cell>
          <cell r="B88" t="str">
            <v>Reducci󮠤e la discriminaci󮠹 violencias por orientaciones sexuales e identidad de g鮥ro para el ejercicio efectivo de los derechos de los sectores LGBTI</v>
          </cell>
          <cell r="C88">
            <v>1130706000</v>
          </cell>
          <cell r="D88">
            <v>-2287265</v>
          </cell>
          <cell r="E88">
            <v>1128418735</v>
          </cell>
          <cell r="F88">
            <v>0</v>
          </cell>
          <cell r="I88">
            <v>570522441</v>
          </cell>
          <cell r="J88">
            <v>0.50559461953633733</v>
          </cell>
          <cell r="K88">
            <v>1082898969</v>
          </cell>
          <cell r="L88">
            <v>0.95966057227860546</v>
          </cell>
          <cell r="M88">
            <v>512376528</v>
          </cell>
        </row>
        <row r="89">
          <cell r="A89" t="str">
            <v>´3311401050828123000000</v>
          </cell>
          <cell r="B89" t="str">
            <v>123 - Reducci󮠤e la discriminaci󮠹 violencias por orientaciones sexuales e identidad de g鮥ro para el ejercicio efectivo de los derechos de los sectores LGBTI</v>
          </cell>
          <cell r="C89">
            <v>1130706000</v>
          </cell>
          <cell r="D89">
            <v>-2287265</v>
          </cell>
          <cell r="E89">
            <v>1128418735</v>
          </cell>
          <cell r="F89">
            <v>0</v>
          </cell>
          <cell r="I89">
            <v>570522441</v>
          </cell>
          <cell r="J89">
            <v>0.50559461953633733</v>
          </cell>
          <cell r="K89">
            <v>1082898969</v>
          </cell>
          <cell r="L89">
            <v>0.95966057227860546</v>
          </cell>
          <cell r="M89">
            <v>512376528</v>
          </cell>
        </row>
        <row r="90">
          <cell r="A90" t="str">
            <v>´3311401050829000000000</v>
          </cell>
          <cell r="B90" t="str">
            <v>Reconocimiento, caracterizaci󮠹 visibilizaci󮠤e los grupos 鴮icos residentes en el Distrito Capital</v>
          </cell>
          <cell r="C90">
            <v>982000000</v>
          </cell>
          <cell r="D90">
            <v>0</v>
          </cell>
          <cell r="E90">
            <v>982000000</v>
          </cell>
          <cell r="F90">
            <v>0</v>
          </cell>
          <cell r="I90">
            <v>537663102</v>
          </cell>
          <cell r="J90">
            <v>0.54751843380855392</v>
          </cell>
          <cell r="K90">
            <v>937119203</v>
          </cell>
          <cell r="L90">
            <v>0.95429654073319758</v>
          </cell>
          <cell r="M90">
            <v>399456101</v>
          </cell>
        </row>
        <row r="91">
          <cell r="A91" t="str">
            <v>´3311401050829121000000</v>
          </cell>
          <cell r="B91" t="str">
            <v>121 - Reconocimiento, caracterizaci󮠹 visibilizaci󮠤e los grupos 鴮icos residentes en el Distrito Capital</v>
          </cell>
          <cell r="C91">
            <v>982000000</v>
          </cell>
          <cell r="D91">
            <v>0</v>
          </cell>
          <cell r="E91">
            <v>982000000</v>
          </cell>
          <cell r="F91">
            <v>0</v>
          </cell>
          <cell r="I91">
            <v>537663102</v>
          </cell>
          <cell r="J91">
            <v>0.54751843380855392</v>
          </cell>
          <cell r="K91">
            <v>937119203</v>
          </cell>
          <cell r="L91">
            <v>0.95429654073319758</v>
          </cell>
          <cell r="M91">
            <v>399456101</v>
          </cell>
        </row>
        <row r="92">
          <cell r="A92" t="str">
            <v>´3311401070000000000000</v>
          </cell>
          <cell r="B92" t="str">
            <v>Bogotᬠun territorio que defiende, protege y promueve los derechos humanos</v>
          </cell>
          <cell r="C92">
            <v>14498763000</v>
          </cell>
          <cell r="D92">
            <v>-49247277</v>
          </cell>
          <cell r="E92">
            <v>14449515723</v>
          </cell>
          <cell r="F92">
            <v>0</v>
          </cell>
          <cell r="I92">
            <v>7129101471</v>
          </cell>
          <cell r="J92">
            <v>0.4933799587243094</v>
          </cell>
          <cell r="K92">
            <v>11974556640</v>
          </cell>
          <cell r="L92">
            <v>0.82871681442856338</v>
          </cell>
          <cell r="M92">
            <v>4845455169</v>
          </cell>
        </row>
        <row r="93">
          <cell r="A93" t="str">
            <v>´3311401070827000000000</v>
          </cell>
          <cell r="B93" t="str">
            <v>Promoci󮠤e los sistemas de justicia propia y ordinaria y de los espacios de concertaci󮠥 interlocuci󮠣on los grupos 鴮icos en BogotᬠD. C.</v>
          </cell>
          <cell r="C93">
            <v>6067000000</v>
          </cell>
          <cell r="D93">
            <v>0</v>
          </cell>
          <cell r="E93">
            <v>6067000000</v>
          </cell>
          <cell r="F93">
            <v>0</v>
          </cell>
          <cell r="I93">
            <v>2865650495</v>
          </cell>
          <cell r="J93">
            <v>0.47233401928465468</v>
          </cell>
          <cell r="K93">
            <v>4106261926</v>
          </cell>
          <cell r="L93">
            <v>0.67681917356189225</v>
          </cell>
          <cell r="M93">
            <v>1240611431</v>
          </cell>
        </row>
        <row r="94">
          <cell r="A94" t="str">
            <v>´3311401070827138000000</v>
          </cell>
          <cell r="B94" t="str">
            <v>138 - Promoci󮠤e los sistemas de justicia propia y ordinaria y de los espacios de concertaci󮠥 interlocuci󮠣on los grupos 鴮icos en BogotᬠD. C.</v>
          </cell>
          <cell r="C94">
            <v>1918000000</v>
          </cell>
          <cell r="D94">
            <v>0</v>
          </cell>
          <cell r="E94">
            <v>1918000000</v>
          </cell>
          <cell r="F94">
            <v>0</v>
          </cell>
          <cell r="I94">
            <v>479677010</v>
          </cell>
          <cell r="J94">
            <v>0.25009228884254431</v>
          </cell>
          <cell r="K94">
            <v>632786000</v>
          </cell>
          <cell r="L94">
            <v>0.32991970802919707</v>
          </cell>
          <cell r="M94">
            <v>153108990</v>
          </cell>
        </row>
        <row r="95">
          <cell r="A95" t="str">
            <v>´3311401070827139000000</v>
          </cell>
          <cell r="B95" t="str">
            <v>139 - Promoci󮠤e los sistemas de justicia propia y ordinaria y de los espacios de concertaci󮠥 interlocuci󮠣on los grupos 鴮icos en BogotᬠD. C.</v>
          </cell>
          <cell r="C95">
            <v>4149000000</v>
          </cell>
          <cell r="D95">
            <v>0</v>
          </cell>
          <cell r="E95">
            <v>4149000000</v>
          </cell>
          <cell r="F95">
            <v>0</v>
          </cell>
          <cell r="I95">
            <v>2385973485</v>
          </cell>
          <cell r="J95">
            <v>0.57507194143167029</v>
          </cell>
          <cell r="K95">
            <v>3473475926</v>
          </cell>
          <cell r="L95">
            <v>0.83718388189925286</v>
          </cell>
          <cell r="M95">
            <v>1087502441</v>
          </cell>
        </row>
        <row r="96">
          <cell r="A96" t="str">
            <v>´3311401070832000000000</v>
          </cell>
          <cell r="B96" t="str">
            <v>Plan integral de prevenci󮠹 protecci󮠤e lideresas, l_xD925_res v_xD8F4_imas y defensoras y defensores de Derechos Humanos en el Distrito Capital: territorios de protecci󮠤e la vida y construcci󮠤e paz</v>
          </cell>
          <cell r="C96">
            <v>840942000</v>
          </cell>
          <cell r="D96">
            <v>0</v>
          </cell>
          <cell r="E96">
            <v>840942000</v>
          </cell>
          <cell r="F96">
            <v>0</v>
          </cell>
          <cell r="I96">
            <v>331764773</v>
          </cell>
          <cell r="J96">
            <v>0.39451564198244349</v>
          </cell>
          <cell r="K96">
            <v>700366667</v>
          </cell>
          <cell r="L96">
            <v>0.83283587572032314</v>
          </cell>
          <cell r="M96">
            <v>368601894</v>
          </cell>
        </row>
        <row r="97">
          <cell r="A97" t="str">
            <v>´3311401070832134000000</v>
          </cell>
          <cell r="B97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C97">
            <v>840942000</v>
          </cell>
          <cell r="D97">
            <v>0</v>
          </cell>
          <cell r="E97">
            <v>840942000</v>
          </cell>
          <cell r="F97">
            <v>0</v>
          </cell>
          <cell r="I97">
            <v>331764773</v>
          </cell>
          <cell r="J97">
            <v>0.39451564198244349</v>
          </cell>
          <cell r="K97">
            <v>700366667</v>
          </cell>
          <cell r="L97">
            <v>0.83283587572032314</v>
          </cell>
          <cell r="M97">
            <v>368601894</v>
          </cell>
        </row>
        <row r="98">
          <cell r="A98" t="str">
            <v>´3311401070833000000000</v>
          </cell>
          <cell r="B98" t="str">
            <v>Bogot᠈umana apropia de manera prᣴica los derechos a trav鳠de la difusi󮠹 formaci󮠥n Derechos Humanos</v>
          </cell>
          <cell r="C98">
            <v>2729409000</v>
          </cell>
          <cell r="D98">
            <v>-4509795</v>
          </cell>
          <cell r="E98">
            <v>2724899205</v>
          </cell>
          <cell r="F98">
            <v>0</v>
          </cell>
          <cell r="I98">
            <v>1837661700</v>
          </cell>
          <cell r="J98">
            <v>0.67439621129031813</v>
          </cell>
          <cell r="K98">
            <v>2699126667</v>
          </cell>
          <cell r="L98">
            <v>0.99054183804204232</v>
          </cell>
          <cell r="M98">
            <v>861464967</v>
          </cell>
        </row>
        <row r="99">
          <cell r="A99" t="str">
            <v>´3311401070833135000000</v>
          </cell>
          <cell r="B99" t="str">
            <v>135 - Bogot᠈umana apropia de manera prᣴica los derechos a trav鳠de la difusi󮠹 formaci󮠥n Derechos Humanos</v>
          </cell>
          <cell r="C99">
            <v>2729409000</v>
          </cell>
          <cell r="D99">
            <v>-4509795</v>
          </cell>
          <cell r="E99">
            <v>2724899205</v>
          </cell>
          <cell r="F99">
            <v>0</v>
          </cell>
          <cell r="I99">
            <v>1837661700</v>
          </cell>
          <cell r="J99">
            <v>0.67439621129031813</v>
          </cell>
          <cell r="K99">
            <v>2699126667</v>
          </cell>
          <cell r="L99">
            <v>0.99054183804204232</v>
          </cell>
          <cell r="M99">
            <v>861464967</v>
          </cell>
        </row>
        <row r="100">
          <cell r="A100" t="str">
            <v>´3311401070837000000000</v>
          </cell>
          <cell r="B100" t="str">
            <v>Articulaci󮠤e la pol_xDD29_ca y fortalecimiento del sistema integral de responsabilidad penal adolescente en el distrito</v>
          </cell>
          <cell r="C100">
            <v>2100000000</v>
          </cell>
          <cell r="D100">
            <v>0</v>
          </cell>
          <cell r="E100">
            <v>2100000000</v>
          </cell>
          <cell r="F100">
            <v>0</v>
          </cell>
          <cell r="I100">
            <v>1020227466</v>
          </cell>
          <cell r="J100">
            <v>0.48582260285714285</v>
          </cell>
          <cell r="K100">
            <v>1899538500</v>
          </cell>
          <cell r="L100">
            <v>0.90454214285714285</v>
          </cell>
          <cell r="M100">
            <v>879311034</v>
          </cell>
        </row>
        <row r="101">
          <cell r="A101" t="str">
            <v>´3311401070837137000000</v>
          </cell>
          <cell r="B101" t="str">
            <v>137 - Articulaci󮠤e la pol_xDD29_ca y fortalecimiento del sistema integral de responsabilidad penal adolescente en el distrito</v>
          </cell>
          <cell r="C101">
            <v>2100000000</v>
          </cell>
          <cell r="D101">
            <v>0</v>
          </cell>
          <cell r="E101">
            <v>2100000000</v>
          </cell>
          <cell r="F101">
            <v>0</v>
          </cell>
          <cell r="I101">
            <v>1020227466</v>
          </cell>
          <cell r="J101">
            <v>0.48582260285714285</v>
          </cell>
          <cell r="K101">
            <v>1899538500</v>
          </cell>
          <cell r="L101">
            <v>0.90454214285714285</v>
          </cell>
          <cell r="M101">
            <v>879311034</v>
          </cell>
        </row>
        <row r="102">
          <cell r="A102" t="str">
            <v>´3311401070839000000000</v>
          </cell>
          <cell r="B102" t="str">
            <v>Fortalecimiento del acceso a la justicia formal y promoci󮠤e la justicia no formal y comunitaria</v>
          </cell>
          <cell r="C102">
            <v>2761412000</v>
          </cell>
          <cell r="D102">
            <v>-44737482</v>
          </cell>
          <cell r="E102">
            <v>2716674518</v>
          </cell>
          <cell r="F102">
            <v>0</v>
          </cell>
          <cell r="I102">
            <v>1073797037</v>
          </cell>
          <cell r="J102">
            <v>0.39526157067594653</v>
          </cell>
          <cell r="K102">
            <v>2569262880</v>
          </cell>
          <cell r="L102">
            <v>0.94573820418188204</v>
          </cell>
          <cell r="M102">
            <v>1495465843</v>
          </cell>
        </row>
        <row r="103">
          <cell r="A103" t="str">
            <v>´3311401070839136000000</v>
          </cell>
          <cell r="B103" t="str">
            <v>136 - Fortalecimiento del acceso a la justicia formal y promoci󮠤e la justicia no formal y comunitaria</v>
          </cell>
          <cell r="C103">
            <v>2761412000</v>
          </cell>
          <cell r="D103">
            <v>-44737482</v>
          </cell>
          <cell r="E103">
            <v>2716674518</v>
          </cell>
          <cell r="F103">
            <v>0</v>
          </cell>
          <cell r="I103">
            <v>1073797037</v>
          </cell>
          <cell r="J103">
            <v>0.39526157067594653</v>
          </cell>
          <cell r="K103">
            <v>2569262880</v>
          </cell>
          <cell r="L103">
            <v>0.94573820418188204</v>
          </cell>
          <cell r="M103">
            <v>1495465843</v>
          </cell>
        </row>
        <row r="104">
          <cell r="A104" t="str">
            <v>´3311402000000000000000</v>
          </cell>
          <cell r="B104" t="str">
            <v>Un territorio que enfrenta el cambio climᴩco y se ordena alrededor del agua</v>
          </cell>
          <cell r="C104">
            <v>26829283000</v>
          </cell>
          <cell r="D104">
            <v>-46010204</v>
          </cell>
          <cell r="E104">
            <v>26783272796</v>
          </cell>
          <cell r="F104">
            <v>0</v>
          </cell>
          <cell r="I104">
            <v>12131345740</v>
          </cell>
          <cell r="J104">
            <v>0.45294485974140469</v>
          </cell>
          <cell r="K104">
            <v>26700175446</v>
          </cell>
          <cell r="L104">
            <v>0.99689741613607397</v>
          </cell>
          <cell r="M104">
            <v>14568829706</v>
          </cell>
        </row>
        <row r="105">
          <cell r="A105" t="str">
            <v>´3311402200000000000000</v>
          </cell>
          <cell r="B105" t="str">
            <v>Gesti󮠩ntegral de riesgos</v>
          </cell>
          <cell r="C105">
            <v>26829283000</v>
          </cell>
          <cell r="D105">
            <v>-46010204</v>
          </cell>
          <cell r="E105">
            <v>26783272796</v>
          </cell>
          <cell r="F105">
            <v>0</v>
          </cell>
          <cell r="I105">
            <v>12131345740</v>
          </cell>
          <cell r="J105">
            <v>0.45294485974140469</v>
          </cell>
          <cell r="K105">
            <v>26700175446</v>
          </cell>
          <cell r="L105">
            <v>0.99689741613607397</v>
          </cell>
          <cell r="M105">
            <v>14568829706</v>
          </cell>
        </row>
        <row r="106">
          <cell r="A106" t="str">
            <v>´3311402200412000000000</v>
          </cell>
          <cell r="B106" t="str">
            <v>Modernizaci󮠃uerpo Oficial de Bomberos</v>
          </cell>
          <cell r="C106">
            <v>26829283000</v>
          </cell>
          <cell r="D106">
            <v>-46010204</v>
          </cell>
          <cell r="E106">
            <v>26783272796</v>
          </cell>
          <cell r="F106">
            <v>0</v>
          </cell>
          <cell r="I106">
            <v>12131345740</v>
          </cell>
          <cell r="J106">
            <v>0.45294485974140469</v>
          </cell>
          <cell r="K106">
            <v>26700175446</v>
          </cell>
          <cell r="L106">
            <v>0.99689741613607397</v>
          </cell>
          <cell r="M106">
            <v>14568829706</v>
          </cell>
        </row>
        <row r="107">
          <cell r="A107" t="str">
            <v>´3311402200412201000000</v>
          </cell>
          <cell r="B107" t="str">
            <v>201 - Modernizaci󮠃uerpo Oficial de Bomberos</v>
          </cell>
          <cell r="C107">
            <v>26829283000</v>
          </cell>
          <cell r="D107">
            <v>-46010204</v>
          </cell>
          <cell r="E107">
            <v>26783272796</v>
          </cell>
          <cell r="F107">
            <v>0</v>
          </cell>
          <cell r="I107">
            <v>12131345740</v>
          </cell>
          <cell r="J107">
            <v>0.45294485974140469</v>
          </cell>
          <cell r="K107">
            <v>26700175446</v>
          </cell>
          <cell r="L107">
            <v>0.99689741613607397</v>
          </cell>
          <cell r="M107">
            <v>14568829706</v>
          </cell>
        </row>
        <row r="108">
          <cell r="A108" t="str">
            <v>´3311403000000000000000</v>
          </cell>
          <cell r="B108" t="str">
            <v>Una Bogotᠱue defiende y fortalece lo pblico</v>
          </cell>
          <cell r="C108">
            <v>257854233000</v>
          </cell>
          <cell r="D108">
            <v>-3686414478</v>
          </cell>
          <cell r="E108">
            <v>254167818522</v>
          </cell>
          <cell r="F108">
            <v>0</v>
          </cell>
          <cell r="I108">
            <v>161952189538</v>
          </cell>
          <cell r="J108">
            <v>0.63718605478758483</v>
          </cell>
          <cell r="K108">
            <v>240641949704</v>
          </cell>
          <cell r="L108">
            <v>0.94678370811594603</v>
          </cell>
          <cell r="M108">
            <v>78689760166</v>
          </cell>
        </row>
        <row r="109">
          <cell r="A109" t="str">
            <v>´3311403240000000000000</v>
          </cell>
          <cell r="B109" t="str">
            <v>Bogot᠈umana: participa y decide</v>
          </cell>
          <cell r="C109">
            <v>28436884000</v>
          </cell>
          <cell r="D109">
            <v>-708653446</v>
          </cell>
          <cell r="E109">
            <v>27728230554</v>
          </cell>
          <cell r="F109">
            <v>0</v>
          </cell>
          <cell r="I109">
            <v>18317183663</v>
          </cell>
          <cell r="J109">
            <v>0.66059691862875158</v>
          </cell>
          <cell r="K109">
            <v>27700758214</v>
          </cell>
          <cell r="L109">
            <v>0.99900922852085716</v>
          </cell>
          <cell r="M109">
            <v>9383574551</v>
          </cell>
        </row>
        <row r="110">
          <cell r="A110" t="str">
            <v>´3311403240751000000000</v>
          </cell>
          <cell r="B110" t="str">
            <v>Gesti󮠥fectiva de administraci󮠤el patrimonio inmobiliario distrital</v>
          </cell>
          <cell r="C110">
            <v>21127709000</v>
          </cell>
          <cell r="D110">
            <v>-688550193</v>
          </cell>
          <cell r="E110">
            <v>20439158807</v>
          </cell>
          <cell r="F110">
            <v>0</v>
          </cell>
          <cell r="I110">
            <v>11569986492</v>
          </cell>
          <cell r="J110">
            <v>0.56606960204436163</v>
          </cell>
          <cell r="K110">
            <v>20417950873</v>
          </cell>
          <cell r="L110">
            <v>0.99896238714125862</v>
          </cell>
          <cell r="M110">
            <v>8847964381</v>
          </cell>
        </row>
        <row r="111">
          <cell r="A111" t="str">
            <v>´3311403240751219000000</v>
          </cell>
          <cell r="B111" t="str">
            <v>219 - Gesti󮠥fectiva de administraci󮠤el patrimonio inmobiliario distrital</v>
          </cell>
          <cell r="C111">
            <v>21127709000</v>
          </cell>
          <cell r="D111">
            <v>-688550193</v>
          </cell>
          <cell r="E111">
            <v>20439158807</v>
          </cell>
          <cell r="F111">
            <v>0</v>
          </cell>
          <cell r="I111">
            <v>11569986492</v>
          </cell>
          <cell r="J111">
            <v>0.56606960204436163</v>
          </cell>
          <cell r="K111">
            <v>20417950873</v>
          </cell>
          <cell r="L111">
            <v>0.99896238714125862</v>
          </cell>
          <cell r="M111">
            <v>8847964381</v>
          </cell>
        </row>
        <row r="112">
          <cell r="A112" t="str">
            <v>´3311403240853000000000</v>
          </cell>
          <cell r="B112" t="str">
            <v>Revitalizaci󮠤e la organizaci󮠣omunal</v>
          </cell>
          <cell r="C112">
            <v>1479236000</v>
          </cell>
          <cell r="D112">
            <v>0</v>
          </cell>
          <cell r="E112">
            <v>1479236000</v>
          </cell>
          <cell r="F112">
            <v>0</v>
          </cell>
          <cell r="I112">
            <v>1396103860</v>
          </cell>
          <cell r="J112">
            <v>0.94380062410595744</v>
          </cell>
          <cell r="K112">
            <v>1473293860</v>
          </cell>
          <cell r="L112">
            <v>0.99598296688290444</v>
          </cell>
          <cell r="M112">
            <v>77190000</v>
          </cell>
        </row>
        <row r="113">
          <cell r="A113" t="str">
            <v>´3311403240853216000000</v>
          </cell>
          <cell r="B113" t="str">
            <v>216 - Revitalizaci󮠤e la organizaci󮠣omunal</v>
          </cell>
          <cell r="C113">
            <v>1479236000</v>
          </cell>
          <cell r="D113">
            <v>0</v>
          </cell>
          <cell r="E113">
            <v>1479236000</v>
          </cell>
          <cell r="F113">
            <v>0</v>
          </cell>
          <cell r="I113">
            <v>1396103860</v>
          </cell>
          <cell r="J113">
            <v>0.94380062410595744</v>
          </cell>
          <cell r="K113">
            <v>1473293860</v>
          </cell>
          <cell r="L113">
            <v>0.99598296688290444</v>
          </cell>
          <cell r="M113">
            <v>77190000</v>
          </cell>
        </row>
        <row r="114">
          <cell r="A114" t="str">
            <v>´3311403240857000000000</v>
          </cell>
          <cell r="B114" t="str">
            <v>Comunicaci󮠰blica para la movilizaci󮍊</v>
          </cell>
          <cell r="C114">
            <v>783133000</v>
          </cell>
          <cell r="D114">
            <v>0</v>
          </cell>
          <cell r="E114">
            <v>783133000</v>
          </cell>
          <cell r="F114">
            <v>0</v>
          </cell>
          <cell r="I114">
            <v>717659666</v>
          </cell>
          <cell r="J114">
            <v>0.91639563905492427</v>
          </cell>
          <cell r="K114">
            <v>783133000</v>
          </cell>
          <cell r="L114">
            <v>1</v>
          </cell>
          <cell r="M114">
            <v>65473334</v>
          </cell>
        </row>
        <row r="115">
          <cell r="A115" t="str">
            <v>´3311403240857218000000</v>
          </cell>
          <cell r="B115" t="str">
            <v>218 - Comunicaci󮠰blica para la movilizaci󮍊</v>
          </cell>
          <cell r="C115">
            <v>783133000</v>
          </cell>
          <cell r="D115">
            <v>0</v>
          </cell>
          <cell r="E115">
            <v>783133000</v>
          </cell>
          <cell r="F115">
            <v>0</v>
          </cell>
          <cell r="I115">
            <v>717659666</v>
          </cell>
          <cell r="J115">
            <v>0.91639563905492427</v>
          </cell>
          <cell r="K115">
            <v>783133000</v>
          </cell>
          <cell r="L115">
            <v>1</v>
          </cell>
          <cell r="M115">
            <v>65473334</v>
          </cell>
        </row>
        <row r="116">
          <cell r="A116" t="str">
            <v>´3311403240870000000000</v>
          </cell>
          <cell r="B116" t="str">
            <v>Planeaci󮠹 presupuestaci󮠰articipativa para la superaci󮠤e la segregaci󮠹 las discriminaciones</v>
          </cell>
          <cell r="C116">
            <v>5046806000</v>
          </cell>
          <cell r="D116">
            <v>-20103253</v>
          </cell>
          <cell r="E116">
            <v>5026702747</v>
          </cell>
          <cell r="F116">
            <v>0</v>
          </cell>
          <cell r="I116">
            <v>4633433645</v>
          </cell>
          <cell r="J116">
            <v>0.92176400280786286</v>
          </cell>
          <cell r="K116">
            <v>5026380481</v>
          </cell>
          <cell r="L116">
            <v>0.99993588918696408</v>
          </cell>
          <cell r="M116">
            <v>392946836</v>
          </cell>
        </row>
        <row r="117">
          <cell r="A117" t="str">
            <v>´3311403240870215000000</v>
          </cell>
          <cell r="B117" t="str">
            <v>215 - Planeaci󮠹 presupuestaci󮠰articipativa para la superaci󮠤e la segregaci󮠹 las discriminaciones</v>
          </cell>
          <cell r="C117">
            <v>3045488000</v>
          </cell>
          <cell r="D117">
            <v>-20103253</v>
          </cell>
          <cell r="E117">
            <v>3025384747</v>
          </cell>
          <cell r="F117">
            <v>0</v>
          </cell>
          <cell r="I117">
            <v>2714012312</v>
          </cell>
          <cell r="J117">
            <v>0.89708005393074064</v>
          </cell>
          <cell r="K117">
            <v>3025305814</v>
          </cell>
          <cell r="L117">
            <v>0.99997390976467426</v>
          </cell>
          <cell r="M117">
            <v>311293502</v>
          </cell>
        </row>
        <row r="118">
          <cell r="A118" t="str">
            <v>´3311403240870216000000</v>
          </cell>
          <cell r="B118" t="str">
            <v>216 - Planeaci󮠹 presupuestaci󮠰articipativa para la superaci󮠤e la segregaci󮠹 las discriminaciones</v>
          </cell>
          <cell r="C118">
            <v>1566250000</v>
          </cell>
          <cell r="D118">
            <v>0</v>
          </cell>
          <cell r="E118">
            <v>1566250000</v>
          </cell>
          <cell r="F118">
            <v>0</v>
          </cell>
          <cell r="I118">
            <v>1497978000</v>
          </cell>
          <cell r="J118">
            <v>0.95641053471667992</v>
          </cell>
          <cell r="K118">
            <v>1566164667</v>
          </cell>
          <cell r="L118">
            <v>0.99994551763766959</v>
          </cell>
          <cell r="M118">
            <v>68186667</v>
          </cell>
        </row>
        <row r="119">
          <cell r="A119" t="str">
            <v>´3311403240870217000000</v>
          </cell>
          <cell r="B119" t="str">
            <v>217 - Planeaci󮠹 presupuestaci󮠰articipativa para la superaci󮠤e la segregaci󮠹 las discriminaciones</v>
          </cell>
          <cell r="C119">
            <v>435068000</v>
          </cell>
          <cell r="D119">
            <v>0</v>
          </cell>
          <cell r="E119">
            <v>435068000</v>
          </cell>
          <cell r="F119">
            <v>0</v>
          </cell>
          <cell r="I119">
            <v>421443333</v>
          </cell>
          <cell r="J119">
            <v>0.96868382183934465</v>
          </cell>
          <cell r="K119">
            <v>434910000</v>
          </cell>
          <cell r="L119">
            <v>0.99963683837928785</v>
          </cell>
          <cell r="M119">
            <v>13466667</v>
          </cell>
        </row>
        <row r="120">
          <cell r="A120" t="str">
            <v>´3311403250000000000000</v>
          </cell>
          <cell r="B120" t="str">
            <v>Fortalecimiento de las capacidades de gesti󮠹 coordinaci󮠤el nivel central y las localidades desde los territorios</v>
          </cell>
          <cell r="C120">
            <v>5889310000</v>
          </cell>
          <cell r="D120">
            <v>1428196092</v>
          </cell>
          <cell r="E120">
            <v>7317506092</v>
          </cell>
          <cell r="F120">
            <v>0</v>
          </cell>
          <cell r="I120">
            <v>5447314725</v>
          </cell>
          <cell r="J120">
            <v>0.74442230132959897</v>
          </cell>
          <cell r="K120">
            <v>6968662042</v>
          </cell>
          <cell r="L120">
            <v>0.95232746708863281</v>
          </cell>
          <cell r="M120">
            <v>1521347317</v>
          </cell>
        </row>
        <row r="121">
          <cell r="A121" t="str">
            <v>´3311403250711000000000</v>
          </cell>
          <cell r="B121" t="str">
            <v>Centro de estudios y anᬩsis de espacio pblico</v>
          </cell>
          <cell r="C121">
            <v>529580000</v>
          </cell>
          <cell r="D121">
            <v>128196092</v>
          </cell>
          <cell r="E121">
            <v>657776092</v>
          </cell>
          <cell r="F121">
            <v>0</v>
          </cell>
          <cell r="I121">
            <v>564668528</v>
          </cell>
          <cell r="J121">
            <v>0.85845097574631823</v>
          </cell>
          <cell r="K121">
            <v>645619887</v>
          </cell>
          <cell r="L121">
            <v>0.98151923557598686</v>
          </cell>
          <cell r="M121">
            <v>80951359</v>
          </cell>
        </row>
        <row r="122">
          <cell r="A122" t="str">
            <v>´3311403250711220000000</v>
          </cell>
          <cell r="B122" t="str">
            <v>220 - Centro de estudios y anᬩsis de espacio pblico</v>
          </cell>
          <cell r="C122">
            <v>529580000</v>
          </cell>
          <cell r="D122">
            <v>128196092</v>
          </cell>
          <cell r="E122">
            <v>657776092</v>
          </cell>
          <cell r="F122">
            <v>0</v>
          </cell>
          <cell r="I122">
            <v>564668528</v>
          </cell>
          <cell r="J122">
            <v>0.85845097574631823</v>
          </cell>
          <cell r="K122">
            <v>645619887</v>
          </cell>
          <cell r="L122">
            <v>0.98151923557598686</v>
          </cell>
          <cell r="M122">
            <v>80951359</v>
          </cell>
        </row>
        <row r="123">
          <cell r="A123" t="str">
            <v>´3311403250823000000000</v>
          </cell>
          <cell r="B123" t="str">
            <v>Fortalecimiento a la gobernabilidad democrᴩca local</v>
          </cell>
          <cell r="C123">
            <v>5359730000</v>
          </cell>
          <cell r="D123">
            <v>1300000000</v>
          </cell>
          <cell r="E123">
            <v>6659730000</v>
          </cell>
          <cell r="F123">
            <v>0</v>
          </cell>
          <cell r="I123">
            <v>4882646197</v>
          </cell>
          <cell r="J123">
            <v>0.73315978230348677</v>
          </cell>
          <cell r="K123">
            <v>6323042155</v>
          </cell>
          <cell r="L123">
            <v>0.94944421996086925</v>
          </cell>
          <cell r="M123">
            <v>1440395958</v>
          </cell>
        </row>
        <row r="124">
          <cell r="A124" t="str">
            <v>´3311403250823220000000</v>
          </cell>
          <cell r="B124" t="str">
            <v>220 - Fortalecimiento a la gobernabilidad democrᴩca local</v>
          </cell>
          <cell r="C124">
            <v>5209730000</v>
          </cell>
          <cell r="D124">
            <v>1416000000</v>
          </cell>
          <cell r="E124">
            <v>6625730000</v>
          </cell>
          <cell r="F124">
            <v>0</v>
          </cell>
          <cell r="I124">
            <v>4882646197</v>
          </cell>
          <cell r="J124">
            <v>0.73692199908538381</v>
          </cell>
          <cell r="K124">
            <v>6323042155</v>
          </cell>
          <cell r="L124">
            <v>0.95431630250553523</v>
          </cell>
          <cell r="M124">
            <v>1440395958</v>
          </cell>
        </row>
        <row r="125">
          <cell r="A125" t="str">
            <v>´3311403250823221000000</v>
          </cell>
          <cell r="B125" t="str">
            <v>221 - Fortalecimiento a la gobernabilidad democrᴩca local</v>
          </cell>
          <cell r="C125">
            <v>150000000</v>
          </cell>
          <cell r="D125">
            <v>-116000000</v>
          </cell>
          <cell r="E125">
            <v>34000000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´3311403260000000000000</v>
          </cell>
          <cell r="B126" t="str">
            <v>Transparencia, probidad, lucha contra la corrupci󮠹 control social efectivo e incluyente</v>
          </cell>
          <cell r="C126">
            <v>1205353000</v>
          </cell>
          <cell r="D126">
            <v>-648498000</v>
          </cell>
          <cell r="E126">
            <v>556855000</v>
          </cell>
          <cell r="F126">
            <v>0</v>
          </cell>
          <cell r="I126">
            <v>341402428</v>
          </cell>
          <cell r="J126">
            <v>0.61309035206651641</v>
          </cell>
          <cell r="K126">
            <v>463355000</v>
          </cell>
          <cell r="L126">
            <v>0.83209273509261839</v>
          </cell>
          <cell r="M126">
            <v>121952572</v>
          </cell>
        </row>
        <row r="127">
          <cell r="A127" t="str">
            <v>´3311403260937000000000</v>
          </cell>
          <cell r="B127" t="str">
            <v>Fortalecimiento de la gesti󮠩tica institucional y lucha contra la corrupci󮍊</v>
          </cell>
          <cell r="C127">
            <v>890000000</v>
          </cell>
          <cell r="D127">
            <v>-537800000</v>
          </cell>
          <cell r="E127">
            <v>352200000</v>
          </cell>
          <cell r="F127">
            <v>0</v>
          </cell>
          <cell r="I127">
            <v>194980000</v>
          </cell>
          <cell r="J127">
            <v>0.5536059057353776</v>
          </cell>
          <cell r="K127">
            <v>262200000</v>
          </cell>
          <cell r="L127">
            <v>0.74446337308347532</v>
          </cell>
          <cell r="M127">
            <v>67220000</v>
          </cell>
        </row>
        <row r="128">
          <cell r="A128" t="str">
            <v>´3311403260937222000000</v>
          </cell>
          <cell r="B128" t="str">
            <v>222 - Fortalecimiento de la gesti󮠩tica institucional y lucha contra la corrupci󮍊</v>
          </cell>
          <cell r="C128">
            <v>890000000</v>
          </cell>
          <cell r="D128">
            <v>-537800000</v>
          </cell>
          <cell r="E128">
            <v>352200000</v>
          </cell>
          <cell r="F128">
            <v>0</v>
          </cell>
          <cell r="I128">
            <v>194980000</v>
          </cell>
          <cell r="J128">
            <v>0.5536059057353776</v>
          </cell>
          <cell r="K128">
            <v>262200000</v>
          </cell>
          <cell r="L128">
            <v>0.74446337308347532</v>
          </cell>
          <cell r="M128">
            <v>67220000</v>
          </cell>
        </row>
        <row r="129">
          <cell r="A129" t="str">
            <v>´3311403260963000000000</v>
          </cell>
          <cell r="B129" t="str">
            <v>Promoci󮠤e la transparencia, la probidad el control social y la lucha contra la corrupci󮍊</v>
          </cell>
          <cell r="C129">
            <v>315353000</v>
          </cell>
          <cell r="D129">
            <v>-110698000</v>
          </cell>
          <cell r="E129">
            <v>204655000</v>
          </cell>
          <cell r="F129">
            <v>0</v>
          </cell>
          <cell r="I129">
            <v>146422428</v>
          </cell>
          <cell r="J129">
            <v>0.71545981285578164</v>
          </cell>
          <cell r="K129">
            <v>201155000</v>
          </cell>
          <cell r="L129">
            <v>0.98289804793432856</v>
          </cell>
          <cell r="M129">
            <v>54732572</v>
          </cell>
        </row>
        <row r="130">
          <cell r="A130" t="str">
            <v>´3311403260963222000000</v>
          </cell>
          <cell r="B130" t="str">
            <v>222 - Promoci󮠤e la transparencia, la probidad el control social y la lucha contra la corrupci󮍊</v>
          </cell>
          <cell r="C130">
            <v>229000000</v>
          </cell>
          <cell r="D130">
            <v>-83500000</v>
          </cell>
          <cell r="E130">
            <v>145500000</v>
          </cell>
          <cell r="F130">
            <v>0</v>
          </cell>
          <cell r="I130">
            <v>112184095</v>
          </cell>
          <cell r="J130">
            <v>0.77102470790378008</v>
          </cell>
          <cell r="K130">
            <v>145500000</v>
          </cell>
          <cell r="L130">
            <v>1</v>
          </cell>
          <cell r="M130">
            <v>33315905</v>
          </cell>
        </row>
        <row r="131">
          <cell r="A131" t="str">
            <v>´3311403260963224000000</v>
          </cell>
          <cell r="B131" t="str">
            <v>224 - Promoci󮠤e la transparencia, la probidad el control social y la lucha contra la corrupci󮍊</v>
          </cell>
          <cell r="C131">
            <v>86353000</v>
          </cell>
          <cell r="D131">
            <v>-27198000</v>
          </cell>
          <cell r="E131">
            <v>59155000</v>
          </cell>
          <cell r="F131">
            <v>0</v>
          </cell>
          <cell r="I131">
            <v>34238333</v>
          </cell>
          <cell r="J131">
            <v>0.57879017834502577</v>
          </cell>
          <cell r="K131">
            <v>55655000</v>
          </cell>
          <cell r="L131">
            <v>0.94083340376975744</v>
          </cell>
          <cell r="M131">
            <v>21416667</v>
          </cell>
        </row>
        <row r="132">
          <cell r="A132" t="str">
            <v>´3311403270000000000000</v>
          </cell>
          <cell r="B132" t="str">
            <v>Territorios de vida y paz con prevenci󮠤el delito</v>
          </cell>
          <cell r="C132">
            <v>48511966000</v>
          </cell>
          <cell r="D132">
            <v>-1929189851</v>
          </cell>
          <cell r="E132">
            <v>46582776149</v>
          </cell>
          <cell r="F132">
            <v>0</v>
          </cell>
          <cell r="I132">
            <v>29121815890</v>
          </cell>
          <cell r="J132">
            <v>0.62516273819427914</v>
          </cell>
          <cell r="K132">
            <v>43234604324</v>
          </cell>
          <cell r="L132">
            <v>0.92812425317266378</v>
          </cell>
          <cell r="M132">
            <v>14112788434</v>
          </cell>
        </row>
        <row r="133">
          <cell r="A133" t="str">
            <v>´3311403270830000000000</v>
          </cell>
          <cell r="B133" t="str">
            <v>Convivencia y seguridad para la construcci󮠤e una ciudad humana</v>
          </cell>
          <cell r="C133">
            <v>41318696000</v>
          </cell>
          <cell r="D133">
            <v>-3031138940</v>
          </cell>
          <cell r="E133">
            <v>38287557060</v>
          </cell>
          <cell r="F133">
            <v>0</v>
          </cell>
          <cell r="I133">
            <v>24212335493</v>
          </cell>
          <cell r="J133">
            <v>0.6323813100704524</v>
          </cell>
          <cell r="K133">
            <v>35347775735</v>
          </cell>
          <cell r="L133">
            <v>0.92321836255070799</v>
          </cell>
          <cell r="M133">
            <v>11135440242</v>
          </cell>
        </row>
        <row r="134">
          <cell r="A134" t="str">
            <v>´3311403270830225000000</v>
          </cell>
          <cell r="B134" t="str">
            <v>225 - Convivencia y seguridad para la construcci󮠤e una ciudad humana</v>
          </cell>
          <cell r="C134">
            <v>39318696000</v>
          </cell>
          <cell r="D134">
            <v>-3002673507</v>
          </cell>
          <cell r="E134">
            <v>36316022493</v>
          </cell>
          <cell r="F134">
            <v>0</v>
          </cell>
          <cell r="I134">
            <v>22648276625</v>
          </cell>
          <cell r="J134">
            <v>0.62364419532357951</v>
          </cell>
          <cell r="K134">
            <v>33414576868</v>
          </cell>
          <cell r="L134">
            <v>0.92010563311113547</v>
          </cell>
          <cell r="M134">
            <v>10766300243</v>
          </cell>
        </row>
        <row r="135">
          <cell r="A135" t="str">
            <v>´3311403270830226000000</v>
          </cell>
          <cell r="B135" t="str">
            <v>226 - Convivencia y seguridad para la construcci󮠤e una ciudad humana</v>
          </cell>
          <cell r="C135">
            <v>2000000000</v>
          </cell>
          <cell r="D135">
            <v>-28465433</v>
          </cell>
          <cell r="E135">
            <v>1971534567</v>
          </cell>
          <cell r="F135">
            <v>0</v>
          </cell>
          <cell r="I135">
            <v>1564058868</v>
          </cell>
          <cell r="J135">
            <v>0.79332054034434796</v>
          </cell>
          <cell r="K135">
            <v>1933198867</v>
          </cell>
          <cell r="L135">
            <v>0.98055540052826273</v>
          </cell>
          <cell r="M135">
            <v>369139999</v>
          </cell>
        </row>
        <row r="136">
          <cell r="A136" t="str">
            <v>´3311403270838000000000</v>
          </cell>
          <cell r="B136" t="str">
            <v>Dignificaci󮠤e las personas privadas de la libertad a trav鳠de los procesos de reclusi󮬠redenci󮠤e pena y reinserci󮠥n la CᲣel Distrital de Bogotፊ</v>
          </cell>
          <cell r="C136">
            <v>5653029000</v>
          </cell>
          <cell r="D136">
            <v>858942384</v>
          </cell>
          <cell r="E136">
            <v>6511971384</v>
          </cell>
          <cell r="F136">
            <v>0</v>
          </cell>
          <cell r="I136">
            <v>3780382418</v>
          </cell>
          <cell r="J136">
            <v>0.58052810663272414</v>
          </cell>
          <cell r="K136">
            <v>6431978591</v>
          </cell>
          <cell r="L136">
            <v>0.9877160404610279</v>
          </cell>
          <cell r="M136">
            <v>2651596173</v>
          </cell>
        </row>
        <row r="137">
          <cell r="A137" t="str">
            <v>´3311403270838226000000</v>
          </cell>
          <cell r="B137" t="str">
            <v>226 - Dignificaci󮠤e las personas privadas de la libertad a trav鳠de los procesos de reclusi󮬠redenci󮠤e pena y reinserci󮠥n la CᲣel Distrital de Bogotፊ</v>
          </cell>
          <cell r="C137">
            <v>5653029000</v>
          </cell>
          <cell r="D137">
            <v>858942384</v>
          </cell>
          <cell r="E137">
            <v>6511971384</v>
          </cell>
          <cell r="F137">
            <v>0</v>
          </cell>
          <cell r="I137">
            <v>3780382418</v>
          </cell>
          <cell r="J137">
            <v>0.58052810663272414</v>
          </cell>
          <cell r="K137">
            <v>6431978591</v>
          </cell>
          <cell r="L137">
            <v>0.9877160404610279</v>
          </cell>
          <cell r="M137">
            <v>2651596173</v>
          </cell>
        </row>
        <row r="138">
          <cell r="A138" t="str">
            <v>´3311403270840000000000</v>
          </cell>
          <cell r="B138" t="str">
            <v>Programa de atenci󮠡l proceso de reintegraci󮠤e la poblaci󮠤esmovilizada en Bogotፊ</v>
          </cell>
          <cell r="C138">
            <v>1540241000</v>
          </cell>
          <cell r="D138">
            <v>243006705</v>
          </cell>
          <cell r="E138">
            <v>1783247705</v>
          </cell>
          <cell r="F138">
            <v>0</v>
          </cell>
          <cell r="I138">
            <v>1129097979</v>
          </cell>
          <cell r="J138">
            <v>0.63316945583844164</v>
          </cell>
          <cell r="K138">
            <v>1454849998</v>
          </cell>
          <cell r="L138">
            <v>0.81584291061796155</v>
          </cell>
          <cell r="M138">
            <v>325752019</v>
          </cell>
        </row>
        <row r="139">
          <cell r="A139" t="str">
            <v>´3311403270840225000000</v>
          </cell>
          <cell r="B139" t="str">
            <v>225 - Programa de atenci󮠡l proceso de reintegraci󮠤e la poblaci󮠤esmovilizada en Bogotፊ</v>
          </cell>
          <cell r="C139">
            <v>1540241000</v>
          </cell>
          <cell r="D139">
            <v>243006705</v>
          </cell>
          <cell r="E139">
            <v>1783247705</v>
          </cell>
          <cell r="F139">
            <v>0</v>
          </cell>
          <cell r="I139">
            <v>1129097979</v>
          </cell>
          <cell r="J139">
            <v>0.63316945583844164</v>
          </cell>
          <cell r="K139">
            <v>1454849998</v>
          </cell>
          <cell r="L139">
            <v>0.81584291061796155</v>
          </cell>
          <cell r="M139">
            <v>325752019</v>
          </cell>
        </row>
        <row r="140">
          <cell r="A140" t="str">
            <v>´3311403280000000000000</v>
          </cell>
          <cell r="B140" t="str">
            <v>Fortalecimiento de la seguridad ciudadana</v>
          </cell>
          <cell r="C140">
            <v>143434423000</v>
          </cell>
          <cell r="D140">
            <v>-2135587707</v>
          </cell>
          <cell r="E140">
            <v>141298835293</v>
          </cell>
          <cell r="F140">
            <v>0</v>
          </cell>
          <cell r="I140">
            <v>85056531883</v>
          </cell>
          <cell r="J140">
            <v>0.60196201693117379</v>
          </cell>
          <cell r="K140">
            <v>132859415715</v>
          </cell>
          <cell r="L140">
            <v>0.94027254675879068</v>
          </cell>
          <cell r="M140">
            <v>47802883832</v>
          </cell>
        </row>
        <row r="141">
          <cell r="A141" t="str">
            <v>´3311403280383000000000</v>
          </cell>
          <cell r="B141" t="str">
            <v>Nmero nico de seguridad y emergencias (NUSE 123)</v>
          </cell>
          <cell r="C141">
            <v>27238500000</v>
          </cell>
          <cell r="D141">
            <v>11839373078</v>
          </cell>
          <cell r="E141">
            <v>39077873078</v>
          </cell>
          <cell r="F141">
            <v>0</v>
          </cell>
          <cell r="I141">
            <v>36575966159</v>
          </cell>
          <cell r="J141">
            <v>0.93597637942049305</v>
          </cell>
          <cell r="K141">
            <v>37988139745</v>
          </cell>
          <cell r="L141">
            <v>0.97211380131091385</v>
          </cell>
          <cell r="M141">
            <v>1412173586</v>
          </cell>
        </row>
        <row r="142">
          <cell r="A142" t="str">
            <v>´3311403280383229000000</v>
          </cell>
          <cell r="B142" t="str">
            <v>229 - Nmero nico de seguridad y emergencias (NUSE 123)</v>
          </cell>
          <cell r="C142">
            <v>27238500000</v>
          </cell>
          <cell r="D142">
            <v>11839373078</v>
          </cell>
          <cell r="E142">
            <v>39077873078</v>
          </cell>
          <cell r="F142">
            <v>0</v>
          </cell>
          <cell r="I142">
            <v>36575966159</v>
          </cell>
          <cell r="J142">
            <v>0.93597637942049305</v>
          </cell>
          <cell r="K142">
            <v>37988139745</v>
          </cell>
          <cell r="L142">
            <v>0.97211380131091385</v>
          </cell>
          <cell r="M142">
            <v>1412173586</v>
          </cell>
        </row>
        <row r="143">
          <cell r="A143" t="str">
            <v>´3311403280681000000000</v>
          </cell>
          <cell r="B143" t="str">
            <v>Fortalecimiento integral de equipamientos para la seguridad, la defensa y justicia de la ciudad</v>
          </cell>
          <cell r="C143">
            <v>19961500000</v>
          </cell>
          <cell r="D143">
            <v>-5931679255</v>
          </cell>
          <cell r="E143">
            <v>14029820745</v>
          </cell>
          <cell r="F143">
            <v>0</v>
          </cell>
          <cell r="I143">
            <v>3293415759</v>
          </cell>
          <cell r="J143">
            <v>0.23474396564715339</v>
          </cell>
          <cell r="K143">
            <v>13465115973</v>
          </cell>
          <cell r="L143">
            <v>0.95974968018025097</v>
          </cell>
          <cell r="M143">
            <v>10171700214</v>
          </cell>
        </row>
        <row r="144">
          <cell r="A144" t="str">
            <v>´3311403280681228000000</v>
          </cell>
          <cell r="B144" t="str">
            <v>228 - Fortalecimiento integral de equipamientos para la seguridad, la defensa y justicia de la ciudad</v>
          </cell>
          <cell r="C144">
            <v>19961500000</v>
          </cell>
          <cell r="D144">
            <v>-5931679255</v>
          </cell>
          <cell r="E144">
            <v>14029820745</v>
          </cell>
          <cell r="F144">
            <v>0</v>
          </cell>
          <cell r="I144">
            <v>3293415759</v>
          </cell>
          <cell r="J144">
            <v>0.23474396564715339</v>
          </cell>
          <cell r="K144">
            <v>13465115973</v>
          </cell>
          <cell r="L144">
            <v>0.95974968018025097</v>
          </cell>
          <cell r="M144">
            <v>10171700214</v>
          </cell>
        </row>
        <row r="145">
          <cell r="A145" t="str">
            <v>´3311403280682000000000</v>
          </cell>
          <cell r="B145" t="str">
            <v>Adquisici󮠹 dotaci󮠤e bienes y servicios para el fortalecimiento integral de la seguridad, defensa y justicia en la ciudad</v>
          </cell>
          <cell r="C145">
            <v>79236500000</v>
          </cell>
          <cell r="D145">
            <v>-4519907044</v>
          </cell>
          <cell r="E145">
            <v>74716592956</v>
          </cell>
          <cell r="F145">
            <v>0</v>
          </cell>
          <cell r="I145">
            <v>34366240548</v>
          </cell>
          <cell r="J145">
            <v>0.45995459895016899</v>
          </cell>
          <cell r="K145">
            <v>68372993744</v>
          </cell>
          <cell r="L145">
            <v>0.91509785228382012</v>
          </cell>
          <cell r="M145">
            <v>34006753196</v>
          </cell>
        </row>
        <row r="146">
          <cell r="A146" t="str">
            <v>´3311403280682228000000</v>
          </cell>
          <cell r="B146" t="str">
            <v>228 - Adquisici󮠹 dotaci󮠤e bienes y servicios para el fortalecimiento integral de la seguridad, defensa y justicia en la ciudad</v>
          </cell>
          <cell r="C146">
            <v>79236500000</v>
          </cell>
          <cell r="D146">
            <v>-4519907044</v>
          </cell>
          <cell r="E146">
            <v>74716592956</v>
          </cell>
          <cell r="F146">
            <v>0</v>
          </cell>
          <cell r="I146">
            <v>34366240548</v>
          </cell>
          <cell r="J146">
            <v>0.45995459895016899</v>
          </cell>
          <cell r="K146">
            <v>68372993744</v>
          </cell>
          <cell r="L146">
            <v>0.91509785228382012</v>
          </cell>
          <cell r="M146">
            <v>34006753196</v>
          </cell>
        </row>
        <row r="147">
          <cell r="A147" t="str">
            <v>´3311403280683000000000</v>
          </cell>
          <cell r="B147" t="str">
            <v>Apoyo log_xDCF4_ico especializado destinado a la seguridad, defensa y justicia</v>
          </cell>
          <cell r="C147">
            <v>14951000000</v>
          </cell>
          <cell r="D147">
            <v>-3623884303</v>
          </cell>
          <cell r="E147">
            <v>11327115697</v>
          </cell>
          <cell r="F147">
            <v>0</v>
          </cell>
          <cell r="I147">
            <v>9106587416</v>
          </cell>
          <cell r="J147">
            <v>0.80396348546275465</v>
          </cell>
          <cell r="K147">
            <v>10911000253</v>
          </cell>
          <cell r="L147">
            <v>0.96326377737006708</v>
          </cell>
          <cell r="M147">
            <v>1804412837</v>
          </cell>
        </row>
        <row r="148">
          <cell r="A148" t="str">
            <v>´3311403280683228000000</v>
          </cell>
          <cell r="B148" t="str">
            <v>228 - Apoyo log_xDCF4_ico especializado destinado a la seguridad, defensa y justicia</v>
          </cell>
          <cell r="C148">
            <v>14951000000</v>
          </cell>
          <cell r="D148">
            <v>-3623884303</v>
          </cell>
          <cell r="E148">
            <v>11327115697</v>
          </cell>
          <cell r="F148">
            <v>0</v>
          </cell>
          <cell r="I148">
            <v>9106587416</v>
          </cell>
          <cell r="J148">
            <v>0.80396348546275465</v>
          </cell>
          <cell r="K148">
            <v>10911000253</v>
          </cell>
          <cell r="L148">
            <v>0.96326377737006708</v>
          </cell>
          <cell r="M148">
            <v>1804412837</v>
          </cell>
        </row>
        <row r="149">
          <cell r="A149" t="str">
            <v>´3311403280824000000000</v>
          </cell>
          <cell r="B149" t="str">
            <v>Fortalecimiento del centro de estudio y anᬩsis en convivencia y seguridad ciudadana</v>
          </cell>
          <cell r="C149">
            <v>1876766000</v>
          </cell>
          <cell r="D149">
            <v>150666817</v>
          </cell>
          <cell r="E149">
            <v>2027432817</v>
          </cell>
          <cell r="F149">
            <v>0</v>
          </cell>
          <cell r="I149">
            <v>1604322001</v>
          </cell>
          <cell r="J149">
            <v>0.79130710894475964</v>
          </cell>
          <cell r="K149">
            <v>2002166000</v>
          </cell>
          <cell r="L149">
            <v>0.98753753180468518</v>
          </cell>
          <cell r="M149">
            <v>397843999</v>
          </cell>
        </row>
        <row r="150">
          <cell r="A150" t="str">
            <v>´3311403280824228000000</v>
          </cell>
          <cell r="B150" t="str">
            <v>228 - Fortalecimiento del centro de estudio y anᬩsis en convivencia y seguridad ciudadana</v>
          </cell>
          <cell r="C150">
            <v>1876766000</v>
          </cell>
          <cell r="D150">
            <v>150666817</v>
          </cell>
          <cell r="E150">
            <v>2027432817</v>
          </cell>
          <cell r="F150">
            <v>0</v>
          </cell>
          <cell r="I150">
            <v>1604322001</v>
          </cell>
          <cell r="J150">
            <v>0.79130710894475964</v>
          </cell>
          <cell r="K150">
            <v>2002166000</v>
          </cell>
          <cell r="L150">
            <v>0.98753753180468518</v>
          </cell>
          <cell r="M150">
            <v>397843999</v>
          </cell>
        </row>
        <row r="151">
          <cell r="A151" t="str">
            <v>´3311403280834000000000</v>
          </cell>
          <cell r="B151" t="str">
            <v>Potenciaci󮠤el sistema integrado de seguridad y emergencias NUSE 123 del Distrito Capital</v>
          </cell>
          <cell r="C151">
            <v>170157000</v>
          </cell>
          <cell r="D151">
            <v>-50157000</v>
          </cell>
          <cell r="E151">
            <v>120000000</v>
          </cell>
          <cell r="F151">
            <v>0</v>
          </cell>
          <cell r="I151">
            <v>110000000</v>
          </cell>
          <cell r="J151">
            <v>0.91666666666666663</v>
          </cell>
          <cell r="K151">
            <v>120000000</v>
          </cell>
          <cell r="L151">
            <v>1</v>
          </cell>
          <cell r="M151">
            <v>10000000</v>
          </cell>
        </row>
        <row r="152">
          <cell r="A152" t="str">
            <v>´3311403280834229000000</v>
          </cell>
          <cell r="B152" t="str">
            <v>229 - Potenciaci󮠤el sistema integrado de seguridad y emergencias NUSE 123 del Distrito Capital</v>
          </cell>
          <cell r="C152">
            <v>170157000</v>
          </cell>
          <cell r="D152">
            <v>-50157000</v>
          </cell>
          <cell r="E152">
            <v>120000000</v>
          </cell>
          <cell r="F152">
            <v>0</v>
          </cell>
          <cell r="I152">
            <v>110000000</v>
          </cell>
          <cell r="J152">
            <v>0.91666666666666663</v>
          </cell>
          <cell r="K152">
            <v>120000000</v>
          </cell>
          <cell r="L152">
            <v>1</v>
          </cell>
          <cell r="M152">
            <v>10000000</v>
          </cell>
        </row>
        <row r="153">
          <cell r="A153" t="str">
            <v>´3311403310000000000000</v>
          </cell>
          <cell r="B153" t="str">
            <v>Fortalecimiento de la funci󮠡dministrativa y desarrollo institucional</v>
          </cell>
          <cell r="C153">
            <v>23261916000</v>
          </cell>
          <cell r="D153">
            <v>19651434</v>
          </cell>
          <cell r="E153">
            <v>23281567434</v>
          </cell>
          <cell r="F153">
            <v>0</v>
          </cell>
          <cell r="I153">
            <v>17953583806</v>
          </cell>
          <cell r="J153">
            <v>0.77115013226218165</v>
          </cell>
          <cell r="K153">
            <v>22352627590</v>
          </cell>
          <cell r="L153">
            <v>0.9600997722067719</v>
          </cell>
          <cell r="M153">
            <v>4399043784</v>
          </cell>
        </row>
        <row r="154">
          <cell r="A154" t="str">
            <v>´3311403310684000000000</v>
          </cell>
          <cell r="B154" t="str">
            <v>Desarrollo y fortalecimiento institucional del FVS</v>
          </cell>
          <cell r="C154">
            <v>7973500000</v>
          </cell>
          <cell r="D154">
            <v>-510248152</v>
          </cell>
          <cell r="E154">
            <v>7463251848</v>
          </cell>
          <cell r="F154">
            <v>0</v>
          </cell>
          <cell r="I154">
            <v>4722634292</v>
          </cell>
          <cell r="J154">
            <v>0.63278506315790084</v>
          </cell>
          <cell r="K154">
            <v>6721885684</v>
          </cell>
          <cell r="L154">
            <v>0.90066445845604537</v>
          </cell>
          <cell r="M154">
            <v>1999251392</v>
          </cell>
        </row>
        <row r="155">
          <cell r="A155" t="str">
            <v>´3311403310684235000000</v>
          </cell>
          <cell r="B155" t="str">
            <v>235 - Desarrollo y fortalecimiento institucional del FVS</v>
          </cell>
          <cell r="C155">
            <v>7973500000</v>
          </cell>
          <cell r="D155">
            <v>-510248152</v>
          </cell>
          <cell r="E155">
            <v>7463251848</v>
          </cell>
          <cell r="F155">
            <v>0</v>
          </cell>
          <cell r="I155">
            <v>4722634292</v>
          </cell>
          <cell r="J155">
            <v>0.63278506315790084</v>
          </cell>
          <cell r="K155">
            <v>6721885684</v>
          </cell>
          <cell r="L155">
            <v>0.90066445845604537</v>
          </cell>
          <cell r="M155">
            <v>1999251392</v>
          </cell>
        </row>
        <row r="156">
          <cell r="A156" t="str">
            <v>´3311403310761000000000</v>
          </cell>
          <cell r="B156" t="str">
            <v>Modernizaci󮠯rganizacional</v>
          </cell>
          <cell r="C156">
            <v>837621000</v>
          </cell>
          <cell r="D156">
            <v>373233515</v>
          </cell>
          <cell r="E156">
            <v>1210854515</v>
          </cell>
          <cell r="F156">
            <v>0</v>
          </cell>
          <cell r="I156">
            <v>957949143</v>
          </cell>
          <cell r="J156">
            <v>0.79113479871692105</v>
          </cell>
          <cell r="K156">
            <v>1210804333</v>
          </cell>
          <cell r="L156">
            <v>0.99995855654054355</v>
          </cell>
          <cell r="M156">
            <v>252855190</v>
          </cell>
        </row>
        <row r="157">
          <cell r="A157" t="str">
            <v>´3311403310761235000000</v>
          </cell>
          <cell r="B157" t="str">
            <v>235 - Modernizaci󮠯rganizacional</v>
          </cell>
          <cell r="C157">
            <v>837621000</v>
          </cell>
          <cell r="D157">
            <v>373233515</v>
          </cell>
          <cell r="E157">
            <v>1210854515</v>
          </cell>
          <cell r="F157">
            <v>0</v>
          </cell>
          <cell r="I157">
            <v>957949143</v>
          </cell>
          <cell r="J157">
            <v>0.79113479871692105</v>
          </cell>
          <cell r="K157">
            <v>1210804333</v>
          </cell>
          <cell r="L157">
            <v>0.99995855654054355</v>
          </cell>
          <cell r="M157">
            <v>252855190</v>
          </cell>
        </row>
        <row r="158">
          <cell r="A158" t="str">
            <v>´3311403310822000000000</v>
          </cell>
          <cell r="B158" t="str">
            <v>Apoyo para el fortalecimiento de la funci󮠡dministrativa y desarrollo institucional</v>
          </cell>
          <cell r="C158">
            <v>6449984000</v>
          </cell>
          <cell r="D158">
            <v>184364667</v>
          </cell>
          <cell r="E158">
            <v>6634348667</v>
          </cell>
          <cell r="F158">
            <v>0</v>
          </cell>
          <cell r="I158">
            <v>5257825536</v>
          </cell>
          <cell r="J158">
            <v>0.79251570876173849</v>
          </cell>
          <cell r="K158">
            <v>6502500267</v>
          </cell>
          <cell r="L158">
            <v>0.98012639874418583</v>
          </cell>
          <cell r="M158">
            <v>1244674731</v>
          </cell>
        </row>
        <row r="159">
          <cell r="A159" t="str">
            <v>´3311403310822235000000</v>
          </cell>
          <cell r="B159" t="str">
            <v>235 - Apoyo para el fortalecimiento de la funci󮠡dministrativa y desarrollo institucional</v>
          </cell>
          <cell r="C159">
            <v>5275984000</v>
          </cell>
          <cell r="D159">
            <v>481198000</v>
          </cell>
          <cell r="E159">
            <v>5757182000</v>
          </cell>
          <cell r="F159">
            <v>0</v>
          </cell>
          <cell r="I159">
            <v>4584925534</v>
          </cell>
          <cell r="J159">
            <v>0.79638363595245032</v>
          </cell>
          <cell r="K159">
            <v>5686500267</v>
          </cell>
          <cell r="L159">
            <v>0.98772285937807769</v>
          </cell>
          <cell r="M159">
            <v>1101574733</v>
          </cell>
        </row>
        <row r="160">
          <cell r="A160" t="str">
            <v>´3311403310822236000000</v>
          </cell>
          <cell r="B160" t="str">
            <v>236 - Apoyo para el fortalecimiento de la funci󮠡dministrativa y desarrollo institucional</v>
          </cell>
          <cell r="C160">
            <v>186000000</v>
          </cell>
          <cell r="D160">
            <v>-59500000</v>
          </cell>
          <cell r="E160">
            <v>126500000</v>
          </cell>
          <cell r="F160">
            <v>0</v>
          </cell>
          <cell r="I160">
            <v>53183334</v>
          </cell>
          <cell r="J160">
            <v>0.42042161264822137</v>
          </cell>
          <cell r="K160">
            <v>65500000</v>
          </cell>
          <cell r="L160">
            <v>0.51778656126482214</v>
          </cell>
          <cell r="M160">
            <v>12316666</v>
          </cell>
        </row>
        <row r="161">
          <cell r="A161" t="str">
            <v>´3311403310822238000000</v>
          </cell>
          <cell r="B161" t="str">
            <v>238 - Apoyo para el fortalecimiento de la funci󮠡dministrativa y desarrollo institucional</v>
          </cell>
          <cell r="C161">
            <v>988000000</v>
          </cell>
          <cell r="D161">
            <v>-237333333</v>
          </cell>
          <cell r="E161">
            <v>750666667</v>
          </cell>
          <cell r="F161">
            <v>0</v>
          </cell>
          <cell r="I161">
            <v>619716668</v>
          </cell>
          <cell r="J161">
            <v>0.82555506357657416</v>
          </cell>
          <cell r="K161">
            <v>750500000</v>
          </cell>
          <cell r="L161">
            <v>0.99977797468926377</v>
          </cell>
          <cell r="M161">
            <v>130783332</v>
          </cell>
        </row>
        <row r="162">
          <cell r="A162" t="str">
            <v>´3311403310825000000000</v>
          </cell>
          <cell r="B162" t="str">
            <v>Promoci󮠤e la comunicaci󮠹 la informaci󮠰blica para una Bogotᠳegura y humana</v>
          </cell>
          <cell r="C162">
            <v>1330430000</v>
          </cell>
          <cell r="D162">
            <v>-27698596</v>
          </cell>
          <cell r="E162">
            <v>1302731404</v>
          </cell>
          <cell r="F162">
            <v>0</v>
          </cell>
          <cell r="I162">
            <v>956347751</v>
          </cell>
          <cell r="J162">
            <v>0.73410969296016138</v>
          </cell>
          <cell r="K162">
            <v>1258691507</v>
          </cell>
          <cell r="L162">
            <v>0.96619418487588715</v>
          </cell>
          <cell r="M162">
            <v>302343756</v>
          </cell>
        </row>
        <row r="163">
          <cell r="A163" t="str">
            <v>´3311403310825238000000</v>
          </cell>
          <cell r="B163" t="str">
            <v>238 - Promoci󮠤e la comunicaci󮠹 la informaci󮠰blica para una Bogotᠳegura y humana</v>
          </cell>
          <cell r="C163">
            <v>1330430000</v>
          </cell>
          <cell r="D163">
            <v>-27698596</v>
          </cell>
          <cell r="E163">
            <v>1302731404</v>
          </cell>
          <cell r="F163">
            <v>0</v>
          </cell>
          <cell r="I163">
            <v>956347751</v>
          </cell>
          <cell r="J163">
            <v>0.73410969296016138</v>
          </cell>
          <cell r="K163">
            <v>1258691507</v>
          </cell>
          <cell r="L163">
            <v>0.96619418487588715</v>
          </cell>
          <cell r="M163">
            <v>302343756</v>
          </cell>
        </row>
        <row r="164">
          <cell r="A164" t="str">
            <v>´3311403310835000000000</v>
          </cell>
          <cell r="B164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C164">
            <v>2008854000</v>
          </cell>
          <cell r="D164">
            <v>0</v>
          </cell>
          <cell r="E164">
            <v>2008854000</v>
          </cell>
          <cell r="F164">
            <v>0</v>
          </cell>
          <cell r="I164">
            <v>1746487517</v>
          </cell>
          <cell r="J164">
            <v>0.86939494706932408</v>
          </cell>
          <cell r="K164">
            <v>2005767120</v>
          </cell>
          <cell r="L164">
            <v>0.99846336269335656</v>
          </cell>
          <cell r="M164">
            <v>259279603</v>
          </cell>
        </row>
        <row r="165">
          <cell r="A165" t="str">
            <v>´3311403310835238000000</v>
          </cell>
          <cell r="B165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C165">
            <v>2008854000</v>
          </cell>
          <cell r="D165">
            <v>0</v>
          </cell>
          <cell r="E165">
            <v>2008854000</v>
          </cell>
          <cell r="F165">
            <v>0</v>
          </cell>
          <cell r="I165">
            <v>1746487517</v>
          </cell>
          <cell r="J165">
            <v>0.86939494706932408</v>
          </cell>
          <cell r="K165">
            <v>2005767120</v>
          </cell>
          <cell r="L165">
            <v>0.99846336269335656</v>
          </cell>
          <cell r="M165">
            <v>259279603</v>
          </cell>
        </row>
        <row r="166">
          <cell r="A166" t="str">
            <v>´3311403310873000000000</v>
          </cell>
          <cell r="B166" t="str">
            <v>Gesti󮠥strat駩ca y fortalecimiento institucional</v>
          </cell>
          <cell r="C166">
            <v>1392223000</v>
          </cell>
          <cell r="D166">
            <v>0</v>
          </cell>
          <cell r="E166">
            <v>1392223000</v>
          </cell>
          <cell r="F166">
            <v>0</v>
          </cell>
          <cell r="I166">
            <v>1342134527</v>
          </cell>
          <cell r="J166">
            <v>0.96402266519084945</v>
          </cell>
          <cell r="K166">
            <v>1391971196</v>
          </cell>
          <cell r="L166">
            <v>0.99981913529657251</v>
          </cell>
          <cell r="M166">
            <v>49836669</v>
          </cell>
        </row>
        <row r="167">
          <cell r="A167" t="str">
            <v>´3311403310873235000000</v>
          </cell>
          <cell r="B167" t="str">
            <v>235 - Gesti󮠥strat駩ca y fortalecimiento institucional</v>
          </cell>
          <cell r="C167">
            <v>1392223000</v>
          </cell>
          <cell r="D167">
            <v>0</v>
          </cell>
          <cell r="E167">
            <v>1392223000</v>
          </cell>
          <cell r="F167">
            <v>0</v>
          </cell>
          <cell r="I167">
            <v>1342134527</v>
          </cell>
          <cell r="J167">
            <v>0.96402266519084945</v>
          </cell>
          <cell r="K167">
            <v>1391971196</v>
          </cell>
          <cell r="L167">
            <v>0.99981913529657251</v>
          </cell>
          <cell r="M167">
            <v>49836669</v>
          </cell>
        </row>
        <row r="168">
          <cell r="A168" t="str">
            <v>´3311403310908000000000</v>
          </cell>
          <cell r="B168" t="str">
            <v>Fortalecimiento del Sistema integrado de gesti󮠤e la UAECOB</v>
          </cell>
          <cell r="C168">
            <v>3269304000</v>
          </cell>
          <cell r="D168">
            <v>0</v>
          </cell>
          <cell r="E168">
            <v>3269304000</v>
          </cell>
          <cell r="F168">
            <v>0</v>
          </cell>
          <cell r="I168">
            <v>2970205040</v>
          </cell>
          <cell r="J168">
            <v>0.90851295566273438</v>
          </cell>
          <cell r="K168">
            <v>3261007483</v>
          </cell>
          <cell r="L168">
            <v>0.99746229870333258</v>
          </cell>
          <cell r="M168">
            <v>290802443</v>
          </cell>
        </row>
        <row r="169">
          <cell r="A169" t="str">
            <v>´3311403310908235000000</v>
          </cell>
          <cell r="B169" t="str">
            <v>235 - Fortalecimiento del Sistema integrado de gesti󮠤e la UAECOB</v>
          </cell>
          <cell r="C169">
            <v>3269304000</v>
          </cell>
          <cell r="D169">
            <v>0</v>
          </cell>
          <cell r="E169">
            <v>3269304000</v>
          </cell>
          <cell r="F169">
            <v>0</v>
          </cell>
          <cell r="I169">
            <v>2970205040</v>
          </cell>
          <cell r="J169">
            <v>0.90851295566273438</v>
          </cell>
          <cell r="K169">
            <v>3261007483</v>
          </cell>
          <cell r="L169">
            <v>0.99746229870333258</v>
          </cell>
          <cell r="M169">
            <v>290802443</v>
          </cell>
        </row>
        <row r="170">
          <cell r="A170" t="str">
            <v>´3311403320000000000000</v>
          </cell>
          <cell r="B170" t="str">
            <v>TIC para gobierno digital, ciudad inteligente y sociedad del conocimiento y del emprendimiento</v>
          </cell>
          <cell r="C170">
            <v>7114381000</v>
          </cell>
          <cell r="D170">
            <v>287667000</v>
          </cell>
          <cell r="E170">
            <v>7402048000</v>
          </cell>
          <cell r="F170">
            <v>0</v>
          </cell>
          <cell r="I170">
            <v>5714357143</v>
          </cell>
          <cell r="J170">
            <v>0.77199676940760176</v>
          </cell>
          <cell r="K170">
            <v>7062526819</v>
          </cell>
          <cell r="L170">
            <v>0.95413145375442043</v>
          </cell>
          <cell r="M170">
            <v>1348169676</v>
          </cell>
        </row>
        <row r="171">
          <cell r="A171" t="str">
            <v>´3311403320734000000000</v>
          </cell>
          <cell r="B171" t="str">
            <v>Consolidaci󮠤el sistema de informaci󮠧eogrᦩca del inventario del patrimonio inmobiliario distrital</v>
          </cell>
          <cell r="C171">
            <v>3801090000</v>
          </cell>
          <cell r="D171">
            <v>163717000</v>
          </cell>
          <cell r="E171">
            <v>3964807000</v>
          </cell>
          <cell r="F171">
            <v>0</v>
          </cell>
          <cell r="I171">
            <v>3145522830</v>
          </cell>
          <cell r="J171">
            <v>0.79336089499438434</v>
          </cell>
          <cell r="K171">
            <v>3945916201</v>
          </cell>
          <cell r="L171">
            <v>0.99523537993148214</v>
          </cell>
          <cell r="M171">
            <v>800393371</v>
          </cell>
        </row>
        <row r="172">
          <cell r="A172" t="str">
            <v>´3311403320734241000000</v>
          </cell>
          <cell r="B172" t="str">
            <v>241 - Consolidaci󮠤el sistema de informaci󮠧eogrᦩca del inventario del patrimonio inmobiliario distrital</v>
          </cell>
          <cell r="C172">
            <v>3801090000</v>
          </cell>
          <cell r="D172">
            <v>163717000</v>
          </cell>
          <cell r="E172">
            <v>3964807000</v>
          </cell>
          <cell r="F172">
            <v>0</v>
          </cell>
          <cell r="I172">
            <v>3145522830</v>
          </cell>
          <cell r="J172">
            <v>0.79336089499438434</v>
          </cell>
          <cell r="K172">
            <v>3945916201</v>
          </cell>
          <cell r="L172">
            <v>0.99523537993148214</v>
          </cell>
          <cell r="M172">
            <v>800393371</v>
          </cell>
        </row>
        <row r="173">
          <cell r="A173" t="str">
            <v>´3311403320831000000000</v>
          </cell>
          <cell r="B173" t="str">
            <v>Fortalecimiento de la infraestructura de tecnolog_xD860_de informaci󮠹 comunicaciones</v>
          </cell>
          <cell r="C173">
            <v>3313291000</v>
          </cell>
          <cell r="D173">
            <v>123950000</v>
          </cell>
          <cell r="E173">
            <v>3437241000</v>
          </cell>
          <cell r="F173">
            <v>0</v>
          </cell>
          <cell r="I173">
            <v>2568834313</v>
          </cell>
          <cell r="J173">
            <v>0.74735356438492384</v>
          </cell>
          <cell r="K173">
            <v>3116610618</v>
          </cell>
          <cell r="L173">
            <v>0.90671867873099388</v>
          </cell>
          <cell r="M173">
            <v>547776305</v>
          </cell>
        </row>
        <row r="174">
          <cell r="A174" t="str">
            <v>´3311403320831241000000</v>
          </cell>
          <cell r="B174" t="str">
            <v>241 - Fortalecimiento de la infraestructura de tecnolog_xD860_de informaci󮠹 comunicaciones</v>
          </cell>
          <cell r="C174">
            <v>2810291000</v>
          </cell>
          <cell r="D174">
            <v>47850000</v>
          </cell>
          <cell r="E174">
            <v>2858141000</v>
          </cell>
          <cell r="F174">
            <v>0</v>
          </cell>
          <cell r="I174">
            <v>2164377646</v>
          </cell>
          <cell r="J174">
            <v>0.75726762465532671</v>
          </cell>
          <cell r="K174">
            <v>2596710618</v>
          </cell>
          <cell r="L174">
            <v>0.90853132088304955</v>
          </cell>
          <cell r="M174">
            <v>432332972</v>
          </cell>
        </row>
        <row r="175">
          <cell r="A175" t="str">
            <v>´3311403320831244000000</v>
          </cell>
          <cell r="B175" t="str">
            <v>244 - Fortalecimiento de la infraestructura de tecnolog_xD860_de informaci󮠹 comunicaciones</v>
          </cell>
          <cell r="C175">
            <v>503000000</v>
          </cell>
          <cell r="D175">
            <v>76100000</v>
          </cell>
          <cell r="E175">
            <v>579100000</v>
          </cell>
          <cell r="F175">
            <v>0</v>
          </cell>
          <cell r="I175">
            <v>404456667</v>
          </cell>
          <cell r="J175">
            <v>0.69842284061474702</v>
          </cell>
          <cell r="K175">
            <v>519900000</v>
          </cell>
          <cell r="L175">
            <v>0.89777240545674319</v>
          </cell>
          <cell r="M175">
            <v>115443333</v>
          </cell>
        </row>
        <row r="176">
          <cell r="A176" t="str">
            <v>´3340000000000000000000</v>
          </cell>
          <cell r="B176" t="str">
            <v>Pasivos Exigibles</v>
          </cell>
          <cell r="C176">
            <v>17090925000</v>
          </cell>
          <cell r="D176">
            <v>3983959224</v>
          </cell>
          <cell r="E176">
            <v>21074884224</v>
          </cell>
          <cell r="F176">
            <v>0</v>
          </cell>
          <cell r="I176">
            <v>10167437724</v>
          </cell>
          <cell r="J176">
            <v>0.48244334896138408</v>
          </cell>
          <cell r="K176">
            <v>10167437724</v>
          </cell>
          <cell r="L176">
            <v>0.48244334896138408</v>
          </cell>
          <cell r="M176">
            <v>0</v>
          </cell>
        </row>
      </sheetData>
      <sheetData sheetId="14">
        <row r="7">
          <cell r="A7" t="str">
            <v>´3000000000000000000000</v>
          </cell>
          <cell r="B7" t="str">
            <v>GASTOS</v>
          </cell>
          <cell r="C7">
            <v>6376005841000</v>
          </cell>
          <cell r="D7">
            <v>-1251280968171</v>
          </cell>
          <cell r="E7">
            <v>5124724872829</v>
          </cell>
          <cell r="F7">
            <v>0</v>
          </cell>
          <cell r="I7">
            <v>3838210387250.25</v>
          </cell>
          <cell r="J7">
            <v>0.74895930659618881</v>
          </cell>
          <cell r="K7">
            <v>3872735161134</v>
          </cell>
          <cell r="L7">
            <v>0.75569620950131811</v>
          </cell>
          <cell r="M7">
            <v>34524773883.75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712639143000</v>
          </cell>
          <cell r="D8">
            <v>-1174998176</v>
          </cell>
          <cell r="E8">
            <v>711464144824</v>
          </cell>
          <cell r="F8">
            <v>0</v>
          </cell>
          <cell r="I8">
            <v>569472174235.25</v>
          </cell>
          <cell r="J8">
            <v>0.80042287215489183</v>
          </cell>
          <cell r="K8">
            <v>588717077595</v>
          </cell>
          <cell r="L8">
            <v>0.82747258857385597</v>
          </cell>
          <cell r="M8">
            <v>19244903359.75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179929807000</v>
          </cell>
          <cell r="D9">
            <v>1276255384</v>
          </cell>
          <cell r="E9">
            <v>181206062384</v>
          </cell>
          <cell r="F9">
            <v>0</v>
          </cell>
          <cell r="I9">
            <v>157853675672</v>
          </cell>
          <cell r="J9">
            <v>0.87112800529535728</v>
          </cell>
          <cell r="K9">
            <v>159380892457</v>
          </cell>
          <cell r="L9">
            <v>0.87955607202175423</v>
          </cell>
          <cell r="M9">
            <v>1527216785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116379571000</v>
          </cell>
          <cell r="D10">
            <v>-784322175</v>
          </cell>
          <cell r="E10">
            <v>115595248825</v>
          </cell>
          <cell r="F10">
            <v>0</v>
          </cell>
          <cell r="I10">
            <v>101704450055</v>
          </cell>
          <cell r="J10">
            <v>0.87983244198012567</v>
          </cell>
          <cell r="K10">
            <v>101704450055</v>
          </cell>
          <cell r="L10">
            <v>0.87983244198012567</v>
          </cell>
          <cell r="M10">
            <v>0</v>
          </cell>
        </row>
        <row r="11">
          <cell r="B11" t="str">
            <v>Servicios Personales Asociados A La N󭩮a</v>
          </cell>
          <cell r="C11">
            <v>3725130000</v>
          </cell>
          <cell r="D11">
            <v>-13532000</v>
          </cell>
          <cell r="E11">
            <v>3711598000</v>
          </cell>
          <cell r="F11">
            <v>0</v>
          </cell>
          <cell r="I11">
            <v>3490068144</v>
          </cell>
          <cell r="J11">
            <v>0.94031415686720388</v>
          </cell>
          <cell r="K11">
            <v>3492714774</v>
          </cell>
          <cell r="L11">
            <v>0.94102722708655406</v>
          </cell>
          <cell r="M11">
            <v>2646630</v>
          </cell>
        </row>
        <row r="12">
          <cell r="A12" t="str">
            <v>´3110101000000000000000</v>
          </cell>
          <cell r="B12" t="str">
            <v>Sueldo Personal De N󭩮a</v>
          </cell>
          <cell r="C12">
            <v>1899514000</v>
          </cell>
          <cell r="D12">
            <v>-18532000</v>
          </cell>
          <cell r="E12">
            <v>1880982000</v>
          </cell>
          <cell r="F12">
            <v>0</v>
          </cell>
          <cell r="I12">
            <v>1802442461</v>
          </cell>
          <cell r="J12">
            <v>0.95824545955251039</v>
          </cell>
          <cell r="K12">
            <v>1802442461</v>
          </cell>
          <cell r="L12">
            <v>0.95824545955251039</v>
          </cell>
          <cell r="M12">
            <v>0</v>
          </cell>
        </row>
        <row r="13">
          <cell r="B13" t="str">
            <v>Sueldos Personal de N󭩮a</v>
          </cell>
          <cell r="C13">
            <v>65170899000</v>
          </cell>
          <cell r="D13">
            <v>-1052903175</v>
          </cell>
          <cell r="E13">
            <v>64117995825</v>
          </cell>
          <cell r="F13">
            <v>0</v>
          </cell>
          <cell r="I13">
            <v>55249380821</v>
          </cell>
          <cell r="J13">
            <v>0.86168290368580003</v>
          </cell>
          <cell r="K13">
            <v>55249380821</v>
          </cell>
          <cell r="L13">
            <v>0.86168290368580003</v>
          </cell>
          <cell r="M13">
            <v>0</v>
          </cell>
        </row>
        <row r="14">
          <cell r="A14" t="str">
            <v>´3110102000000000000000</v>
          </cell>
          <cell r="B14" t="str">
            <v>Gastos de Representaci󮍊</v>
          </cell>
          <cell r="C14">
            <v>185835000</v>
          </cell>
          <cell r="D14">
            <v>0</v>
          </cell>
          <cell r="E14">
            <v>185835000</v>
          </cell>
          <cell r="F14">
            <v>0</v>
          </cell>
          <cell r="I14">
            <v>176121649</v>
          </cell>
          <cell r="J14">
            <v>0.94773131541421152</v>
          </cell>
          <cell r="K14">
            <v>176121649</v>
          </cell>
          <cell r="L14">
            <v>0.94773131541421152</v>
          </cell>
          <cell r="M14">
            <v>0</v>
          </cell>
        </row>
        <row r="15">
          <cell r="A15" t="str">
            <v>´3110103000000000000000</v>
          </cell>
          <cell r="B15" t="str">
            <v>Horas Extras, Dominicales, Festivos, Recargo Nocturno</v>
          </cell>
          <cell r="C15">
            <v>19282000</v>
          </cell>
          <cell r="D15">
            <v>0</v>
          </cell>
          <cell r="E15">
            <v>19282000</v>
          </cell>
          <cell r="F15">
            <v>0</v>
          </cell>
          <cell r="I15">
            <v>12122244</v>
          </cell>
          <cell r="J15">
            <v>0.62868187947308374</v>
          </cell>
          <cell r="K15">
            <v>12122244</v>
          </cell>
          <cell r="L15">
            <v>0.62868187947308374</v>
          </cell>
          <cell r="M15">
            <v>0</v>
          </cell>
        </row>
        <row r="16">
          <cell r="A16" t="str">
            <v>´3110104000000000000000</v>
          </cell>
          <cell r="B16" t="str">
            <v>Gastos de Representaci󮍊</v>
          </cell>
          <cell r="C16">
            <v>2713098000</v>
          </cell>
          <cell r="D16">
            <v>0</v>
          </cell>
          <cell r="E16">
            <v>2713098000</v>
          </cell>
          <cell r="F16">
            <v>0</v>
          </cell>
          <cell r="I16">
            <v>2431430739</v>
          </cell>
          <cell r="J16">
            <v>0.89618242282438743</v>
          </cell>
          <cell r="K16">
            <v>2431430739</v>
          </cell>
          <cell r="L16">
            <v>0.89618242282438743</v>
          </cell>
          <cell r="M16">
            <v>0</v>
          </cell>
        </row>
        <row r="17">
          <cell r="B17" t="str">
            <v>Subsidio De Transporte</v>
          </cell>
          <cell r="C17">
            <v>2696000</v>
          </cell>
          <cell r="D17">
            <v>0</v>
          </cell>
          <cell r="E17">
            <v>2696000</v>
          </cell>
          <cell r="F17">
            <v>0</v>
          </cell>
          <cell r="I17">
            <v>2404999</v>
          </cell>
          <cell r="J17">
            <v>0.89206194362017799</v>
          </cell>
          <cell r="K17">
            <v>2404999</v>
          </cell>
          <cell r="L17">
            <v>0.89206194362017799</v>
          </cell>
          <cell r="M17">
            <v>0</v>
          </cell>
        </row>
        <row r="18">
          <cell r="A18" t="str">
            <v>´3110105000000000000000</v>
          </cell>
          <cell r="B18" t="str">
            <v>Horas Extras, Dominicales, Festivos, Recargo Nocturno y Trabajo Suplementario</v>
          </cell>
          <cell r="C18">
            <v>462293000</v>
          </cell>
          <cell r="D18">
            <v>0</v>
          </cell>
          <cell r="E18">
            <v>462293000</v>
          </cell>
          <cell r="F18">
            <v>0</v>
          </cell>
          <cell r="I18">
            <v>262311678</v>
          </cell>
          <cell r="J18">
            <v>0.5674143411213235</v>
          </cell>
          <cell r="K18">
            <v>262311678</v>
          </cell>
          <cell r="L18">
            <v>0.5674143411213235</v>
          </cell>
          <cell r="M18">
            <v>0</v>
          </cell>
        </row>
        <row r="19">
          <cell r="B19" t="str">
            <v>Subsidio de Alimentaci󮍊</v>
          </cell>
          <cell r="C19">
            <v>119342000</v>
          </cell>
          <cell r="D19">
            <v>0</v>
          </cell>
          <cell r="E19">
            <v>119342000</v>
          </cell>
          <cell r="F19">
            <v>0</v>
          </cell>
          <cell r="I19">
            <v>102878271</v>
          </cell>
          <cell r="J19">
            <v>0.86204580952221344</v>
          </cell>
          <cell r="K19">
            <v>102878271</v>
          </cell>
          <cell r="L19">
            <v>0.86204580952221344</v>
          </cell>
          <cell r="M19">
            <v>0</v>
          </cell>
        </row>
        <row r="20">
          <cell r="A20" t="str">
            <v>´3110106000000000000000</v>
          </cell>
          <cell r="B20" t="str">
            <v>Auxilio de Transporte</v>
          </cell>
          <cell r="C20">
            <v>161477000</v>
          </cell>
          <cell r="D20">
            <v>0</v>
          </cell>
          <cell r="E20">
            <v>161477000</v>
          </cell>
          <cell r="F20">
            <v>0</v>
          </cell>
          <cell r="I20">
            <v>79731452</v>
          </cell>
          <cell r="J20">
            <v>0.49376352050137173</v>
          </cell>
          <cell r="K20">
            <v>79731452</v>
          </cell>
          <cell r="L20">
            <v>0.49376352050137173</v>
          </cell>
          <cell r="M20">
            <v>0</v>
          </cell>
        </row>
        <row r="21">
          <cell r="B21" t="str">
            <v>Bonificacion Por Servicios</v>
          </cell>
          <cell r="C21">
            <v>15070000</v>
          </cell>
          <cell r="D21">
            <v>0</v>
          </cell>
          <cell r="E21">
            <v>15070000</v>
          </cell>
          <cell r="F21">
            <v>0</v>
          </cell>
          <cell r="I21">
            <v>14041387</v>
          </cell>
          <cell r="J21">
            <v>0.93174432647644323</v>
          </cell>
          <cell r="K21">
            <v>14041387</v>
          </cell>
          <cell r="L21">
            <v>0.93174432647644323</v>
          </cell>
          <cell r="M21">
            <v>0</v>
          </cell>
        </row>
        <row r="22">
          <cell r="A22" t="str">
            <v>´3110107000000000000000</v>
          </cell>
          <cell r="B22" t="str">
            <v>Prima Semestral</v>
          </cell>
          <cell r="C22">
            <v>175179000</v>
          </cell>
          <cell r="D22">
            <v>0</v>
          </cell>
          <cell r="E22">
            <v>175179000</v>
          </cell>
          <cell r="F22">
            <v>0</v>
          </cell>
          <cell r="I22">
            <v>164498529</v>
          </cell>
          <cell r="J22">
            <v>0.93903109961810494</v>
          </cell>
          <cell r="K22">
            <v>164498529</v>
          </cell>
          <cell r="L22">
            <v>0.93903109961810494</v>
          </cell>
          <cell r="M22">
            <v>0</v>
          </cell>
        </row>
        <row r="23">
          <cell r="B23" t="str">
            <v>Subsidio de Alimentaci󮍊</v>
          </cell>
          <cell r="C23">
            <v>204418000</v>
          </cell>
          <cell r="D23">
            <v>0</v>
          </cell>
          <cell r="E23">
            <v>204418000</v>
          </cell>
          <cell r="F23">
            <v>0</v>
          </cell>
          <cell r="I23">
            <v>84985905</v>
          </cell>
          <cell r="J23">
            <v>0.41574570243324954</v>
          </cell>
          <cell r="K23">
            <v>84985905</v>
          </cell>
          <cell r="L23">
            <v>0.41574570243324954</v>
          </cell>
          <cell r="M23">
            <v>0</v>
          </cell>
        </row>
        <row r="24">
          <cell r="A24" t="str">
            <v>´3110108000000000000000</v>
          </cell>
          <cell r="B24" t="str">
            <v>Bonificaci󮠰or Servicios Prestados</v>
          </cell>
          <cell r="C24">
            <v>2070532000</v>
          </cell>
          <cell r="D24">
            <v>0</v>
          </cell>
          <cell r="E24">
            <v>2070532000</v>
          </cell>
          <cell r="F24">
            <v>0</v>
          </cell>
          <cell r="I24">
            <v>1624983400</v>
          </cell>
          <cell r="J24">
            <v>0.78481443416474606</v>
          </cell>
          <cell r="K24">
            <v>1624983400</v>
          </cell>
          <cell r="L24">
            <v>0.78481443416474606</v>
          </cell>
          <cell r="M24">
            <v>0</v>
          </cell>
        </row>
        <row r="25">
          <cell r="A25" t="str">
            <v>´3110109000000000000000</v>
          </cell>
          <cell r="B25" t="str">
            <v>Prima de Navidad</v>
          </cell>
          <cell r="C25">
            <v>291749000</v>
          </cell>
          <cell r="D25">
            <v>5000000</v>
          </cell>
          <cell r="E25">
            <v>296749000</v>
          </cell>
          <cell r="F25">
            <v>0</v>
          </cell>
          <cell r="I25">
            <v>295416369</v>
          </cell>
          <cell r="J25">
            <v>0.99550923170760475</v>
          </cell>
          <cell r="K25">
            <v>295416369</v>
          </cell>
          <cell r="L25">
            <v>0.99550923170760475</v>
          </cell>
          <cell r="M25">
            <v>0</v>
          </cell>
        </row>
        <row r="26">
          <cell r="A26" t="str">
            <v>´3110110000000000000000</v>
          </cell>
          <cell r="B26" t="str">
            <v>Prima de Vacaciones</v>
          </cell>
          <cell r="C26">
            <v>238091000</v>
          </cell>
          <cell r="D26">
            <v>0</v>
          </cell>
          <cell r="E26">
            <v>238091000</v>
          </cell>
          <cell r="F26">
            <v>0</v>
          </cell>
          <cell r="I26">
            <v>224703630</v>
          </cell>
          <cell r="J26">
            <v>0.94377204514240354</v>
          </cell>
          <cell r="K26">
            <v>224703630</v>
          </cell>
          <cell r="L26">
            <v>0.94377204514240354</v>
          </cell>
          <cell r="M26">
            <v>0</v>
          </cell>
        </row>
        <row r="27">
          <cell r="A27" t="str">
            <v>´3110111000000000000000</v>
          </cell>
          <cell r="B27" t="str">
            <v>Prima Semestral</v>
          </cell>
          <cell r="C27">
            <v>6858800000</v>
          </cell>
          <cell r="D27">
            <v>-1175910000</v>
          </cell>
          <cell r="E27">
            <v>5682890000</v>
          </cell>
          <cell r="F27">
            <v>0</v>
          </cell>
          <cell r="I27">
            <v>5598162260</v>
          </cell>
          <cell r="J27">
            <v>0.98509073024464666</v>
          </cell>
          <cell r="K27">
            <v>5598162260</v>
          </cell>
          <cell r="L27">
            <v>0.98509073024464666</v>
          </cell>
          <cell r="M27">
            <v>0</v>
          </cell>
        </row>
        <row r="28">
          <cell r="B28" t="str">
            <v>Prima T飮ica</v>
          </cell>
          <cell r="C28">
            <v>165423000</v>
          </cell>
          <cell r="D28">
            <v>0</v>
          </cell>
          <cell r="E28">
            <v>165423000</v>
          </cell>
          <cell r="F28">
            <v>0</v>
          </cell>
          <cell r="I28">
            <v>159551227</v>
          </cell>
          <cell r="J28">
            <v>0.96450449453824438</v>
          </cell>
          <cell r="K28">
            <v>159551227</v>
          </cell>
          <cell r="L28">
            <v>0.96450449453824438</v>
          </cell>
          <cell r="M28">
            <v>0</v>
          </cell>
        </row>
        <row r="29">
          <cell r="A29" t="str">
            <v>´3110112000000000000000</v>
          </cell>
          <cell r="B29" t="str">
            <v>Otras Primas y Bonificaciones</v>
          </cell>
          <cell r="C29">
            <v>302216000</v>
          </cell>
          <cell r="D29">
            <v>0</v>
          </cell>
          <cell r="E29">
            <v>302216000</v>
          </cell>
          <cell r="F29">
            <v>0</v>
          </cell>
          <cell r="I29">
            <v>290888651</v>
          </cell>
          <cell r="J29">
            <v>0.96251902943590018</v>
          </cell>
          <cell r="K29">
            <v>290888651</v>
          </cell>
          <cell r="L29">
            <v>0.96251902943590018</v>
          </cell>
          <cell r="M29">
            <v>0</v>
          </cell>
        </row>
        <row r="30">
          <cell r="B30" t="str">
            <v>Prima de Servicios</v>
          </cell>
          <cell r="C30">
            <v>2334521000</v>
          </cell>
          <cell r="D30">
            <v>1657000</v>
          </cell>
          <cell r="E30">
            <v>2336178000</v>
          </cell>
          <cell r="F30">
            <v>0</v>
          </cell>
          <cell r="I30">
            <v>2049592341</v>
          </cell>
          <cell r="J30">
            <v>0.87732713046694211</v>
          </cell>
          <cell r="K30">
            <v>2049592341</v>
          </cell>
          <cell r="L30">
            <v>0.87732713046694211</v>
          </cell>
          <cell r="M30">
            <v>0</v>
          </cell>
        </row>
        <row r="31">
          <cell r="A31" t="str">
            <v>´3110113000000000000000</v>
          </cell>
          <cell r="B31" t="str">
            <v>Prima de Navidad</v>
          </cell>
          <cell r="C31">
            <v>8803121000</v>
          </cell>
          <cell r="D31">
            <v>-470317000</v>
          </cell>
          <cell r="E31">
            <v>8332804000</v>
          </cell>
          <cell r="F31">
            <v>0</v>
          </cell>
          <cell r="I31">
            <v>7504567045</v>
          </cell>
          <cell r="J31">
            <v>0.90060525184559725</v>
          </cell>
          <cell r="K31">
            <v>7504567045</v>
          </cell>
          <cell r="L31">
            <v>0.90060525184559725</v>
          </cell>
          <cell r="M31">
            <v>0</v>
          </cell>
        </row>
        <row r="32">
          <cell r="B32" t="str">
            <v>Vacaciones en Dinero</v>
          </cell>
          <cell r="C32">
            <v>64267000</v>
          </cell>
          <cell r="D32">
            <v>-14729178</v>
          </cell>
          <cell r="E32">
            <v>49537822</v>
          </cell>
          <cell r="F32">
            <v>0</v>
          </cell>
          <cell r="I32">
            <v>26007031</v>
          </cell>
          <cell r="J32">
            <v>0.52499342825366846</v>
          </cell>
          <cell r="K32">
            <v>26007031</v>
          </cell>
          <cell r="L32">
            <v>0.52499342825366846</v>
          </cell>
          <cell r="M32">
            <v>0</v>
          </cell>
        </row>
        <row r="33">
          <cell r="A33" t="str">
            <v>´3110114000000000000000</v>
          </cell>
          <cell r="B33" t="str">
            <v>Prima de Vacaciones</v>
          </cell>
          <cell r="C33">
            <v>4225497000</v>
          </cell>
          <cell r="D33">
            <v>668000000</v>
          </cell>
          <cell r="E33">
            <v>4893497000</v>
          </cell>
          <cell r="F33">
            <v>0</v>
          </cell>
          <cell r="I33">
            <v>4558382410</v>
          </cell>
          <cell r="J33">
            <v>0.93151838245737151</v>
          </cell>
          <cell r="K33">
            <v>4558382410</v>
          </cell>
          <cell r="L33">
            <v>0.93151838245737151</v>
          </cell>
          <cell r="M33">
            <v>0</v>
          </cell>
        </row>
        <row r="34">
          <cell r="B34" t="str">
            <v>Quinquenios</v>
          </cell>
          <cell r="C34">
            <v>57466000</v>
          </cell>
          <cell r="D34">
            <v>14729178</v>
          </cell>
          <cell r="E34">
            <v>72195178</v>
          </cell>
          <cell r="F34">
            <v>0</v>
          </cell>
          <cell r="I34">
            <v>72195178</v>
          </cell>
          <cell r="J34">
            <v>1</v>
          </cell>
          <cell r="K34">
            <v>72195178</v>
          </cell>
          <cell r="L34">
            <v>1</v>
          </cell>
          <cell r="M34">
            <v>0</v>
          </cell>
        </row>
        <row r="35">
          <cell r="A35" t="str">
            <v>´3110115000000000000000</v>
          </cell>
          <cell r="B35" t="str">
            <v>Prima T飮ica</v>
          </cell>
          <cell r="C35">
            <v>19862918000</v>
          </cell>
          <cell r="D35">
            <v>-2046336000</v>
          </cell>
          <cell r="E35">
            <v>17816582000</v>
          </cell>
          <cell r="F35">
            <v>0</v>
          </cell>
          <cell r="I35">
            <v>16143305388</v>
          </cell>
          <cell r="J35">
            <v>0.90608318632608653</v>
          </cell>
          <cell r="K35">
            <v>16143305388</v>
          </cell>
          <cell r="L35">
            <v>0.90608318632608653</v>
          </cell>
          <cell r="M35">
            <v>0</v>
          </cell>
        </row>
        <row r="36">
          <cell r="A36" t="str">
            <v>´3110116000000000000000</v>
          </cell>
          <cell r="B36" t="str">
            <v>Convenciones Colectivas</v>
          </cell>
          <cell r="C36">
            <v>189000000</v>
          </cell>
          <cell r="D36">
            <v>0</v>
          </cell>
          <cell r="E36">
            <v>189000000</v>
          </cell>
          <cell r="F36">
            <v>0</v>
          </cell>
          <cell r="I36">
            <v>146796518</v>
          </cell>
          <cell r="J36">
            <v>0.77670115343915347</v>
          </cell>
          <cell r="K36">
            <v>149443148</v>
          </cell>
          <cell r="L36">
            <v>0.79070448677248673</v>
          </cell>
          <cell r="M36">
            <v>2646630</v>
          </cell>
        </row>
        <row r="37">
          <cell r="B37" t="str">
            <v>Prima de Antiguedad</v>
          </cell>
          <cell r="C37">
            <v>2006754000</v>
          </cell>
          <cell r="D37">
            <v>0</v>
          </cell>
          <cell r="E37">
            <v>2006754000</v>
          </cell>
          <cell r="F37">
            <v>0</v>
          </cell>
          <cell r="I37">
            <v>1532155832</v>
          </cell>
          <cell r="J37">
            <v>0.76349957792534606</v>
          </cell>
          <cell r="K37">
            <v>1532155832</v>
          </cell>
          <cell r="L37">
            <v>0.76349957792534606</v>
          </cell>
          <cell r="M37">
            <v>0</v>
          </cell>
        </row>
        <row r="38">
          <cell r="A38" t="str">
            <v>´3110117000000000000000</v>
          </cell>
          <cell r="B38" t="str">
            <v>Prima Secretarial</v>
          </cell>
          <cell r="C38">
            <v>28476000</v>
          </cell>
          <cell r="D38">
            <v>0</v>
          </cell>
          <cell r="E38">
            <v>28476000</v>
          </cell>
          <cell r="F38">
            <v>0</v>
          </cell>
          <cell r="I38">
            <v>18927868</v>
          </cell>
          <cell r="J38">
            <v>0.6646954628459053</v>
          </cell>
          <cell r="K38">
            <v>18927868</v>
          </cell>
          <cell r="L38">
            <v>0.6646954628459053</v>
          </cell>
          <cell r="M38">
            <v>0</v>
          </cell>
        </row>
        <row r="39">
          <cell r="A39" t="str">
            <v>´3110121000000000000000</v>
          </cell>
          <cell r="B39" t="str">
            <v>Vacaciones en Dinero</v>
          </cell>
          <cell r="C39">
            <v>100000000</v>
          </cell>
          <cell r="D39">
            <v>2956487000</v>
          </cell>
          <cell r="E39">
            <v>3056487000</v>
          </cell>
          <cell r="F39">
            <v>0</v>
          </cell>
          <cell r="I39">
            <v>2941958136</v>
          </cell>
          <cell r="J39">
            <v>0.96252924877481894</v>
          </cell>
          <cell r="K39">
            <v>2941958136</v>
          </cell>
          <cell r="L39">
            <v>0.96252924877481894</v>
          </cell>
          <cell r="M39">
            <v>0</v>
          </cell>
        </row>
        <row r="40">
          <cell r="A40" t="str">
            <v>´3110126000000000000000</v>
          </cell>
          <cell r="B40" t="str">
            <v>Bonificaci󮠅special de Recreaci󮍊</v>
          </cell>
          <cell r="C40">
            <v>359223000</v>
          </cell>
          <cell r="D40">
            <v>70000000</v>
          </cell>
          <cell r="E40">
            <v>429223000</v>
          </cell>
          <cell r="F40">
            <v>0</v>
          </cell>
          <cell r="I40">
            <v>394000638</v>
          </cell>
          <cell r="J40">
            <v>0.91793924836273921</v>
          </cell>
          <cell r="K40">
            <v>394000638</v>
          </cell>
          <cell r="L40">
            <v>0.91793924836273921</v>
          </cell>
          <cell r="M40">
            <v>0</v>
          </cell>
        </row>
        <row r="41">
          <cell r="A41" t="str">
            <v>´3110128000000000000000</v>
          </cell>
          <cell r="B41" t="str">
            <v>Reconocimiento por Permanencia en el Servicio Pblico</v>
          </cell>
          <cell r="C41">
            <v>1017544000</v>
          </cell>
          <cell r="D41">
            <v>265000000</v>
          </cell>
          <cell r="E41">
            <v>1282544000</v>
          </cell>
          <cell r="F41">
            <v>0</v>
          </cell>
          <cell r="I41">
            <v>1230574142</v>
          </cell>
          <cell r="J41">
            <v>0.95947908375852997</v>
          </cell>
          <cell r="K41">
            <v>1230574142</v>
          </cell>
          <cell r="L41">
            <v>0.95947908375852997</v>
          </cell>
          <cell r="M41">
            <v>0</v>
          </cell>
        </row>
        <row r="42">
          <cell r="A42" t="str">
            <v>´3110200000000000000000</v>
          </cell>
          <cell r="B42" t="str">
            <v>SERVICIOS PERSONALES INDIRECTOS</v>
          </cell>
          <cell r="C42">
            <v>18689238000</v>
          </cell>
          <cell r="D42">
            <v>1276577559</v>
          </cell>
          <cell r="E42">
            <v>19965815559</v>
          </cell>
          <cell r="F42">
            <v>0</v>
          </cell>
          <cell r="I42">
            <v>18136156953</v>
          </cell>
          <cell r="J42">
            <v>0.90836043733884719</v>
          </cell>
          <cell r="K42">
            <v>19660727108</v>
          </cell>
          <cell r="L42">
            <v>0.98471945961343532</v>
          </cell>
          <cell r="M42">
            <v>1524570155</v>
          </cell>
        </row>
        <row r="43">
          <cell r="A43" t="str">
            <v>´3110203000000000000000</v>
          </cell>
          <cell r="B43" t="str">
            <v>Honorarios</v>
          </cell>
          <cell r="C43">
            <v>17640177000</v>
          </cell>
          <cell r="D43">
            <v>332629928</v>
          </cell>
          <cell r="E43">
            <v>17972806928</v>
          </cell>
          <cell r="F43">
            <v>0</v>
          </cell>
          <cell r="I43">
            <v>16674033358</v>
          </cell>
          <cell r="J43">
            <v>0.92773674278019258</v>
          </cell>
          <cell r="K43">
            <v>17724809053</v>
          </cell>
          <cell r="L43">
            <v>0.9862014945137122</v>
          </cell>
          <cell r="M43">
            <v>1050775695</v>
          </cell>
        </row>
        <row r="44">
          <cell r="A44" t="str">
            <v>´3110203010000000000000</v>
          </cell>
          <cell r="B44" t="str">
            <v>Honorarios Entidad</v>
          </cell>
          <cell r="C44">
            <v>4673400000</v>
          </cell>
          <cell r="D44">
            <v>277211928</v>
          </cell>
          <cell r="E44">
            <v>4950611928</v>
          </cell>
          <cell r="F44">
            <v>0</v>
          </cell>
          <cell r="I44">
            <v>3849723325</v>
          </cell>
          <cell r="J44">
            <v>0.77762575232901587</v>
          </cell>
          <cell r="K44">
            <v>4831875486</v>
          </cell>
          <cell r="L44">
            <v>0.97601580496979723</v>
          </cell>
          <cell r="M44">
            <v>982152161</v>
          </cell>
        </row>
        <row r="45">
          <cell r="A45" t="str">
            <v>´3110203020000000000000</v>
          </cell>
          <cell r="B45" t="str">
            <v>Honorarios Concejales</v>
          </cell>
          <cell r="C45">
            <v>12745000000</v>
          </cell>
          <cell r="D45">
            <v>-40000000</v>
          </cell>
          <cell r="E45">
            <v>12705000000</v>
          </cell>
          <cell r="F45">
            <v>0</v>
          </cell>
          <cell r="I45">
            <v>12576978284</v>
          </cell>
          <cell r="J45">
            <v>0.98992351704053527</v>
          </cell>
          <cell r="K45">
            <v>12576978284</v>
          </cell>
          <cell r="L45">
            <v>0.98992351704053527</v>
          </cell>
          <cell r="M45">
            <v>0</v>
          </cell>
        </row>
        <row r="46">
          <cell r="A46" t="str">
            <v>´3110204000000000000000</v>
          </cell>
          <cell r="B46" t="str">
            <v>Remuneraci󮠓ervicios T飮icos</v>
          </cell>
          <cell r="C46">
            <v>964100000</v>
          </cell>
          <cell r="D46">
            <v>943625456</v>
          </cell>
          <cell r="E46">
            <v>1907725456</v>
          </cell>
          <cell r="F46">
            <v>0</v>
          </cell>
          <cell r="I46">
            <v>1396822835</v>
          </cell>
          <cell r="J46">
            <v>0.73219279567028017</v>
          </cell>
          <cell r="K46">
            <v>1870617295</v>
          </cell>
          <cell r="L46">
            <v>0.98054847940342205</v>
          </cell>
          <cell r="M46">
            <v>473794460</v>
          </cell>
        </row>
        <row r="47">
          <cell r="A47" t="str">
            <v>´3110299000000000000000</v>
          </cell>
          <cell r="B47" t="str">
            <v>Otros Gastos de Personal</v>
          </cell>
          <cell r="C47">
            <v>84961000</v>
          </cell>
          <cell r="D47">
            <v>322175</v>
          </cell>
          <cell r="E47">
            <v>85283175</v>
          </cell>
          <cell r="F47">
            <v>0</v>
          </cell>
          <cell r="I47">
            <v>65300760</v>
          </cell>
          <cell r="J47">
            <v>0.76569335041759412</v>
          </cell>
          <cell r="K47">
            <v>65300760</v>
          </cell>
          <cell r="L47">
            <v>0.76569335041759412</v>
          </cell>
          <cell r="M47">
            <v>0</v>
          </cell>
        </row>
        <row r="48">
          <cell r="A48" t="str">
            <v>´3110300000000000000000</v>
          </cell>
          <cell r="B48" t="str">
            <v>Aportes Patronales Al Sector Privado Y Pblico</v>
          </cell>
          <cell r="C48">
            <v>1551553000</v>
          </cell>
          <cell r="D48">
            <v>13532000</v>
          </cell>
          <cell r="E48">
            <v>1565085000</v>
          </cell>
          <cell r="F48">
            <v>0</v>
          </cell>
          <cell r="I48">
            <v>1432161203</v>
          </cell>
          <cell r="J48">
            <v>0.91506927930431892</v>
          </cell>
          <cell r="K48">
            <v>1432161203</v>
          </cell>
          <cell r="L48">
            <v>0.91506927930431892</v>
          </cell>
          <cell r="M48">
            <v>0</v>
          </cell>
        </row>
        <row r="49">
          <cell r="B49" t="str">
            <v>APORTES PATRONALES AL SECTOR PRIVADO Y PڂLICO</v>
          </cell>
          <cell r="C49">
            <v>39584315000</v>
          </cell>
          <cell r="D49">
            <v>784000000</v>
          </cell>
          <cell r="E49">
            <v>40368315000</v>
          </cell>
          <cell r="F49">
            <v>0</v>
          </cell>
          <cell r="I49">
            <v>33090839317</v>
          </cell>
          <cell r="J49">
            <v>0.81972307531290323</v>
          </cell>
          <cell r="K49">
            <v>33090839317</v>
          </cell>
          <cell r="L49">
            <v>0.81972307531290323</v>
          </cell>
          <cell r="M49">
            <v>0</v>
          </cell>
        </row>
        <row r="50">
          <cell r="A50" t="str">
            <v>´3110301000000000000000</v>
          </cell>
          <cell r="B50" t="str">
            <v>Aportes Patronales Sector Privado</v>
          </cell>
          <cell r="C50">
            <v>23807392000</v>
          </cell>
          <cell r="D50">
            <v>371032000</v>
          </cell>
          <cell r="E50">
            <v>24178424000</v>
          </cell>
          <cell r="F50">
            <v>0</v>
          </cell>
          <cell r="I50">
            <v>19938051668</v>
          </cell>
          <cell r="J50">
            <v>0.82462164068261856</v>
          </cell>
          <cell r="K50">
            <v>19938051668</v>
          </cell>
          <cell r="L50">
            <v>0.82462164068261856</v>
          </cell>
          <cell r="M50">
            <v>0</v>
          </cell>
        </row>
        <row r="51">
          <cell r="A51" t="str">
            <v>´3110301010000000000000</v>
          </cell>
          <cell r="B51" t="str">
            <v>Cesant_xD873_ Fondos Privados</v>
          </cell>
          <cell r="C51">
            <v>5693482000</v>
          </cell>
          <cell r="D51">
            <v>371032000</v>
          </cell>
          <cell r="E51">
            <v>6064514000</v>
          </cell>
          <cell r="F51">
            <v>0</v>
          </cell>
          <cell r="I51">
            <v>5759703607</v>
          </cell>
          <cell r="J51">
            <v>0.94973869414762668</v>
          </cell>
          <cell r="K51">
            <v>5759703607</v>
          </cell>
          <cell r="L51">
            <v>0.94973869414762668</v>
          </cell>
          <cell r="M51">
            <v>0</v>
          </cell>
        </row>
        <row r="52">
          <cell r="A52" t="str">
            <v>´3110301020000000000000</v>
          </cell>
          <cell r="B52" t="str">
            <v>Pensiones Fondos Privados</v>
          </cell>
          <cell r="C52">
            <v>5655446000</v>
          </cell>
          <cell r="D52">
            <v>0</v>
          </cell>
          <cell r="E52">
            <v>5655446000</v>
          </cell>
          <cell r="F52">
            <v>0</v>
          </cell>
          <cell r="I52">
            <v>3997577713</v>
          </cell>
          <cell r="J52">
            <v>0.70685454568923478</v>
          </cell>
          <cell r="K52">
            <v>3997577713</v>
          </cell>
          <cell r="L52">
            <v>0.70685454568923478</v>
          </cell>
          <cell r="M52">
            <v>0</v>
          </cell>
        </row>
        <row r="53">
          <cell r="A53" t="str">
            <v>´3110301030000000000000</v>
          </cell>
          <cell r="B53" t="str">
            <v>Salud EPS Privadas</v>
          </cell>
          <cell r="C53">
            <v>8079056000</v>
          </cell>
          <cell r="D53">
            <v>0</v>
          </cell>
          <cell r="E53">
            <v>8079056000</v>
          </cell>
          <cell r="F53">
            <v>0</v>
          </cell>
          <cell r="I53">
            <v>6847834980</v>
          </cell>
          <cell r="J53">
            <v>0.84760335613467708</v>
          </cell>
          <cell r="K53">
            <v>6847834980</v>
          </cell>
          <cell r="L53">
            <v>0.84760335613467708</v>
          </cell>
          <cell r="M53">
            <v>0</v>
          </cell>
        </row>
        <row r="54">
          <cell r="A54" t="str">
            <v>´3110301050000000000000</v>
          </cell>
          <cell r="B54" t="str">
            <v>Caja de Compensaci󮍊</v>
          </cell>
          <cell r="C54">
            <v>4379408000</v>
          </cell>
          <cell r="D54">
            <v>0</v>
          </cell>
          <cell r="E54">
            <v>4379408000</v>
          </cell>
          <cell r="F54">
            <v>0</v>
          </cell>
          <cell r="I54">
            <v>3332935368</v>
          </cell>
          <cell r="J54">
            <v>0.76104701092019744</v>
          </cell>
          <cell r="K54">
            <v>3332935368</v>
          </cell>
          <cell r="L54">
            <v>0.76104701092019744</v>
          </cell>
          <cell r="M54">
            <v>0</v>
          </cell>
        </row>
        <row r="55">
          <cell r="A55" t="str">
            <v>´3110302000000000000000</v>
          </cell>
          <cell r="B55" t="str">
            <v>Aportes Patronales Sector Pblico</v>
          </cell>
          <cell r="C55">
            <v>17328476000</v>
          </cell>
          <cell r="D55">
            <v>426500000</v>
          </cell>
          <cell r="E55">
            <v>17754976000</v>
          </cell>
          <cell r="F55">
            <v>0</v>
          </cell>
          <cell r="I55">
            <v>14584948852</v>
          </cell>
          <cell r="J55">
            <v>0.82145697363938985</v>
          </cell>
          <cell r="K55">
            <v>14584948852</v>
          </cell>
          <cell r="L55">
            <v>0.82145697363938985</v>
          </cell>
          <cell r="M55">
            <v>0</v>
          </cell>
        </row>
        <row r="56">
          <cell r="A56" t="str">
            <v>´3110302010000000000000</v>
          </cell>
          <cell r="B56" t="str">
            <v>Cesant_xD873_ Fondos Pblicos</v>
          </cell>
          <cell r="C56">
            <v>5459524000</v>
          </cell>
          <cell r="D56">
            <v>16500000</v>
          </cell>
          <cell r="E56">
            <v>5476024000</v>
          </cell>
          <cell r="F56">
            <v>0</v>
          </cell>
          <cell r="I56">
            <v>4210517172</v>
          </cell>
          <cell r="J56">
            <v>0.76890042337287057</v>
          </cell>
          <cell r="K56">
            <v>4210517172</v>
          </cell>
          <cell r="L56">
            <v>0.76890042337287057</v>
          </cell>
          <cell r="M56">
            <v>0</v>
          </cell>
        </row>
        <row r="57">
          <cell r="A57" t="str">
            <v>´3110302020000000000000</v>
          </cell>
          <cell r="B57" t="str">
            <v>Pensiones Fondos Pblicos</v>
          </cell>
          <cell r="C57">
            <v>5766601000</v>
          </cell>
          <cell r="D57">
            <v>410000000</v>
          </cell>
          <cell r="E57">
            <v>6176601000</v>
          </cell>
          <cell r="F57">
            <v>0</v>
          </cell>
          <cell r="I57">
            <v>5668707359</v>
          </cell>
          <cell r="J57">
            <v>0.91777133718043302</v>
          </cell>
          <cell r="K57">
            <v>5668707359</v>
          </cell>
          <cell r="L57">
            <v>0.91777133718043302</v>
          </cell>
          <cell r="M57">
            <v>0</v>
          </cell>
        </row>
        <row r="58">
          <cell r="A58" t="str">
            <v>´3110302030000000000000</v>
          </cell>
          <cell r="B58" t="str">
            <v>Salud EPS Pblicas</v>
          </cell>
          <cell r="C58">
            <v>11556000</v>
          </cell>
          <cell r="D58">
            <v>0</v>
          </cell>
          <cell r="E58">
            <v>11556000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´3110302040000000000000</v>
          </cell>
          <cell r="B59" t="str">
            <v>Riesgos Profesionales Sector Pblico</v>
          </cell>
          <cell r="C59">
            <v>622115000</v>
          </cell>
          <cell r="D59">
            <v>0</v>
          </cell>
          <cell r="E59">
            <v>622115000</v>
          </cell>
          <cell r="F59">
            <v>0</v>
          </cell>
          <cell r="I59">
            <v>514104158</v>
          </cell>
          <cell r="J59">
            <v>0.82638122855099139</v>
          </cell>
          <cell r="K59">
            <v>514104158</v>
          </cell>
          <cell r="L59">
            <v>0.82638122855099139</v>
          </cell>
          <cell r="M59">
            <v>0</v>
          </cell>
        </row>
        <row r="60">
          <cell r="A60" t="str">
            <v>´3110302050000000000000</v>
          </cell>
          <cell r="B60" t="str">
            <v>ESAP</v>
          </cell>
          <cell r="C60">
            <v>374641000</v>
          </cell>
          <cell r="D60">
            <v>0</v>
          </cell>
          <cell r="E60">
            <v>374641000</v>
          </cell>
          <cell r="F60">
            <v>0</v>
          </cell>
          <cell r="I60">
            <v>264753790</v>
          </cell>
          <cell r="J60">
            <v>0.70668664134464731</v>
          </cell>
          <cell r="K60">
            <v>264753790</v>
          </cell>
          <cell r="L60">
            <v>0.70668664134464731</v>
          </cell>
          <cell r="M60">
            <v>0</v>
          </cell>
        </row>
        <row r="61">
          <cell r="B61" t="str">
            <v>ICBF</v>
          </cell>
          <cell r="C61">
            <v>106406000</v>
          </cell>
          <cell r="D61">
            <v>0</v>
          </cell>
          <cell r="E61">
            <v>106406000</v>
          </cell>
          <cell r="F61">
            <v>0</v>
          </cell>
          <cell r="I61">
            <v>103902200</v>
          </cell>
          <cell r="J61">
            <v>0.97646937202789319</v>
          </cell>
          <cell r="K61">
            <v>103902200</v>
          </cell>
          <cell r="L61">
            <v>0.97646937202789319</v>
          </cell>
          <cell r="M61">
            <v>0</v>
          </cell>
        </row>
        <row r="62">
          <cell r="A62" t="str">
            <v>´3110302060000000000000</v>
          </cell>
          <cell r="B62" t="str">
            <v>ICBF</v>
          </cell>
          <cell r="C62">
            <v>3178146000</v>
          </cell>
          <cell r="D62">
            <v>0</v>
          </cell>
          <cell r="E62">
            <v>3178146000</v>
          </cell>
          <cell r="F62">
            <v>0</v>
          </cell>
          <cell r="I62">
            <v>2398991560</v>
          </cell>
          <cell r="J62">
            <v>0.75483994756691475</v>
          </cell>
          <cell r="K62">
            <v>2398991560</v>
          </cell>
          <cell r="L62">
            <v>0.75483994756691475</v>
          </cell>
          <cell r="M62">
            <v>0</v>
          </cell>
        </row>
        <row r="63">
          <cell r="B63" t="str">
            <v>SENA</v>
          </cell>
          <cell r="C63">
            <v>70937000</v>
          </cell>
          <cell r="D63">
            <v>0</v>
          </cell>
          <cell r="E63">
            <v>70937000</v>
          </cell>
          <cell r="F63">
            <v>0</v>
          </cell>
          <cell r="I63">
            <v>67965100</v>
          </cell>
          <cell r="J63">
            <v>0.95810507915474297</v>
          </cell>
          <cell r="K63">
            <v>67965100</v>
          </cell>
          <cell r="L63">
            <v>0.95810507915474297</v>
          </cell>
          <cell r="M63">
            <v>0</v>
          </cell>
        </row>
        <row r="64">
          <cell r="A64" t="str">
            <v>´3110302070000000000000</v>
          </cell>
          <cell r="B64" t="str">
            <v>SENA</v>
          </cell>
          <cell r="C64">
            <v>994850000</v>
          </cell>
          <cell r="D64">
            <v>0</v>
          </cell>
          <cell r="E64">
            <v>994850000</v>
          </cell>
          <cell r="F64">
            <v>0</v>
          </cell>
          <cell r="I64">
            <v>805233210</v>
          </cell>
          <cell r="J64">
            <v>0.8094016283861889</v>
          </cell>
          <cell r="K64">
            <v>805233210</v>
          </cell>
          <cell r="L64">
            <v>0.8094016283861889</v>
          </cell>
          <cell r="M64">
            <v>0</v>
          </cell>
        </row>
        <row r="65">
          <cell r="A65" t="str">
            <v>´3110302080000000000000</v>
          </cell>
          <cell r="B65" t="str">
            <v>Institutos T飮icos</v>
          </cell>
          <cell r="C65">
            <v>719995000</v>
          </cell>
          <cell r="D65">
            <v>0</v>
          </cell>
          <cell r="E65">
            <v>719995000</v>
          </cell>
          <cell r="F65">
            <v>0</v>
          </cell>
          <cell r="I65">
            <v>529507580</v>
          </cell>
          <cell r="J65">
            <v>0.73543230161320561</v>
          </cell>
          <cell r="K65">
            <v>529507580</v>
          </cell>
          <cell r="L65">
            <v>0.73543230161320561</v>
          </cell>
          <cell r="M65">
            <v>0</v>
          </cell>
        </row>
        <row r="66">
          <cell r="A66" t="str">
            <v>´3110302090000000000000</v>
          </cell>
          <cell r="B66" t="str">
            <v>Comisiones</v>
          </cell>
          <cell r="C66">
            <v>23705000</v>
          </cell>
          <cell r="D66">
            <v>0</v>
          </cell>
          <cell r="E66">
            <v>23705000</v>
          </cell>
          <cell r="F66">
            <v>0</v>
          </cell>
          <cell r="I66">
            <v>21266723</v>
          </cell>
          <cell r="J66">
            <v>0.89714081417422487</v>
          </cell>
          <cell r="K66">
            <v>21266723</v>
          </cell>
          <cell r="L66">
            <v>0.89714081417422487</v>
          </cell>
          <cell r="M66">
            <v>0</v>
          </cell>
        </row>
        <row r="67">
          <cell r="A67" t="str">
            <v>´3120000000000000000000</v>
          </cell>
          <cell r="B67" t="str">
            <v>GASTOS GENERALES</v>
          </cell>
          <cell r="C67">
            <v>47355400000</v>
          </cell>
          <cell r="D67">
            <v>-1185659252</v>
          </cell>
          <cell r="E67">
            <v>46169740748</v>
          </cell>
          <cell r="F67">
            <v>0</v>
          </cell>
          <cell r="I67">
            <v>25232617834.25</v>
          </cell>
          <cell r="J67">
            <v>0.54651850812792435</v>
          </cell>
          <cell r="K67">
            <v>42895206636</v>
          </cell>
          <cell r="L67">
            <v>0.92907618585357021</v>
          </cell>
          <cell r="M67">
            <v>17662588801.75</v>
          </cell>
        </row>
        <row r="68">
          <cell r="A68" t="str">
            <v>´3120100000000000000000</v>
          </cell>
          <cell r="B68" t="str">
            <v>Adquisici󮠄e Bienes</v>
          </cell>
          <cell r="C68">
            <v>140946000</v>
          </cell>
          <cell r="D68">
            <v>-25700000</v>
          </cell>
          <cell r="E68">
            <v>115246000</v>
          </cell>
          <cell r="F68">
            <v>0</v>
          </cell>
          <cell r="I68">
            <v>77656692</v>
          </cell>
          <cell r="J68">
            <v>0.67383416344168123</v>
          </cell>
          <cell r="K68">
            <v>98361701</v>
          </cell>
          <cell r="L68">
            <v>0.8534934054110338</v>
          </cell>
          <cell r="M68">
            <v>20705009</v>
          </cell>
        </row>
        <row r="69">
          <cell r="B69" t="str">
            <v>Adquisici󮠤e Bienes</v>
          </cell>
          <cell r="C69">
            <v>13502700000</v>
          </cell>
          <cell r="D69">
            <v>2084354377</v>
          </cell>
          <cell r="E69">
            <v>15587054377</v>
          </cell>
          <cell r="F69">
            <v>0</v>
          </cell>
          <cell r="I69">
            <v>8569270294</v>
          </cell>
          <cell r="J69">
            <v>0.54976842235468648</v>
          </cell>
          <cell r="K69">
            <v>15031761758</v>
          </cell>
          <cell r="L69">
            <v>0.96437475577044363</v>
          </cell>
          <cell r="M69">
            <v>6462491464</v>
          </cell>
        </row>
        <row r="70">
          <cell r="A70" t="str">
            <v>´3120101000000000000000</v>
          </cell>
          <cell r="B70" t="str">
            <v>Dotaci󮍊</v>
          </cell>
          <cell r="C70">
            <v>166292000</v>
          </cell>
          <cell r="D70">
            <v>-87469938</v>
          </cell>
          <cell r="E70">
            <v>78822062</v>
          </cell>
          <cell r="F70">
            <v>0</v>
          </cell>
          <cell r="I70">
            <v>39843270</v>
          </cell>
          <cell r="J70">
            <v>0.50548373119190915</v>
          </cell>
          <cell r="K70">
            <v>78814454</v>
          </cell>
          <cell r="L70">
            <v>0.99990347880013597</v>
          </cell>
          <cell r="M70">
            <v>38971184</v>
          </cell>
        </row>
        <row r="71">
          <cell r="A71" t="str">
            <v>´3120102000000000000000</v>
          </cell>
          <cell r="B71" t="str">
            <v>Gastos de Computador</v>
          </cell>
          <cell r="C71">
            <v>11680000000</v>
          </cell>
          <cell r="D71">
            <v>2221824315</v>
          </cell>
          <cell r="E71">
            <v>13901824315</v>
          </cell>
          <cell r="F71">
            <v>0</v>
          </cell>
          <cell r="I71">
            <v>7866505250</v>
          </cell>
          <cell r="J71">
            <v>0.5658613626351241</v>
          </cell>
          <cell r="K71">
            <v>13442957854</v>
          </cell>
          <cell r="L71">
            <v>0.96699235649921966</v>
          </cell>
          <cell r="M71">
            <v>5576452604</v>
          </cell>
        </row>
        <row r="72">
          <cell r="B72" t="str">
            <v>Materiales y Suministros</v>
          </cell>
          <cell r="C72">
            <v>48154000</v>
          </cell>
          <cell r="D72">
            <v>0</v>
          </cell>
          <cell r="E72">
            <v>48154000</v>
          </cell>
          <cell r="F72">
            <v>0</v>
          </cell>
          <cell r="I72">
            <v>40223687</v>
          </cell>
          <cell r="J72">
            <v>0.8353135149727956</v>
          </cell>
          <cell r="K72">
            <v>40794407</v>
          </cell>
          <cell r="L72">
            <v>0.84716548988661378</v>
          </cell>
          <cell r="M72">
            <v>570720</v>
          </cell>
        </row>
        <row r="73">
          <cell r="A73" t="str">
            <v>´3120103000000000000000</v>
          </cell>
          <cell r="B73" t="str">
            <v>Combustibles, Lubricantes y Llantas</v>
          </cell>
          <cell r="C73">
            <v>640300000</v>
          </cell>
          <cell r="D73">
            <v>0</v>
          </cell>
          <cell r="E73">
            <v>640300000</v>
          </cell>
          <cell r="F73">
            <v>0</v>
          </cell>
          <cell r="I73">
            <v>428260747</v>
          </cell>
          <cell r="J73">
            <v>0.66884389661096366</v>
          </cell>
          <cell r="K73">
            <v>596039913</v>
          </cell>
          <cell r="L73">
            <v>0.93087601593003277</v>
          </cell>
          <cell r="M73">
            <v>167779166</v>
          </cell>
        </row>
        <row r="74">
          <cell r="B74" t="str">
            <v>Gastos de Computador</v>
          </cell>
          <cell r="C74">
            <v>53500000</v>
          </cell>
          <cell r="D74">
            <v>-25700000</v>
          </cell>
          <cell r="E74">
            <v>27800000</v>
          </cell>
          <cell r="F74">
            <v>0</v>
          </cell>
          <cell r="I74">
            <v>7973341</v>
          </cell>
          <cell r="J74">
            <v>0.28681082733812951</v>
          </cell>
          <cell r="K74">
            <v>19107630</v>
          </cell>
          <cell r="L74">
            <v>0.68732482014388485</v>
          </cell>
          <cell r="M74">
            <v>11134289</v>
          </cell>
        </row>
        <row r="75">
          <cell r="A75" t="str">
            <v>´3120104000000000000000</v>
          </cell>
          <cell r="B75" t="str">
            <v>Combustibles, Lubricantes y Llantas</v>
          </cell>
          <cell r="C75">
            <v>31000000</v>
          </cell>
          <cell r="D75">
            <v>0</v>
          </cell>
          <cell r="E75">
            <v>31000000</v>
          </cell>
          <cell r="F75">
            <v>0</v>
          </cell>
          <cell r="I75">
            <v>21175000</v>
          </cell>
          <cell r="J75">
            <v>0.6830645161290323</v>
          </cell>
          <cell r="K75">
            <v>30175000</v>
          </cell>
          <cell r="L75">
            <v>0.97338709677419355</v>
          </cell>
          <cell r="M75">
            <v>9000000</v>
          </cell>
        </row>
        <row r="76">
          <cell r="B76" t="str">
            <v>Materiales y Suministros</v>
          </cell>
          <cell r="C76">
            <v>1024400000</v>
          </cell>
          <cell r="D76">
            <v>-50000000</v>
          </cell>
          <cell r="E76">
            <v>974400000</v>
          </cell>
          <cell r="F76">
            <v>0</v>
          </cell>
          <cell r="I76">
            <v>242945691</v>
          </cell>
          <cell r="J76">
            <v>0.24932850061576356</v>
          </cell>
          <cell r="K76">
            <v>922234201</v>
          </cell>
          <cell r="L76">
            <v>0.94646367097701145</v>
          </cell>
          <cell r="M76">
            <v>679288510</v>
          </cell>
        </row>
        <row r="77">
          <cell r="A77" t="str">
            <v>´3120200000000000000000</v>
          </cell>
          <cell r="B77" t="str">
            <v>Adquisici󮠄e Servicios</v>
          </cell>
          <cell r="C77">
            <v>867613000</v>
          </cell>
          <cell r="D77">
            <v>40650155</v>
          </cell>
          <cell r="E77">
            <v>908263155</v>
          </cell>
          <cell r="F77">
            <v>0</v>
          </cell>
          <cell r="I77">
            <v>736880363</v>
          </cell>
          <cell r="J77">
            <v>0.81130711836483116</v>
          </cell>
          <cell r="K77">
            <v>824693573</v>
          </cell>
          <cell r="L77">
            <v>0.90798968169087513</v>
          </cell>
          <cell r="M77">
            <v>87813210</v>
          </cell>
        </row>
        <row r="78">
          <cell r="B78" t="str">
            <v>Adquisici󮠤e Servicios</v>
          </cell>
          <cell r="C78">
            <v>30766300000</v>
          </cell>
          <cell r="D78">
            <v>-3523464819</v>
          </cell>
          <cell r="E78">
            <v>27242835181</v>
          </cell>
          <cell r="F78">
            <v>0</v>
          </cell>
          <cell r="I78">
            <v>14712325427</v>
          </cell>
          <cell r="J78">
            <v>0.54004384379423298</v>
          </cell>
          <cell r="K78">
            <v>25675776713</v>
          </cell>
          <cell r="L78">
            <v>0.94247814305711786</v>
          </cell>
          <cell r="M78">
            <v>10963451286</v>
          </cell>
        </row>
        <row r="79">
          <cell r="A79" t="str">
            <v>´3120201000000000000000</v>
          </cell>
          <cell r="B79" t="str">
            <v>Arrendamientos</v>
          </cell>
          <cell r="C79">
            <v>607500000</v>
          </cell>
          <cell r="D79">
            <v>0</v>
          </cell>
          <cell r="E79">
            <v>607500000</v>
          </cell>
          <cell r="F79">
            <v>0</v>
          </cell>
          <cell r="I79">
            <v>582738300</v>
          </cell>
          <cell r="J79">
            <v>0.95923999999999998</v>
          </cell>
          <cell r="K79">
            <v>582738300</v>
          </cell>
          <cell r="L79">
            <v>0.95923999999999998</v>
          </cell>
          <cell r="M79">
            <v>0</v>
          </cell>
        </row>
        <row r="80">
          <cell r="B80" t="str">
            <v>Viᴩcos y Gastos de Viaje</v>
          </cell>
          <cell r="C80">
            <v>20000000</v>
          </cell>
          <cell r="D80">
            <v>26950155</v>
          </cell>
          <cell r="E80">
            <v>46950155</v>
          </cell>
          <cell r="F80">
            <v>0</v>
          </cell>
          <cell r="I80">
            <v>46081303</v>
          </cell>
          <cell r="J80">
            <v>0.98149416120138477</v>
          </cell>
          <cell r="K80">
            <v>46081303</v>
          </cell>
          <cell r="L80">
            <v>0.98149416120138477</v>
          </cell>
          <cell r="M80">
            <v>0</v>
          </cell>
        </row>
        <row r="81">
          <cell r="A81" t="str">
            <v>´3120202000000000000000</v>
          </cell>
          <cell r="B81" t="str">
            <v>Gastos de Transporte y Comunicaci󮍊</v>
          </cell>
          <cell r="C81">
            <v>153913000</v>
          </cell>
          <cell r="D81">
            <v>0</v>
          </cell>
          <cell r="E81">
            <v>153913000</v>
          </cell>
          <cell r="F81">
            <v>0</v>
          </cell>
          <cell r="I81">
            <v>90501865</v>
          </cell>
          <cell r="J81">
            <v>0.58800663361769312</v>
          </cell>
          <cell r="K81">
            <v>122667194</v>
          </cell>
          <cell r="L81">
            <v>0.79699046864137535</v>
          </cell>
          <cell r="M81">
            <v>32165329</v>
          </cell>
        </row>
        <row r="82">
          <cell r="B82" t="str">
            <v>Viᴩcos y Gastos de Viaje</v>
          </cell>
          <cell r="C82">
            <v>50000000</v>
          </cell>
          <cell r="D82">
            <v>49574926</v>
          </cell>
          <cell r="E82">
            <v>99574926</v>
          </cell>
          <cell r="F82">
            <v>0</v>
          </cell>
          <cell r="I82">
            <v>50087445</v>
          </cell>
          <cell r="J82">
            <v>0.50301262588937301</v>
          </cell>
          <cell r="K82">
            <v>69704676</v>
          </cell>
          <cell r="L82">
            <v>0.70002237310224058</v>
          </cell>
          <cell r="M82">
            <v>19617231</v>
          </cell>
        </row>
        <row r="83">
          <cell r="A83" t="str">
            <v>´3120203000000000000000</v>
          </cell>
          <cell r="B83" t="str">
            <v>Gastos de Transporte y Comunicaci󮍊</v>
          </cell>
          <cell r="C83">
            <v>7489500000</v>
          </cell>
          <cell r="D83">
            <v>-3514230400</v>
          </cell>
          <cell r="E83">
            <v>3975269600</v>
          </cell>
          <cell r="F83">
            <v>0</v>
          </cell>
          <cell r="I83">
            <v>1086097723</v>
          </cell>
          <cell r="J83">
            <v>0.27321360116053511</v>
          </cell>
          <cell r="K83">
            <v>3779003393</v>
          </cell>
          <cell r="L83">
            <v>0.95062820217275323</v>
          </cell>
          <cell r="M83">
            <v>2692905670</v>
          </cell>
        </row>
        <row r="84">
          <cell r="B84" t="str">
            <v>Impresos y Publicaciones</v>
          </cell>
          <cell r="C84">
            <v>5177000</v>
          </cell>
          <cell r="D84">
            <v>0</v>
          </cell>
          <cell r="E84">
            <v>5177000</v>
          </cell>
          <cell r="F84">
            <v>0</v>
          </cell>
          <cell r="I84">
            <v>2257389</v>
          </cell>
          <cell r="J84">
            <v>0.43604191616766469</v>
          </cell>
          <cell r="K84">
            <v>2257389</v>
          </cell>
          <cell r="L84">
            <v>0.43604191616766469</v>
          </cell>
          <cell r="M84">
            <v>0</v>
          </cell>
        </row>
        <row r="85">
          <cell r="A85" t="str">
            <v>´3120204000000000000000</v>
          </cell>
          <cell r="B85" t="str">
            <v>Impresos y Publicaciones</v>
          </cell>
          <cell r="C85">
            <v>1951000000</v>
          </cell>
          <cell r="D85">
            <v>-938698357</v>
          </cell>
          <cell r="E85">
            <v>1012301643</v>
          </cell>
          <cell r="F85">
            <v>0</v>
          </cell>
          <cell r="I85">
            <v>419135017</v>
          </cell>
          <cell r="J85">
            <v>0.41404162474524403</v>
          </cell>
          <cell r="K85">
            <v>911860401</v>
          </cell>
          <cell r="L85">
            <v>0.90077933519663367</v>
          </cell>
          <cell r="M85">
            <v>492725384</v>
          </cell>
        </row>
        <row r="86">
          <cell r="B86" t="str">
            <v>Mantenimiento y Reparaciones</v>
          </cell>
          <cell r="C86">
            <v>345733000</v>
          </cell>
          <cell r="D86">
            <v>-12000000</v>
          </cell>
          <cell r="E86">
            <v>333733000</v>
          </cell>
          <cell r="F86">
            <v>0</v>
          </cell>
          <cell r="I86">
            <v>314206742</v>
          </cell>
          <cell r="J86">
            <v>0.94149137783797232</v>
          </cell>
          <cell r="K86">
            <v>325867083</v>
          </cell>
          <cell r="L86">
            <v>0.97643050881992488</v>
          </cell>
          <cell r="M86">
            <v>11660341</v>
          </cell>
        </row>
        <row r="87">
          <cell r="A87" t="str">
            <v>´3120205000000000000000</v>
          </cell>
          <cell r="B87" t="str">
            <v>Arrendamientos</v>
          </cell>
          <cell r="C87">
            <v>5561000</v>
          </cell>
          <cell r="D87">
            <v>0</v>
          </cell>
          <cell r="E87">
            <v>5561000</v>
          </cell>
          <cell r="F87">
            <v>0</v>
          </cell>
          <cell r="I87">
            <v>4049442</v>
          </cell>
          <cell r="J87">
            <v>0.72818593778097462</v>
          </cell>
          <cell r="K87">
            <v>5399256</v>
          </cell>
          <cell r="L87">
            <v>0.97091458370796624</v>
          </cell>
          <cell r="M87">
            <v>1349814</v>
          </cell>
        </row>
        <row r="88">
          <cell r="B88" t="str">
            <v>Mantenimiento y Reparaciones</v>
          </cell>
          <cell r="C88">
            <v>7811500000</v>
          </cell>
          <cell r="D88">
            <v>797423000</v>
          </cell>
          <cell r="E88">
            <v>8608923000</v>
          </cell>
          <cell r="F88">
            <v>0</v>
          </cell>
          <cell r="I88">
            <v>4815157179</v>
          </cell>
          <cell r="J88">
            <v>0.55932166880804945</v>
          </cell>
          <cell r="K88">
            <v>8385313451</v>
          </cell>
          <cell r="L88">
            <v>0.97402583935295972</v>
          </cell>
          <cell r="M88">
            <v>3570156272</v>
          </cell>
        </row>
        <row r="89">
          <cell r="A89" t="str">
            <v>´3120205010000000000000</v>
          </cell>
          <cell r="B89" t="str">
            <v>Mantenimiento Entidad</v>
          </cell>
          <cell r="C89">
            <v>5240500000</v>
          </cell>
          <cell r="D89">
            <v>251423000</v>
          </cell>
          <cell r="E89">
            <v>5491923000</v>
          </cell>
          <cell r="F89">
            <v>0</v>
          </cell>
          <cell r="I89">
            <v>2532136867</v>
          </cell>
          <cell r="J89">
            <v>0.46106561708895044</v>
          </cell>
          <cell r="K89">
            <v>5268313451</v>
          </cell>
          <cell r="L89">
            <v>0.95928392495670456</v>
          </cell>
          <cell r="M89">
            <v>2736176584</v>
          </cell>
        </row>
        <row r="90">
          <cell r="A90" t="str">
            <v>´3120205020000000000000</v>
          </cell>
          <cell r="B90" t="str">
            <v>Mantenimiento C.A.D.</v>
          </cell>
          <cell r="C90">
            <v>2571000000</v>
          </cell>
          <cell r="D90">
            <v>546000000</v>
          </cell>
          <cell r="E90">
            <v>3117000000</v>
          </cell>
          <cell r="F90">
            <v>0</v>
          </cell>
          <cell r="I90">
            <v>2283020312</v>
          </cell>
          <cell r="J90">
            <v>0.73244155020853385</v>
          </cell>
          <cell r="K90">
            <v>3117000000</v>
          </cell>
          <cell r="L90">
            <v>1</v>
          </cell>
          <cell r="M90">
            <v>833979688</v>
          </cell>
        </row>
        <row r="91">
          <cell r="A91" t="str">
            <v>´3120206000000000000000</v>
          </cell>
          <cell r="B91" t="str">
            <v>Seguros</v>
          </cell>
          <cell r="C91">
            <v>4205061000</v>
          </cell>
          <cell r="D91">
            <v>307145012</v>
          </cell>
          <cell r="E91">
            <v>4512206012</v>
          </cell>
          <cell r="F91">
            <v>0</v>
          </cell>
          <cell r="I91">
            <v>4256371747</v>
          </cell>
          <cell r="J91">
            <v>0.94330173216390811</v>
          </cell>
          <cell r="K91">
            <v>4369432621</v>
          </cell>
          <cell r="L91">
            <v>0.96835840592820877</v>
          </cell>
          <cell r="M91">
            <v>113060874</v>
          </cell>
        </row>
        <row r="92">
          <cell r="A92" t="str">
            <v>´3120206010000000000000</v>
          </cell>
          <cell r="B92" t="str">
            <v>Seguros Entidad</v>
          </cell>
          <cell r="C92">
            <v>2905000000</v>
          </cell>
          <cell r="D92">
            <v>142138012</v>
          </cell>
          <cell r="E92">
            <v>3047138012</v>
          </cell>
          <cell r="F92">
            <v>0</v>
          </cell>
          <cell r="I92">
            <v>2837099721</v>
          </cell>
          <cell r="J92">
            <v>0.931070305915635</v>
          </cell>
          <cell r="K92">
            <v>2917979050</v>
          </cell>
          <cell r="L92">
            <v>0.95761302524160175</v>
          </cell>
          <cell r="M92">
            <v>80879329</v>
          </cell>
        </row>
        <row r="93">
          <cell r="A93" t="str">
            <v>´3120206020000000000000</v>
          </cell>
          <cell r="B93" t="str">
            <v>Seguros de Vida Concejales</v>
          </cell>
          <cell r="C93">
            <v>88000000</v>
          </cell>
          <cell r="D93">
            <v>139307000</v>
          </cell>
          <cell r="E93">
            <v>227307000</v>
          </cell>
          <cell r="F93">
            <v>0</v>
          </cell>
          <cell r="I93">
            <v>222522494</v>
          </cell>
          <cell r="J93">
            <v>0.97895134773676129</v>
          </cell>
          <cell r="K93">
            <v>226766924</v>
          </cell>
          <cell r="L93">
            <v>0.99762402389719629</v>
          </cell>
          <cell r="M93">
            <v>4244430</v>
          </cell>
        </row>
        <row r="94">
          <cell r="A94" t="str">
            <v>´3120206030000000000000</v>
          </cell>
          <cell r="B94" t="str">
            <v>Seguros de Salud Concejales</v>
          </cell>
          <cell r="C94">
            <v>1081000000</v>
          </cell>
          <cell r="D94">
            <v>0</v>
          </cell>
          <cell r="E94">
            <v>1081000000</v>
          </cell>
          <cell r="F94">
            <v>0</v>
          </cell>
          <cell r="I94">
            <v>1068996779</v>
          </cell>
          <cell r="J94">
            <v>0.98889618778908417</v>
          </cell>
          <cell r="K94">
            <v>1068996779</v>
          </cell>
          <cell r="L94">
            <v>0.98889618778908417</v>
          </cell>
          <cell r="M94">
            <v>0</v>
          </cell>
        </row>
        <row r="95">
          <cell r="A95" t="str">
            <v>´3120208000000000000000</v>
          </cell>
          <cell r="B95" t="str">
            <v>Servicios Pblicos</v>
          </cell>
          <cell r="C95">
            <v>1747574000</v>
          </cell>
          <cell r="D95">
            <v>-111000000</v>
          </cell>
          <cell r="E95">
            <v>1636574000</v>
          </cell>
          <cell r="F95">
            <v>0</v>
          </cell>
          <cell r="I95">
            <v>1241319406</v>
          </cell>
          <cell r="J95">
            <v>0.75848657378157047</v>
          </cell>
          <cell r="K95">
            <v>1241319406</v>
          </cell>
          <cell r="L95">
            <v>0.75848657378157047</v>
          </cell>
          <cell r="M95">
            <v>0</v>
          </cell>
        </row>
        <row r="96">
          <cell r="A96" t="str">
            <v>´3120208010000000000000</v>
          </cell>
          <cell r="B96" t="str">
            <v>Energ_xD84D_</v>
          </cell>
          <cell r="C96">
            <v>577250000</v>
          </cell>
          <cell r="D96">
            <v>0</v>
          </cell>
          <cell r="E96">
            <v>577250000</v>
          </cell>
          <cell r="F96">
            <v>0</v>
          </cell>
          <cell r="I96">
            <v>442417374</v>
          </cell>
          <cell r="J96">
            <v>0.76642247553053267</v>
          </cell>
          <cell r="K96">
            <v>442417374</v>
          </cell>
          <cell r="L96">
            <v>0.76642247553053267</v>
          </cell>
          <cell r="M96">
            <v>0</v>
          </cell>
        </row>
        <row r="97">
          <cell r="A97" t="str">
            <v>´3120208020000000000000</v>
          </cell>
          <cell r="B97" t="str">
            <v>Acueducto y Alcantarillado</v>
          </cell>
          <cell r="C97">
            <v>110750000</v>
          </cell>
          <cell r="D97">
            <v>-18000000</v>
          </cell>
          <cell r="E97">
            <v>92750000</v>
          </cell>
          <cell r="F97">
            <v>0</v>
          </cell>
          <cell r="I97">
            <v>39798860</v>
          </cell>
          <cell r="J97">
            <v>0.42909822102425876</v>
          </cell>
          <cell r="K97">
            <v>39798860</v>
          </cell>
          <cell r="L97">
            <v>0.42909822102425876</v>
          </cell>
          <cell r="M97">
            <v>0</v>
          </cell>
        </row>
        <row r="98">
          <cell r="A98" t="str">
            <v>´3120208030000000000000</v>
          </cell>
          <cell r="B98" t="str">
            <v>Aseo</v>
          </cell>
          <cell r="C98">
            <v>78400000</v>
          </cell>
          <cell r="D98">
            <v>-7000000</v>
          </cell>
          <cell r="E98">
            <v>71400000</v>
          </cell>
          <cell r="F98">
            <v>0</v>
          </cell>
          <cell r="I98">
            <v>11606693</v>
          </cell>
          <cell r="J98">
            <v>0.16255872549019607</v>
          </cell>
          <cell r="K98">
            <v>11606693</v>
          </cell>
          <cell r="L98">
            <v>0.16255872549019607</v>
          </cell>
          <cell r="M98">
            <v>0</v>
          </cell>
        </row>
        <row r="99">
          <cell r="A99" t="str">
            <v>´3120208040000000000000</v>
          </cell>
          <cell r="B99" t="str">
            <v>Tel馯no</v>
          </cell>
          <cell r="C99">
            <v>887100000</v>
          </cell>
          <cell r="D99">
            <v>-86000000</v>
          </cell>
          <cell r="E99">
            <v>801100000</v>
          </cell>
          <cell r="F99">
            <v>0</v>
          </cell>
          <cell r="I99">
            <v>666967468</v>
          </cell>
          <cell r="J99">
            <v>0.83256455873174384</v>
          </cell>
          <cell r="K99">
            <v>666967468</v>
          </cell>
          <cell r="L99">
            <v>0.83256455873174384</v>
          </cell>
          <cell r="M99">
            <v>0</v>
          </cell>
        </row>
        <row r="100">
          <cell r="A100" t="str">
            <v>´3120209000000000000000</v>
          </cell>
          <cell r="B100" t="str">
            <v>Capacitaci󮍊</v>
          </cell>
          <cell r="C100">
            <v>1523973000</v>
          </cell>
          <cell r="D100">
            <v>31000000</v>
          </cell>
          <cell r="E100">
            <v>1554973000</v>
          </cell>
          <cell r="F100">
            <v>0</v>
          </cell>
          <cell r="I100">
            <v>402808715</v>
          </cell>
          <cell r="J100">
            <v>0.25904547217218565</v>
          </cell>
          <cell r="K100">
            <v>1352905336</v>
          </cell>
          <cell r="L100">
            <v>0.87005069284161207</v>
          </cell>
          <cell r="M100">
            <v>950096621</v>
          </cell>
        </row>
        <row r="101">
          <cell r="A101" t="str">
            <v>´3120209010000000000000</v>
          </cell>
          <cell r="B101" t="str">
            <v>Capacitaci󮠉nterna</v>
          </cell>
          <cell r="C101">
            <v>1460000000</v>
          </cell>
          <cell r="D101">
            <v>31000000</v>
          </cell>
          <cell r="E101">
            <v>1491000000</v>
          </cell>
          <cell r="F101">
            <v>0</v>
          </cell>
          <cell r="I101">
            <v>362587134</v>
          </cell>
          <cell r="J101">
            <v>0.24318385915492957</v>
          </cell>
          <cell r="K101">
            <v>1295540336</v>
          </cell>
          <cell r="L101">
            <v>0.86890699932930915</v>
          </cell>
          <cell r="M101">
            <v>932953202</v>
          </cell>
        </row>
        <row r="102">
          <cell r="A102" t="str">
            <v>´3120209020000000000000</v>
          </cell>
          <cell r="B102" t="str">
            <v>Capacitaci󮠅xterna</v>
          </cell>
          <cell r="C102">
            <v>50000000</v>
          </cell>
          <cell r="D102">
            <v>0</v>
          </cell>
          <cell r="E102">
            <v>50000000</v>
          </cell>
          <cell r="F102">
            <v>0</v>
          </cell>
          <cell r="I102">
            <v>38856581</v>
          </cell>
          <cell r="J102">
            <v>0.77713162000000002</v>
          </cell>
          <cell r="K102">
            <v>50000000</v>
          </cell>
          <cell r="L102">
            <v>1</v>
          </cell>
          <cell r="M102">
            <v>11143419</v>
          </cell>
        </row>
        <row r="103">
          <cell r="A103" t="str">
            <v>´3120210000000000000000</v>
          </cell>
          <cell r="B103" t="str">
            <v>Bienestar e Incentivos</v>
          </cell>
          <cell r="C103">
            <v>2593094000</v>
          </cell>
          <cell r="D103">
            <v>0</v>
          </cell>
          <cell r="E103">
            <v>2593094000</v>
          </cell>
          <cell r="F103">
            <v>0</v>
          </cell>
          <cell r="I103">
            <v>567165745</v>
          </cell>
          <cell r="J103">
            <v>0.21872162945114987</v>
          </cell>
          <cell r="K103">
            <v>2518554494</v>
          </cell>
          <cell r="L103">
            <v>0.97125460704471189</v>
          </cell>
          <cell r="M103">
            <v>1951388749</v>
          </cell>
        </row>
        <row r="104">
          <cell r="A104" t="str">
            <v>´3120211000000000000000</v>
          </cell>
          <cell r="B104" t="str">
            <v>Promoci󮠉nstitucional</v>
          </cell>
          <cell r="C104">
            <v>744000000</v>
          </cell>
          <cell r="D104">
            <v>-96279000</v>
          </cell>
          <cell r="E104">
            <v>647721000</v>
          </cell>
          <cell r="F104">
            <v>0</v>
          </cell>
          <cell r="I104">
            <v>433727770</v>
          </cell>
          <cell r="J104">
            <v>0.66962128756053918</v>
          </cell>
          <cell r="K104">
            <v>565528393</v>
          </cell>
          <cell r="L104">
            <v>0.87310492171783838</v>
          </cell>
          <cell r="M104">
            <v>131800623</v>
          </cell>
        </row>
        <row r="105">
          <cell r="A105" t="str">
            <v>´3120212000000000000000</v>
          </cell>
          <cell r="B105" t="str">
            <v>Intereses y Comisiones</v>
          </cell>
          <cell r="C105">
            <v>7318000</v>
          </cell>
          <cell r="D105">
            <v>0</v>
          </cell>
          <cell r="E105">
            <v>7318000</v>
          </cell>
          <cell r="F105">
            <v>0</v>
          </cell>
          <cell r="I105">
            <v>4081055</v>
          </cell>
          <cell r="J105">
            <v>0.55767354468433994</v>
          </cell>
          <cell r="K105">
            <v>4081055</v>
          </cell>
          <cell r="L105">
            <v>0.55767354468433994</v>
          </cell>
          <cell r="M105">
            <v>0</v>
          </cell>
        </row>
        <row r="106">
          <cell r="B106" t="str">
            <v>Salud Ocupacional</v>
          </cell>
          <cell r="C106">
            <v>489300000</v>
          </cell>
          <cell r="D106">
            <v>0</v>
          </cell>
          <cell r="E106">
            <v>489300000</v>
          </cell>
          <cell r="F106">
            <v>0</v>
          </cell>
          <cell r="I106">
            <v>198695365</v>
          </cell>
          <cell r="J106">
            <v>0.40608086041283464</v>
          </cell>
          <cell r="K106">
            <v>401995682</v>
          </cell>
          <cell r="L106">
            <v>0.82157302677294097</v>
          </cell>
          <cell r="M106">
            <v>203300317</v>
          </cell>
        </row>
        <row r="107">
          <cell r="A107" t="str">
            <v>´3120213000000000000000</v>
          </cell>
          <cell r="B107" t="str">
            <v>Programas y Convenios Institucionales</v>
          </cell>
          <cell r="C107">
            <v>40000000</v>
          </cell>
          <cell r="D107">
            <v>48000000</v>
          </cell>
          <cell r="E107">
            <v>88000000</v>
          </cell>
          <cell r="F107">
            <v>0</v>
          </cell>
          <cell r="I107">
            <v>87893600</v>
          </cell>
          <cell r="J107">
            <v>0.99879090909090906</v>
          </cell>
          <cell r="K107">
            <v>87893600</v>
          </cell>
          <cell r="L107">
            <v>0.99879090909090906</v>
          </cell>
          <cell r="M107">
            <v>0</v>
          </cell>
        </row>
        <row r="108">
          <cell r="B108" t="str">
            <v>Salud Ocupacional</v>
          </cell>
          <cell r="C108">
            <v>6986000</v>
          </cell>
          <cell r="D108">
            <v>0</v>
          </cell>
          <cell r="E108">
            <v>6986000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´3120213990000000000000</v>
          </cell>
          <cell r="B109" t="str">
            <v>Otros Programas y Convenios Institucionales</v>
          </cell>
          <cell r="C109">
            <v>40000000</v>
          </cell>
          <cell r="D109">
            <v>48000000</v>
          </cell>
          <cell r="E109">
            <v>88000000</v>
          </cell>
          <cell r="F109">
            <v>0</v>
          </cell>
          <cell r="I109">
            <v>87893600</v>
          </cell>
          <cell r="J109">
            <v>0.99879090909090906</v>
          </cell>
          <cell r="K109">
            <v>87893600</v>
          </cell>
          <cell r="L109">
            <v>0.99879090909090906</v>
          </cell>
          <cell r="M109">
            <v>0</v>
          </cell>
        </row>
        <row r="110">
          <cell r="A110" t="str">
            <v>´3120214000000000000000</v>
          </cell>
          <cell r="B110" t="str">
            <v>Programas y Convenios Institucionales</v>
          </cell>
          <cell r="C110">
            <v>36723000</v>
          </cell>
          <cell r="D110">
            <v>0</v>
          </cell>
          <cell r="E110">
            <v>36723000</v>
          </cell>
          <cell r="F110">
            <v>0</v>
          </cell>
          <cell r="I110">
            <v>30928800</v>
          </cell>
          <cell r="J110">
            <v>0.84221877297606407</v>
          </cell>
          <cell r="K110">
            <v>30928800</v>
          </cell>
          <cell r="L110">
            <v>0.84221877297606407</v>
          </cell>
          <cell r="M110">
            <v>0</v>
          </cell>
        </row>
        <row r="111">
          <cell r="A111" t="str">
            <v>´3120217000000000000000</v>
          </cell>
          <cell r="B111" t="str">
            <v>Informaci󮍊</v>
          </cell>
          <cell r="C111">
            <v>1800000000</v>
          </cell>
          <cell r="D111">
            <v>-70700000</v>
          </cell>
          <cell r="E111">
            <v>1729300000</v>
          </cell>
          <cell r="F111">
            <v>0</v>
          </cell>
          <cell r="I111">
            <v>815901182</v>
          </cell>
          <cell r="J111">
            <v>0.47181008616203091</v>
          </cell>
          <cell r="K111">
            <v>1696938453</v>
          </cell>
          <cell r="L111">
            <v>0.981286331463598</v>
          </cell>
          <cell r="M111">
            <v>881037271</v>
          </cell>
        </row>
        <row r="112">
          <cell r="A112" t="str">
            <v>´3120300000000000000000</v>
          </cell>
          <cell r="B112" t="str">
            <v>Otros Gastos Generales</v>
          </cell>
          <cell r="C112">
            <v>2077841000</v>
          </cell>
          <cell r="D112">
            <v>238501035</v>
          </cell>
          <cell r="E112">
            <v>2316342035</v>
          </cell>
          <cell r="F112">
            <v>0</v>
          </cell>
          <cell r="I112">
            <v>1136485058.25</v>
          </cell>
          <cell r="J112">
            <v>0.49063784237287739</v>
          </cell>
          <cell r="K112">
            <v>1264612891</v>
          </cell>
          <cell r="L112">
            <v>0.54595257172371781</v>
          </cell>
          <cell r="M112">
            <v>128127832.75</v>
          </cell>
        </row>
        <row r="113">
          <cell r="A113" t="str">
            <v>´3120301000000000000000</v>
          </cell>
          <cell r="B113" t="str">
            <v>Impuestos, Tasas Y Multas</v>
          </cell>
          <cell r="C113">
            <v>299671000</v>
          </cell>
          <cell r="D113">
            <v>0</v>
          </cell>
          <cell r="E113">
            <v>299671000</v>
          </cell>
          <cell r="F113">
            <v>0</v>
          </cell>
          <cell r="I113">
            <v>288440254</v>
          </cell>
          <cell r="J113">
            <v>0.96252308031140821</v>
          </cell>
          <cell r="K113">
            <v>288440254</v>
          </cell>
          <cell r="L113">
            <v>0.96252308031140821</v>
          </cell>
          <cell r="M113">
            <v>0</v>
          </cell>
        </row>
        <row r="114">
          <cell r="B114" t="str">
            <v>Sentencias Judiciales</v>
          </cell>
          <cell r="C114">
            <v>0</v>
          </cell>
          <cell r="D114">
            <v>533501035</v>
          </cell>
          <cell r="E114">
            <v>533501035</v>
          </cell>
          <cell r="F114">
            <v>0</v>
          </cell>
          <cell r="I114">
            <v>533500462</v>
          </cell>
          <cell r="J114">
            <v>0.999998925962721</v>
          </cell>
          <cell r="K114">
            <v>533500462</v>
          </cell>
          <cell r="L114">
            <v>0.999998925962721</v>
          </cell>
          <cell r="M114">
            <v>0</v>
          </cell>
        </row>
        <row r="115">
          <cell r="A115" t="str">
            <v>´3120301020000000000000</v>
          </cell>
          <cell r="B115" t="str">
            <v>Otras Sentencias</v>
          </cell>
          <cell r="C115">
            <v>0</v>
          </cell>
          <cell r="D115">
            <v>533501035</v>
          </cell>
          <cell r="E115">
            <v>533501035</v>
          </cell>
          <cell r="F115">
            <v>0</v>
          </cell>
          <cell r="I115">
            <v>533500462</v>
          </cell>
          <cell r="J115">
            <v>0.999998925962721</v>
          </cell>
          <cell r="K115">
            <v>533500462</v>
          </cell>
          <cell r="L115">
            <v>0.999998925962721</v>
          </cell>
          <cell r="M115">
            <v>0</v>
          </cell>
        </row>
        <row r="116">
          <cell r="A116" t="str">
            <v>´3120302000000000000000</v>
          </cell>
          <cell r="B116" t="str">
            <v>Impuestos, Tasas, Contribuciones, Derechos y Multas</v>
          </cell>
          <cell r="C116">
            <v>176370000</v>
          </cell>
          <cell r="D116">
            <v>-35000000</v>
          </cell>
          <cell r="E116">
            <v>141370000</v>
          </cell>
          <cell r="F116">
            <v>0</v>
          </cell>
          <cell r="I116">
            <v>28524448</v>
          </cell>
          <cell r="J116">
            <v>0.20177157812831575</v>
          </cell>
          <cell r="K116">
            <v>28524448</v>
          </cell>
          <cell r="L116">
            <v>0.20177157812831575</v>
          </cell>
          <cell r="M116">
            <v>0</v>
          </cell>
        </row>
        <row r="117">
          <cell r="B117" t="str">
            <v>Sentencias Judiciales</v>
          </cell>
          <cell r="C117">
            <v>500000000</v>
          </cell>
          <cell r="D117">
            <v>-42000000</v>
          </cell>
          <cell r="E117">
            <v>458000000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´3120303000000000000000</v>
          </cell>
          <cell r="B118" t="str">
            <v>Intereses y Comisiones</v>
          </cell>
          <cell r="C118">
            <v>1101800000</v>
          </cell>
          <cell r="D118">
            <v>-253000000</v>
          </cell>
          <cell r="E118">
            <v>848800000</v>
          </cell>
          <cell r="F118">
            <v>0</v>
          </cell>
          <cell r="I118">
            <v>286019894.25</v>
          </cell>
          <cell r="J118">
            <v>0.33696971518614516</v>
          </cell>
          <cell r="K118">
            <v>388403269</v>
          </cell>
          <cell r="L118">
            <v>0.45759103322337419</v>
          </cell>
          <cell r="M118">
            <v>102383374.75</v>
          </cell>
        </row>
        <row r="119">
          <cell r="A119" t="str">
            <v>´3120399000000000000000</v>
          </cell>
          <cell r="B119" t="str">
            <v>Otros Gastos Generales</v>
          </cell>
          <cell r="C119">
            <v>0</v>
          </cell>
          <cell r="D119">
            <v>35000000</v>
          </cell>
          <cell r="E119">
            <v>35000000</v>
          </cell>
          <cell r="F119">
            <v>0</v>
          </cell>
          <cell r="I119">
            <v>0</v>
          </cell>
          <cell r="J119">
            <v>0</v>
          </cell>
          <cell r="K119">
            <v>25744458</v>
          </cell>
          <cell r="L119">
            <v>0.73555594285714287</v>
          </cell>
          <cell r="M119">
            <v>25744458</v>
          </cell>
        </row>
        <row r="120">
          <cell r="A120" t="str">
            <v>´3130000000000000000000</v>
          </cell>
          <cell r="B120" t="str">
            <v>Transferencias Corrientes</v>
          </cell>
          <cell r="C120">
            <v>728448000</v>
          </cell>
          <cell r="D120">
            <v>0</v>
          </cell>
          <cell r="E120">
            <v>728448000</v>
          </cell>
          <cell r="F120">
            <v>0</v>
          </cell>
          <cell r="I120">
            <v>614778341</v>
          </cell>
          <cell r="J120">
            <v>0.84395638535626427</v>
          </cell>
          <cell r="K120">
            <v>662964371</v>
          </cell>
          <cell r="L120">
            <v>0.9101052799925321</v>
          </cell>
          <cell r="M120">
            <v>48186030</v>
          </cell>
        </row>
        <row r="121">
          <cell r="B121" t="str">
            <v>TRANSFERENCIAS PARA FUNCIONAMIENTO</v>
          </cell>
          <cell r="C121">
            <v>432860248000</v>
          </cell>
          <cell r="D121">
            <v>-1311968464</v>
          </cell>
          <cell r="E121">
            <v>431548279536</v>
          </cell>
          <cell r="F121">
            <v>0</v>
          </cell>
          <cell r="I121">
            <v>333988909648</v>
          </cell>
          <cell r="J121">
            <v>0.77393173715604735</v>
          </cell>
          <cell r="K121">
            <v>333989183762</v>
          </cell>
          <cell r="L121">
            <v>0.77393237234337864</v>
          </cell>
          <cell r="M121">
            <v>274114</v>
          </cell>
        </row>
        <row r="122">
          <cell r="A122" t="str">
            <v>´3130200000000000000000</v>
          </cell>
          <cell r="B122" t="str">
            <v>OTRAS TRANSFERENCIAS</v>
          </cell>
          <cell r="C122">
            <v>432860248000</v>
          </cell>
          <cell r="D122">
            <v>-1311968464</v>
          </cell>
          <cell r="E122">
            <v>431548279536</v>
          </cell>
          <cell r="F122">
            <v>0</v>
          </cell>
          <cell r="I122">
            <v>333988909648</v>
          </cell>
          <cell r="J122">
            <v>0.77393173715604735</v>
          </cell>
          <cell r="K122">
            <v>333989183762</v>
          </cell>
          <cell r="L122">
            <v>0.77393237234337864</v>
          </cell>
          <cell r="M122">
            <v>274114</v>
          </cell>
        </row>
        <row r="123">
          <cell r="A123" t="str">
            <v>´3130201000000000000000</v>
          </cell>
          <cell r="B123" t="str">
            <v>Fondo de Compensaci󮠄istrital</v>
          </cell>
          <cell r="C123">
            <v>56119020000</v>
          </cell>
          <cell r="D123">
            <v>-1414919795</v>
          </cell>
          <cell r="E123">
            <v>54704100205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´3130202000000000000000</v>
          </cell>
          <cell r="B124" t="str">
            <v>Fondo de Pasivos Caja de Previsi󮠓ocial Distrital</v>
          </cell>
          <cell r="C124">
            <v>50000000</v>
          </cell>
          <cell r="D124">
            <v>2000000</v>
          </cell>
          <cell r="E124">
            <v>52000000</v>
          </cell>
          <cell r="F124">
            <v>0</v>
          </cell>
          <cell r="I124">
            <v>9481259</v>
          </cell>
          <cell r="J124">
            <v>0.18233190384615386</v>
          </cell>
          <cell r="K124">
            <v>9755373</v>
          </cell>
          <cell r="L124">
            <v>0.18760332692307694</v>
          </cell>
          <cell r="M124">
            <v>274114</v>
          </cell>
        </row>
        <row r="125">
          <cell r="A125" t="str">
            <v>´3130203000000000000000</v>
          </cell>
          <cell r="B125" t="str">
            <v>Fondo de Pasivos EDIS</v>
          </cell>
          <cell r="C125">
            <v>100000000</v>
          </cell>
          <cell r="D125">
            <v>40000000</v>
          </cell>
          <cell r="E125">
            <v>140000000</v>
          </cell>
          <cell r="F125">
            <v>0</v>
          </cell>
          <cell r="I125">
            <v>106139900</v>
          </cell>
          <cell r="J125">
            <v>0.75814214285714288</v>
          </cell>
          <cell r="K125">
            <v>106139900</v>
          </cell>
          <cell r="L125">
            <v>0.75814214285714288</v>
          </cell>
          <cell r="M125">
            <v>0</v>
          </cell>
        </row>
        <row r="126">
          <cell r="A126" t="str">
            <v>´3130204000000000000000</v>
          </cell>
          <cell r="B126" t="str">
            <v>Fondo de Pasivos EDTU</v>
          </cell>
          <cell r="C126">
            <v>0</v>
          </cell>
          <cell r="D126">
            <v>2300000</v>
          </cell>
          <cell r="E126">
            <v>2300000</v>
          </cell>
          <cell r="F126">
            <v>0</v>
          </cell>
          <cell r="I126">
            <v>2300000</v>
          </cell>
          <cell r="J126">
            <v>1</v>
          </cell>
          <cell r="K126">
            <v>2300000</v>
          </cell>
          <cell r="L126">
            <v>1</v>
          </cell>
          <cell r="M126">
            <v>0</v>
          </cell>
        </row>
        <row r="127">
          <cell r="A127" t="str">
            <v>´3130206000000000000000</v>
          </cell>
          <cell r="B127" t="str">
            <v>Fondo de Pensiones Pblicas</v>
          </cell>
          <cell r="C127">
            <v>298000000000</v>
          </cell>
          <cell r="D127">
            <v>0</v>
          </cell>
          <cell r="E127">
            <v>298000000000</v>
          </cell>
          <cell r="F127">
            <v>0</v>
          </cell>
          <cell r="I127">
            <v>298000000000</v>
          </cell>
          <cell r="J127">
            <v>1</v>
          </cell>
          <cell r="K127">
            <v>298000000000</v>
          </cell>
          <cell r="L127">
            <v>1</v>
          </cell>
          <cell r="M127">
            <v>0</v>
          </cell>
        </row>
        <row r="128">
          <cell r="A128" t="str">
            <v>´3130219000000000000000</v>
          </cell>
          <cell r="B128" t="str">
            <v>Fondos de Desarrollo Local</v>
          </cell>
          <cell r="C128">
            <v>26502688000</v>
          </cell>
          <cell r="D128">
            <v>0</v>
          </cell>
          <cell r="E128">
            <v>26502688000</v>
          </cell>
          <cell r="F128">
            <v>0</v>
          </cell>
          <cell r="I128">
            <v>26502688000</v>
          </cell>
          <cell r="J128">
            <v>1</v>
          </cell>
          <cell r="K128">
            <v>26502688000</v>
          </cell>
          <cell r="L128">
            <v>1</v>
          </cell>
          <cell r="M128">
            <v>0</v>
          </cell>
        </row>
        <row r="129">
          <cell r="A129" t="str">
            <v>´3130219010000000000000</v>
          </cell>
          <cell r="B129" t="str">
            <v>Usaqu鮍</v>
          </cell>
          <cell r="C129">
            <v>1231615000</v>
          </cell>
          <cell r="D129">
            <v>0</v>
          </cell>
          <cell r="E129">
            <v>1231615000</v>
          </cell>
          <cell r="F129">
            <v>0</v>
          </cell>
          <cell r="I129">
            <v>1231615000</v>
          </cell>
          <cell r="J129">
            <v>1</v>
          </cell>
          <cell r="K129">
            <v>1231615000</v>
          </cell>
          <cell r="L129">
            <v>1</v>
          </cell>
          <cell r="M129">
            <v>0</v>
          </cell>
        </row>
        <row r="130">
          <cell r="A130" t="str">
            <v>´3130219020000000000000</v>
          </cell>
          <cell r="B130" t="str">
            <v>Chapinero</v>
          </cell>
          <cell r="C130">
            <v>1146631000</v>
          </cell>
          <cell r="D130">
            <v>0</v>
          </cell>
          <cell r="E130">
            <v>1146631000</v>
          </cell>
          <cell r="F130">
            <v>0</v>
          </cell>
          <cell r="I130">
            <v>1146631000</v>
          </cell>
          <cell r="J130">
            <v>1</v>
          </cell>
          <cell r="K130">
            <v>1146631000</v>
          </cell>
          <cell r="L130">
            <v>1</v>
          </cell>
          <cell r="M130">
            <v>0</v>
          </cell>
        </row>
        <row r="131">
          <cell r="A131" t="str">
            <v>´3130219030000000000000</v>
          </cell>
          <cell r="B131" t="str">
            <v>Santa Fe</v>
          </cell>
          <cell r="C131">
            <v>889726000</v>
          </cell>
          <cell r="D131">
            <v>0</v>
          </cell>
          <cell r="E131">
            <v>889726000</v>
          </cell>
          <cell r="F131">
            <v>0</v>
          </cell>
          <cell r="I131">
            <v>889726000</v>
          </cell>
          <cell r="J131">
            <v>1</v>
          </cell>
          <cell r="K131">
            <v>889726000</v>
          </cell>
          <cell r="L131">
            <v>1</v>
          </cell>
          <cell r="M131">
            <v>0</v>
          </cell>
        </row>
        <row r="132">
          <cell r="A132" t="str">
            <v>´3130219040000000000000</v>
          </cell>
          <cell r="B132" t="str">
            <v>San Cristobal</v>
          </cell>
          <cell r="C132">
            <v>1501256000</v>
          </cell>
          <cell r="D132">
            <v>0</v>
          </cell>
          <cell r="E132">
            <v>1501256000</v>
          </cell>
          <cell r="F132">
            <v>0</v>
          </cell>
          <cell r="I132">
            <v>1501256000</v>
          </cell>
          <cell r="J132">
            <v>1</v>
          </cell>
          <cell r="K132">
            <v>1501256000</v>
          </cell>
          <cell r="L132">
            <v>1</v>
          </cell>
          <cell r="M132">
            <v>0</v>
          </cell>
        </row>
        <row r="133">
          <cell r="A133" t="str">
            <v>´3130219050000000000000</v>
          </cell>
          <cell r="B133" t="str">
            <v>Usme</v>
          </cell>
          <cell r="C133">
            <v>1463574000</v>
          </cell>
          <cell r="D133">
            <v>0</v>
          </cell>
          <cell r="E133">
            <v>1463574000</v>
          </cell>
          <cell r="F133">
            <v>0</v>
          </cell>
          <cell r="I133">
            <v>1463574000</v>
          </cell>
          <cell r="J133">
            <v>1</v>
          </cell>
          <cell r="K133">
            <v>1463574000</v>
          </cell>
          <cell r="L133">
            <v>1</v>
          </cell>
          <cell r="M133">
            <v>0</v>
          </cell>
        </row>
        <row r="134">
          <cell r="A134" t="str">
            <v>´3130219060000000000000</v>
          </cell>
          <cell r="B134" t="str">
            <v>Tunjuelito</v>
          </cell>
          <cell r="C134">
            <v>1111994000</v>
          </cell>
          <cell r="D134">
            <v>0</v>
          </cell>
          <cell r="E134">
            <v>1111994000</v>
          </cell>
          <cell r="F134">
            <v>0</v>
          </cell>
          <cell r="I134">
            <v>1111994000</v>
          </cell>
          <cell r="J134">
            <v>1</v>
          </cell>
          <cell r="K134">
            <v>1111994000</v>
          </cell>
          <cell r="L134">
            <v>1</v>
          </cell>
          <cell r="M134">
            <v>0</v>
          </cell>
        </row>
        <row r="135">
          <cell r="A135" t="str">
            <v>´3130219070000000000000</v>
          </cell>
          <cell r="B135" t="str">
            <v>Bosa</v>
          </cell>
          <cell r="C135">
            <v>683270000</v>
          </cell>
          <cell r="D135">
            <v>0</v>
          </cell>
          <cell r="E135">
            <v>683270000</v>
          </cell>
          <cell r="F135">
            <v>0</v>
          </cell>
          <cell r="I135">
            <v>683270000</v>
          </cell>
          <cell r="J135">
            <v>1</v>
          </cell>
          <cell r="K135">
            <v>683270000</v>
          </cell>
          <cell r="L135">
            <v>1</v>
          </cell>
          <cell r="M135">
            <v>0</v>
          </cell>
        </row>
        <row r="136">
          <cell r="A136" t="str">
            <v>´3130219080000000000000</v>
          </cell>
          <cell r="B136" t="str">
            <v>Kennedy</v>
          </cell>
          <cell r="C136">
            <v>1539708000</v>
          </cell>
          <cell r="D136">
            <v>0</v>
          </cell>
          <cell r="E136">
            <v>1539708000</v>
          </cell>
          <cell r="F136">
            <v>0</v>
          </cell>
          <cell r="I136">
            <v>1539708000</v>
          </cell>
          <cell r="J136">
            <v>1</v>
          </cell>
          <cell r="K136">
            <v>1539708000</v>
          </cell>
          <cell r="L136">
            <v>1</v>
          </cell>
          <cell r="M136">
            <v>0</v>
          </cell>
        </row>
        <row r="137">
          <cell r="A137" t="str">
            <v>´3130219090000000000000</v>
          </cell>
          <cell r="B137" t="str">
            <v>Fontib󮍊</v>
          </cell>
          <cell r="C137">
            <v>2263555000</v>
          </cell>
          <cell r="D137">
            <v>0</v>
          </cell>
          <cell r="E137">
            <v>2263555000</v>
          </cell>
          <cell r="F137">
            <v>0</v>
          </cell>
          <cell r="I137">
            <v>2263555000</v>
          </cell>
          <cell r="J137">
            <v>1</v>
          </cell>
          <cell r="K137">
            <v>2263555000</v>
          </cell>
          <cell r="L137">
            <v>1</v>
          </cell>
          <cell r="M137">
            <v>0</v>
          </cell>
        </row>
        <row r="138">
          <cell r="A138" t="str">
            <v>´3130219100000000000000</v>
          </cell>
          <cell r="B138" t="str">
            <v>Engativፊ</v>
          </cell>
          <cell r="C138">
            <v>2070892000</v>
          </cell>
          <cell r="D138">
            <v>0</v>
          </cell>
          <cell r="E138">
            <v>2070892000</v>
          </cell>
          <cell r="F138">
            <v>0</v>
          </cell>
          <cell r="I138">
            <v>2070892000</v>
          </cell>
          <cell r="J138">
            <v>1</v>
          </cell>
          <cell r="K138">
            <v>2070892000</v>
          </cell>
          <cell r="L138">
            <v>1</v>
          </cell>
          <cell r="M138">
            <v>0</v>
          </cell>
        </row>
        <row r="139">
          <cell r="A139" t="str">
            <v>´3130219110000000000000</v>
          </cell>
          <cell r="B139" t="str">
            <v>Suba</v>
          </cell>
          <cell r="C139">
            <v>2102347000</v>
          </cell>
          <cell r="D139">
            <v>0</v>
          </cell>
          <cell r="E139">
            <v>2102347000</v>
          </cell>
          <cell r="F139">
            <v>0</v>
          </cell>
          <cell r="I139">
            <v>2102347000</v>
          </cell>
          <cell r="J139">
            <v>1</v>
          </cell>
          <cell r="K139">
            <v>2102347000</v>
          </cell>
          <cell r="L139">
            <v>1</v>
          </cell>
          <cell r="M139">
            <v>0</v>
          </cell>
        </row>
        <row r="140">
          <cell r="A140" t="str">
            <v>´3130219120000000000000</v>
          </cell>
          <cell r="B140" t="str">
            <v>Barrios Unidos</v>
          </cell>
          <cell r="C140">
            <v>1017530000</v>
          </cell>
          <cell r="D140">
            <v>0</v>
          </cell>
          <cell r="E140">
            <v>1017530000</v>
          </cell>
          <cell r="F140">
            <v>0</v>
          </cell>
          <cell r="I140">
            <v>1017530000</v>
          </cell>
          <cell r="J140">
            <v>1</v>
          </cell>
          <cell r="K140">
            <v>1017530000</v>
          </cell>
          <cell r="L140">
            <v>1</v>
          </cell>
          <cell r="M140">
            <v>0</v>
          </cell>
        </row>
        <row r="141">
          <cell r="A141" t="str">
            <v>´3130219130000000000000</v>
          </cell>
          <cell r="B141" t="str">
            <v>Teusaquillo</v>
          </cell>
          <cell r="C141">
            <v>1317522000</v>
          </cell>
          <cell r="D141">
            <v>0</v>
          </cell>
          <cell r="E141">
            <v>1317522000</v>
          </cell>
          <cell r="F141">
            <v>0</v>
          </cell>
          <cell r="I141">
            <v>1317522000</v>
          </cell>
          <cell r="J141">
            <v>1</v>
          </cell>
          <cell r="K141">
            <v>1317522000</v>
          </cell>
          <cell r="L141">
            <v>1</v>
          </cell>
          <cell r="M141">
            <v>0</v>
          </cell>
        </row>
        <row r="142">
          <cell r="A142" t="str">
            <v>´3130219140000000000000</v>
          </cell>
          <cell r="B142" t="str">
            <v>Los MᲴires</v>
          </cell>
          <cell r="C142">
            <v>992053000</v>
          </cell>
          <cell r="D142">
            <v>0</v>
          </cell>
          <cell r="E142">
            <v>992053000</v>
          </cell>
          <cell r="F142">
            <v>0</v>
          </cell>
          <cell r="I142">
            <v>992053000</v>
          </cell>
          <cell r="J142">
            <v>1</v>
          </cell>
          <cell r="K142">
            <v>992053000</v>
          </cell>
          <cell r="L142">
            <v>1</v>
          </cell>
          <cell r="M142">
            <v>0</v>
          </cell>
        </row>
        <row r="143">
          <cell r="A143" t="str">
            <v>´3130219150000000000000</v>
          </cell>
          <cell r="B143" t="str">
            <v>Antonio Nari񯍊</v>
          </cell>
          <cell r="C143">
            <v>809161000</v>
          </cell>
          <cell r="D143">
            <v>0</v>
          </cell>
          <cell r="E143">
            <v>809161000</v>
          </cell>
          <cell r="F143">
            <v>0</v>
          </cell>
          <cell r="I143">
            <v>809161000</v>
          </cell>
          <cell r="J143">
            <v>1</v>
          </cell>
          <cell r="K143">
            <v>809161000</v>
          </cell>
          <cell r="L143">
            <v>1</v>
          </cell>
          <cell r="M143">
            <v>0</v>
          </cell>
        </row>
        <row r="144">
          <cell r="A144" t="str">
            <v>´3130219160000000000000</v>
          </cell>
          <cell r="B144" t="str">
            <v>Puente Aranda</v>
          </cell>
          <cell r="C144">
            <v>1080659000</v>
          </cell>
          <cell r="D144">
            <v>0</v>
          </cell>
          <cell r="E144">
            <v>1080659000</v>
          </cell>
          <cell r="F144">
            <v>0</v>
          </cell>
          <cell r="I144">
            <v>1080659000</v>
          </cell>
          <cell r="J144">
            <v>1</v>
          </cell>
          <cell r="K144">
            <v>1080659000</v>
          </cell>
          <cell r="L144">
            <v>1</v>
          </cell>
          <cell r="M144">
            <v>0</v>
          </cell>
        </row>
        <row r="145">
          <cell r="A145" t="str">
            <v>´3130219170000000000000</v>
          </cell>
          <cell r="B145" t="str">
            <v>La Candelaria</v>
          </cell>
          <cell r="C145">
            <v>1273290000</v>
          </cell>
          <cell r="D145">
            <v>0</v>
          </cell>
          <cell r="E145">
            <v>1273290000</v>
          </cell>
          <cell r="F145">
            <v>0</v>
          </cell>
          <cell r="I145">
            <v>1273290000</v>
          </cell>
          <cell r="J145">
            <v>1</v>
          </cell>
          <cell r="K145">
            <v>1273290000</v>
          </cell>
          <cell r="L145">
            <v>1</v>
          </cell>
          <cell r="M145">
            <v>0</v>
          </cell>
        </row>
        <row r="146">
          <cell r="A146" t="str">
            <v>´3130219180000000000000</v>
          </cell>
          <cell r="B146" t="str">
            <v>Rafael Uribe</v>
          </cell>
          <cell r="C146">
            <v>1122298000</v>
          </cell>
          <cell r="D146">
            <v>0</v>
          </cell>
          <cell r="E146">
            <v>1122298000</v>
          </cell>
          <cell r="F146">
            <v>0</v>
          </cell>
          <cell r="I146">
            <v>1122298000</v>
          </cell>
          <cell r="J146">
            <v>1</v>
          </cell>
          <cell r="K146">
            <v>1122298000</v>
          </cell>
          <cell r="L146">
            <v>1</v>
          </cell>
          <cell r="M146">
            <v>0</v>
          </cell>
        </row>
        <row r="147">
          <cell r="A147" t="str">
            <v>´3130219190000000000000</v>
          </cell>
          <cell r="B147" t="str">
            <v>Ciudad Bol_xDDA1_r</v>
          </cell>
          <cell r="C147">
            <v>1483159000</v>
          </cell>
          <cell r="D147">
            <v>0</v>
          </cell>
          <cell r="E147">
            <v>1483159000</v>
          </cell>
          <cell r="F147">
            <v>0</v>
          </cell>
          <cell r="I147">
            <v>1483159000</v>
          </cell>
          <cell r="J147">
            <v>1</v>
          </cell>
          <cell r="K147">
            <v>1483159000</v>
          </cell>
          <cell r="L147">
            <v>1</v>
          </cell>
          <cell r="M147">
            <v>0</v>
          </cell>
        </row>
        <row r="148">
          <cell r="A148" t="str">
            <v>´3130219200000000000000</v>
          </cell>
          <cell r="B148" t="str">
            <v>Sumapaz</v>
          </cell>
          <cell r="C148">
            <v>1402448000</v>
          </cell>
          <cell r="D148">
            <v>0</v>
          </cell>
          <cell r="E148">
            <v>1402448000</v>
          </cell>
          <cell r="F148">
            <v>0</v>
          </cell>
          <cell r="I148">
            <v>1402448000</v>
          </cell>
          <cell r="J148">
            <v>1</v>
          </cell>
          <cell r="K148">
            <v>1402448000</v>
          </cell>
          <cell r="L148">
            <v>1</v>
          </cell>
          <cell r="M148">
            <v>0</v>
          </cell>
        </row>
        <row r="149">
          <cell r="A149" t="str">
            <v>´3130220000000000000000</v>
          </cell>
          <cell r="B149" t="str">
            <v>Pasivos FONDATT</v>
          </cell>
          <cell r="C149">
            <v>0</v>
          </cell>
          <cell r="D149">
            <v>58651331</v>
          </cell>
          <cell r="E149">
            <v>58651331</v>
          </cell>
          <cell r="F149">
            <v>0</v>
          </cell>
          <cell r="I149">
            <v>58651331</v>
          </cell>
          <cell r="J149">
            <v>1</v>
          </cell>
          <cell r="K149">
            <v>58651331</v>
          </cell>
          <cell r="L149">
            <v>1</v>
          </cell>
          <cell r="M149">
            <v>0</v>
          </cell>
        </row>
        <row r="150">
          <cell r="A150" t="str">
            <v>´3130221000000000000000</v>
          </cell>
          <cell r="B150" t="str">
            <v>Cuotas Partes</v>
          </cell>
          <cell r="C150">
            <v>50000000000</v>
          </cell>
          <cell r="D150">
            <v>0</v>
          </cell>
          <cell r="E150">
            <v>50000000000</v>
          </cell>
          <cell r="F150">
            <v>0</v>
          </cell>
          <cell r="I150">
            <v>7221109158</v>
          </cell>
          <cell r="J150">
            <v>0.14442218316</v>
          </cell>
          <cell r="K150">
            <v>7221109158</v>
          </cell>
          <cell r="L150">
            <v>0.14442218316</v>
          </cell>
          <cell r="M150">
            <v>0</v>
          </cell>
        </row>
        <row r="151">
          <cell r="A151" t="str">
            <v>´3130222000000000000000</v>
          </cell>
          <cell r="B151" t="str">
            <v>Regi󮠁dministrativa de Planificaci󮠅special-RAPE</v>
          </cell>
          <cell r="C151">
            <v>2088540000</v>
          </cell>
          <cell r="D151">
            <v>0</v>
          </cell>
          <cell r="E151">
            <v>2088540000</v>
          </cell>
          <cell r="F151">
            <v>0</v>
          </cell>
          <cell r="I151">
            <v>2088540000</v>
          </cell>
          <cell r="J151">
            <v>1</v>
          </cell>
          <cell r="K151">
            <v>2088540000</v>
          </cell>
          <cell r="L151">
            <v>1</v>
          </cell>
          <cell r="M151">
            <v>0</v>
          </cell>
        </row>
        <row r="152">
          <cell r="A152" t="str">
            <v>´3130300000000000000000</v>
          </cell>
          <cell r="B152" t="str">
            <v>Transferencias De Previsi󮠙 Seguridad Social</v>
          </cell>
          <cell r="C152">
            <v>728448000</v>
          </cell>
          <cell r="D152">
            <v>0</v>
          </cell>
          <cell r="E152">
            <v>728448000</v>
          </cell>
          <cell r="F152">
            <v>0</v>
          </cell>
          <cell r="I152">
            <v>614778341</v>
          </cell>
          <cell r="J152">
            <v>0.84395638535626427</v>
          </cell>
          <cell r="K152">
            <v>662964371</v>
          </cell>
          <cell r="L152">
            <v>0.9101052799925321</v>
          </cell>
          <cell r="M152">
            <v>48186030</v>
          </cell>
        </row>
        <row r="153">
          <cell r="A153" t="str">
            <v>´3130303000000000000000</v>
          </cell>
          <cell r="B153" t="str">
            <v>Otras Transferencias De Previsi󮠓ocial</v>
          </cell>
          <cell r="C153">
            <v>728448000</v>
          </cell>
          <cell r="D153">
            <v>0</v>
          </cell>
          <cell r="E153">
            <v>728448000</v>
          </cell>
          <cell r="F153">
            <v>0</v>
          </cell>
          <cell r="I153">
            <v>614778341</v>
          </cell>
          <cell r="J153">
            <v>0.84395638535626427</v>
          </cell>
          <cell r="K153">
            <v>662964371</v>
          </cell>
          <cell r="L153">
            <v>0.9101052799925321</v>
          </cell>
          <cell r="M153">
            <v>48186030</v>
          </cell>
        </row>
        <row r="154">
          <cell r="A154" t="str">
            <v>´3130303010000000000000</v>
          </cell>
          <cell r="B154" t="str">
            <v>Prestamos Bienestar Social</v>
          </cell>
          <cell r="C154">
            <v>462416000</v>
          </cell>
          <cell r="D154">
            <v>0</v>
          </cell>
          <cell r="E154">
            <v>462416000</v>
          </cell>
          <cell r="F154">
            <v>0</v>
          </cell>
          <cell r="I154">
            <v>454612731</v>
          </cell>
          <cell r="J154">
            <v>0.98312500216255494</v>
          </cell>
          <cell r="K154">
            <v>454612731</v>
          </cell>
          <cell r="L154">
            <v>0.98312500216255494</v>
          </cell>
          <cell r="M154">
            <v>0</v>
          </cell>
        </row>
        <row r="155">
          <cell r="A155" t="str">
            <v>´3130303020000000000000</v>
          </cell>
          <cell r="B155" t="str">
            <v>Pago Servicios M餩cos Convencionales</v>
          </cell>
          <cell r="C155">
            <v>266032000</v>
          </cell>
          <cell r="D155">
            <v>0</v>
          </cell>
          <cell r="E155">
            <v>266032000</v>
          </cell>
          <cell r="F155">
            <v>0</v>
          </cell>
          <cell r="I155">
            <v>160165610</v>
          </cell>
          <cell r="J155">
            <v>0.60205392584350759</v>
          </cell>
          <cell r="K155">
            <v>208351640</v>
          </cell>
          <cell r="L155">
            <v>0.783182624646659</v>
          </cell>
          <cell r="M155">
            <v>48186030</v>
          </cell>
        </row>
        <row r="156">
          <cell r="A156" t="str">
            <v>´3140000000000000000000</v>
          </cell>
          <cell r="B156" t="str">
            <v>Cuentas Por Pagar Funcionamiento</v>
          </cell>
          <cell r="C156">
            <v>337729000</v>
          </cell>
          <cell r="D156">
            <v>-24283996</v>
          </cell>
          <cell r="E156">
            <v>313445004</v>
          </cell>
          <cell r="F156">
            <v>0</v>
          </cell>
          <cell r="I156">
            <v>284023588</v>
          </cell>
          <cell r="J156">
            <v>0.90613531680345427</v>
          </cell>
          <cell r="K156">
            <v>290661217</v>
          </cell>
          <cell r="L156">
            <v>0.9273116919738813</v>
          </cell>
          <cell r="M156">
            <v>6637629</v>
          </cell>
        </row>
        <row r="157">
          <cell r="A157" t="str">
            <v>´3150000000000000000000</v>
          </cell>
          <cell r="B157" t="str">
            <v>Pasivos Exigibles</v>
          </cell>
          <cell r="C157">
            <v>0</v>
          </cell>
          <cell r="D157">
            <v>70658152</v>
          </cell>
          <cell r="E157">
            <v>70658152</v>
          </cell>
          <cell r="F157">
            <v>0</v>
          </cell>
          <cell r="I157">
            <v>70658152</v>
          </cell>
          <cell r="J157">
            <v>1</v>
          </cell>
          <cell r="K157">
            <v>70658152</v>
          </cell>
          <cell r="L157">
            <v>1</v>
          </cell>
          <cell r="M157">
            <v>0</v>
          </cell>
        </row>
        <row r="158">
          <cell r="A158" t="str">
            <v>´3170000000000000000000</v>
          </cell>
          <cell r="B158" t="str">
            <v>PAGO DE CESANTIAS</v>
          </cell>
          <cell r="C158">
            <v>51427511000</v>
          </cell>
          <cell r="D158">
            <v>0</v>
          </cell>
          <cell r="E158">
            <v>51427511000</v>
          </cell>
          <cell r="F158">
            <v>0</v>
          </cell>
          <cell r="I158">
            <v>51427511000</v>
          </cell>
          <cell r="J158">
            <v>1</v>
          </cell>
          <cell r="K158">
            <v>51427511000</v>
          </cell>
          <cell r="L158">
            <v>1</v>
          </cell>
          <cell r="M158">
            <v>0</v>
          </cell>
        </row>
        <row r="159">
          <cell r="A159" t="str">
            <v>´3170100000000000000000</v>
          </cell>
          <cell r="B159" t="str">
            <v>Pago de Cesant_xD873_ Afiliados</v>
          </cell>
          <cell r="C159">
            <v>13427511000</v>
          </cell>
          <cell r="D159">
            <v>0</v>
          </cell>
          <cell r="E159">
            <v>13427511000</v>
          </cell>
          <cell r="F159">
            <v>0</v>
          </cell>
          <cell r="I159">
            <v>13427511000</v>
          </cell>
          <cell r="J159">
            <v>1</v>
          </cell>
          <cell r="K159">
            <v>13427511000</v>
          </cell>
          <cell r="L159">
            <v>1</v>
          </cell>
          <cell r="M159">
            <v>0</v>
          </cell>
        </row>
        <row r="160">
          <cell r="A160" t="str">
            <v>´3170200000000000000000</v>
          </cell>
          <cell r="B160" t="str">
            <v>Provisi󮠐ago de Cesant_xD873_</v>
          </cell>
          <cell r="C160">
            <v>38000000000</v>
          </cell>
          <cell r="D160">
            <v>0</v>
          </cell>
          <cell r="E160">
            <v>38000000000</v>
          </cell>
          <cell r="F160">
            <v>0</v>
          </cell>
          <cell r="I160">
            <v>38000000000</v>
          </cell>
          <cell r="J160">
            <v>1</v>
          </cell>
          <cell r="K160">
            <v>38000000000</v>
          </cell>
          <cell r="L160">
            <v>1</v>
          </cell>
          <cell r="M160">
            <v>0</v>
          </cell>
        </row>
        <row r="161">
          <cell r="A161" t="str">
            <v>´3200000000000000000000</v>
          </cell>
          <cell r="B161" t="str">
            <v>Gastos De Operaci󮍊</v>
          </cell>
          <cell r="C161">
            <v>47472596000</v>
          </cell>
          <cell r="D161">
            <v>1165057632</v>
          </cell>
          <cell r="E161">
            <v>48637653632</v>
          </cell>
          <cell r="F161">
            <v>0</v>
          </cell>
          <cell r="I161">
            <v>36929700245</v>
          </cell>
          <cell r="J161">
            <v>0.75928210938002516</v>
          </cell>
          <cell r="K161">
            <v>38829196428</v>
          </cell>
          <cell r="L161">
            <v>0.79833613524590841</v>
          </cell>
          <cell r="M161">
            <v>1899496183</v>
          </cell>
        </row>
        <row r="162">
          <cell r="A162" t="str">
            <v>´3210000000000000000000</v>
          </cell>
          <cell r="B162" t="str">
            <v>Gastos De Comercializaci󮍊</v>
          </cell>
          <cell r="C162">
            <v>3817415000</v>
          </cell>
          <cell r="D162">
            <v>1129177689</v>
          </cell>
          <cell r="E162">
            <v>4946592689</v>
          </cell>
          <cell r="F162">
            <v>0</v>
          </cell>
          <cell r="I162">
            <v>3544111750</v>
          </cell>
          <cell r="J162">
            <v>0.71647535441541987</v>
          </cell>
          <cell r="K162">
            <v>4404222694</v>
          </cell>
          <cell r="L162">
            <v>0.89035483026405293</v>
          </cell>
          <cell r="M162">
            <v>860110944</v>
          </cell>
        </row>
        <row r="163">
          <cell r="A163" t="str">
            <v>´3210200000000000000000</v>
          </cell>
          <cell r="B163" t="str">
            <v>Compra De Servicios Para La Venta</v>
          </cell>
          <cell r="C163">
            <v>716000000</v>
          </cell>
          <cell r="D163">
            <v>357375913</v>
          </cell>
          <cell r="E163">
            <v>1073375913</v>
          </cell>
          <cell r="F163">
            <v>0</v>
          </cell>
          <cell r="I163">
            <v>613689454</v>
          </cell>
          <cell r="J163">
            <v>0.57173767975171619</v>
          </cell>
          <cell r="K163">
            <v>892460339</v>
          </cell>
          <cell r="L163">
            <v>0.83145180378199901</v>
          </cell>
          <cell r="M163">
            <v>278770885</v>
          </cell>
        </row>
        <row r="164">
          <cell r="A164" t="str">
            <v>´3210201000000000000000</v>
          </cell>
          <cell r="B164" t="str">
            <v>Compra De Servicios Para La Venta</v>
          </cell>
          <cell r="C164">
            <v>716000000</v>
          </cell>
          <cell r="D164">
            <v>357375913</v>
          </cell>
          <cell r="E164">
            <v>1073375913</v>
          </cell>
          <cell r="F164">
            <v>0</v>
          </cell>
          <cell r="I164">
            <v>613689454</v>
          </cell>
          <cell r="J164">
            <v>0.57173767975171619</v>
          </cell>
          <cell r="K164">
            <v>892460339</v>
          </cell>
          <cell r="L164">
            <v>0.83145180378199901</v>
          </cell>
          <cell r="M164">
            <v>278770885</v>
          </cell>
        </row>
        <row r="165">
          <cell r="A165" t="str">
            <v>´3210300000000000000000</v>
          </cell>
          <cell r="B165" t="str">
            <v>Otros Gastos De Comercializaci󮍊</v>
          </cell>
          <cell r="C165">
            <v>2272448000</v>
          </cell>
          <cell r="D165">
            <v>205192525</v>
          </cell>
          <cell r="E165">
            <v>2477640525</v>
          </cell>
          <cell r="F165">
            <v>0</v>
          </cell>
          <cell r="I165">
            <v>2418517275</v>
          </cell>
          <cell r="J165">
            <v>0.97613727681500528</v>
          </cell>
          <cell r="K165">
            <v>2418517275</v>
          </cell>
          <cell r="L165">
            <v>0.97613727681500528</v>
          </cell>
          <cell r="M165">
            <v>0</v>
          </cell>
        </row>
        <row r="166">
          <cell r="A166" t="str">
            <v>´3210301000000000000000</v>
          </cell>
          <cell r="B166" t="str">
            <v>Impuesto Loterias Foraneas</v>
          </cell>
          <cell r="C166">
            <v>2272448000</v>
          </cell>
          <cell r="D166">
            <v>205192525</v>
          </cell>
          <cell r="E166">
            <v>2477640525</v>
          </cell>
          <cell r="F166">
            <v>0</v>
          </cell>
          <cell r="I166">
            <v>2418517275</v>
          </cell>
          <cell r="J166">
            <v>0.97613727681500528</v>
          </cell>
          <cell r="K166">
            <v>2418517275</v>
          </cell>
          <cell r="L166">
            <v>0.97613727681500528</v>
          </cell>
          <cell r="M166">
            <v>0</v>
          </cell>
        </row>
        <row r="167">
          <cell r="A167" t="str">
            <v>´3210400000000000000000</v>
          </cell>
          <cell r="B167" t="str">
            <v>Control de Juego Ilegal</v>
          </cell>
          <cell r="C167">
            <v>828967000</v>
          </cell>
          <cell r="D167">
            <v>566609251</v>
          </cell>
          <cell r="E167">
            <v>1395576251</v>
          </cell>
          <cell r="F167">
            <v>0</v>
          </cell>
          <cell r="I167">
            <v>511905021</v>
          </cell>
          <cell r="J167">
            <v>0.3668054831351526</v>
          </cell>
          <cell r="K167">
            <v>1093245080</v>
          </cell>
          <cell r="L167">
            <v>0.78336463465656958</v>
          </cell>
          <cell r="M167">
            <v>581340059</v>
          </cell>
        </row>
        <row r="168">
          <cell r="A168" t="str">
            <v>´3210401000000000000000</v>
          </cell>
          <cell r="B168" t="str">
            <v>Control de Juego Ilegal Loter_xD84D_</v>
          </cell>
          <cell r="C168">
            <v>230115000</v>
          </cell>
          <cell r="D168">
            <v>467396533</v>
          </cell>
          <cell r="E168">
            <v>697511533</v>
          </cell>
          <cell r="F168">
            <v>0</v>
          </cell>
          <cell r="I168">
            <v>152162783</v>
          </cell>
          <cell r="J168">
            <v>0.21815092052391913</v>
          </cell>
          <cell r="K168">
            <v>523230342</v>
          </cell>
          <cell r="L168">
            <v>0.75013862458959513</v>
          </cell>
          <cell r="M168">
            <v>371067559</v>
          </cell>
        </row>
        <row r="169">
          <cell r="A169" t="str">
            <v>´3210402000000000000000</v>
          </cell>
          <cell r="B169" t="str">
            <v>Control de Juego Ilegal Apuestas</v>
          </cell>
          <cell r="C169">
            <v>598852000</v>
          </cell>
          <cell r="D169">
            <v>99212718</v>
          </cell>
          <cell r="E169">
            <v>698064718</v>
          </cell>
          <cell r="F169">
            <v>0</v>
          </cell>
          <cell r="I169">
            <v>359742238</v>
          </cell>
          <cell r="J169">
            <v>0.51534224366858772</v>
          </cell>
          <cell r="K169">
            <v>570014738</v>
          </cell>
          <cell r="L169">
            <v>0.81656431459983914</v>
          </cell>
          <cell r="M169">
            <v>210272500</v>
          </cell>
        </row>
        <row r="170">
          <cell r="A170" t="str">
            <v>´3220000000000000000000</v>
          </cell>
          <cell r="B170" t="str">
            <v>Gastos De Producci󮍊</v>
          </cell>
          <cell r="C170">
            <v>42155181000</v>
          </cell>
          <cell r="D170">
            <v>382374865</v>
          </cell>
          <cell r="E170">
            <v>42537555865</v>
          </cell>
          <cell r="F170">
            <v>0</v>
          </cell>
          <cell r="I170">
            <v>32458914476</v>
          </cell>
          <cell r="J170">
            <v>0.76306486858374645</v>
          </cell>
          <cell r="K170">
            <v>33385170959</v>
          </cell>
          <cell r="L170">
            <v>0.78483989688907807</v>
          </cell>
          <cell r="M170">
            <v>926256483</v>
          </cell>
        </row>
        <row r="171">
          <cell r="A171" t="str">
            <v>´3220100000000000000000</v>
          </cell>
          <cell r="B171" t="str">
            <v>Industrial</v>
          </cell>
          <cell r="C171">
            <v>42155181000</v>
          </cell>
          <cell r="D171">
            <v>382374865</v>
          </cell>
          <cell r="E171">
            <v>42537555865</v>
          </cell>
          <cell r="F171">
            <v>0</v>
          </cell>
          <cell r="I171">
            <v>32458914476</v>
          </cell>
          <cell r="J171">
            <v>0.76306486858374645</v>
          </cell>
          <cell r="K171">
            <v>33385170959</v>
          </cell>
          <cell r="L171">
            <v>0.78483989688907807</v>
          </cell>
          <cell r="M171">
            <v>926256483</v>
          </cell>
        </row>
        <row r="172">
          <cell r="A172" t="str">
            <v>´3220101000000000000000</v>
          </cell>
          <cell r="B172" t="str">
            <v>Gastos De Impresi󮬠Seguro Y Transporte</v>
          </cell>
          <cell r="C172">
            <v>2042037000</v>
          </cell>
          <cell r="D172">
            <v>296596906</v>
          </cell>
          <cell r="E172">
            <v>2338633906</v>
          </cell>
          <cell r="F172">
            <v>0</v>
          </cell>
          <cell r="I172">
            <v>2154863926</v>
          </cell>
          <cell r="J172">
            <v>0.92141994540978833</v>
          </cell>
          <cell r="K172">
            <v>2275662832</v>
          </cell>
          <cell r="L172">
            <v>0.9730735649395823</v>
          </cell>
          <cell r="M172">
            <v>120798906</v>
          </cell>
        </row>
        <row r="173">
          <cell r="A173" t="str">
            <v>´3220102000000000000000</v>
          </cell>
          <cell r="B173" t="str">
            <v>Impresi󮠔alonarios Y Otros</v>
          </cell>
          <cell r="C173">
            <v>4474861000</v>
          </cell>
          <cell r="D173">
            <v>0</v>
          </cell>
          <cell r="E173">
            <v>4474861000</v>
          </cell>
          <cell r="F173">
            <v>0</v>
          </cell>
          <cell r="I173">
            <v>3698441299</v>
          </cell>
          <cell r="J173">
            <v>0.82649300145859284</v>
          </cell>
          <cell r="K173">
            <v>4474199250</v>
          </cell>
          <cell r="L173">
            <v>0.99985211831160792</v>
          </cell>
          <cell r="M173">
            <v>775757951</v>
          </cell>
        </row>
        <row r="174">
          <cell r="A174" t="str">
            <v>´3220103000000000000000</v>
          </cell>
          <cell r="B174" t="str">
            <v>Impresos, Publicaciones Y Realizaci󮠄e Sorteos</v>
          </cell>
          <cell r="C174">
            <v>517660000</v>
          </cell>
          <cell r="D174">
            <v>60000000</v>
          </cell>
          <cell r="E174">
            <v>577660000</v>
          </cell>
          <cell r="F174">
            <v>0</v>
          </cell>
          <cell r="I174">
            <v>388510029</v>
          </cell>
          <cell r="J174">
            <v>0.6725583024616556</v>
          </cell>
          <cell r="K174">
            <v>418209655</v>
          </cell>
          <cell r="L174">
            <v>0.72397198178859534</v>
          </cell>
          <cell r="M174">
            <v>29699626</v>
          </cell>
        </row>
        <row r="175">
          <cell r="A175" t="str">
            <v>´3220104000000000000000</v>
          </cell>
          <cell r="B175" t="str">
            <v>Plan De Premios</v>
          </cell>
          <cell r="C175">
            <v>21642360000</v>
          </cell>
          <cell r="D175">
            <v>-163040241</v>
          </cell>
          <cell r="E175">
            <v>21479319759</v>
          </cell>
          <cell r="F175">
            <v>0</v>
          </cell>
          <cell r="I175">
            <v>12620018022</v>
          </cell>
          <cell r="J175">
            <v>0.58754272312148603</v>
          </cell>
          <cell r="K175">
            <v>12620018022</v>
          </cell>
          <cell r="L175">
            <v>0.58754272312148603</v>
          </cell>
          <cell r="M175">
            <v>0</v>
          </cell>
        </row>
        <row r="176">
          <cell r="A176" t="str">
            <v>´3220105000000000000000</v>
          </cell>
          <cell r="B176" t="str">
            <v>Est_xDB75_lo A Distribuidores Y Loteros</v>
          </cell>
          <cell r="C176">
            <v>60000000</v>
          </cell>
          <cell r="D176">
            <v>10000000</v>
          </cell>
          <cell r="E176">
            <v>70000000</v>
          </cell>
          <cell r="F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´3220106000000000000000</v>
          </cell>
          <cell r="B177" t="str">
            <v>Diferencia Pblico Precio Mayorista</v>
          </cell>
          <cell r="C177">
            <v>13418263000</v>
          </cell>
          <cell r="D177">
            <v>178818200</v>
          </cell>
          <cell r="E177">
            <v>13597081200</v>
          </cell>
          <cell r="F177">
            <v>0</v>
          </cell>
          <cell r="I177">
            <v>13597081200</v>
          </cell>
          <cell r="J177">
            <v>1</v>
          </cell>
          <cell r="K177">
            <v>13597081200</v>
          </cell>
          <cell r="L177">
            <v>1</v>
          </cell>
          <cell r="M177">
            <v>0</v>
          </cell>
        </row>
        <row r="178">
          <cell r="A178" t="str">
            <v>´3230000000000000000000</v>
          </cell>
          <cell r="B178" t="str">
            <v>Cuentas Por Pagar Operaci󮍊</v>
          </cell>
          <cell r="C178">
            <v>1500000000</v>
          </cell>
          <cell r="D178">
            <v>-346494922</v>
          </cell>
          <cell r="E178">
            <v>1153505078</v>
          </cell>
          <cell r="F178">
            <v>0</v>
          </cell>
          <cell r="I178">
            <v>926674019</v>
          </cell>
          <cell r="J178">
            <v>0.80335495410796964</v>
          </cell>
          <cell r="K178">
            <v>1039802775</v>
          </cell>
          <cell r="L178">
            <v>0.90142886653161314</v>
          </cell>
          <cell r="M178">
            <v>113128756</v>
          </cell>
        </row>
        <row r="179">
          <cell r="A179" t="str">
            <v>´3300000000000000000000</v>
          </cell>
          <cell r="B179" t="str">
            <v>INVERSIӎ</v>
          </cell>
          <cell r="C179">
            <v>4813094434000</v>
          </cell>
          <cell r="D179">
            <v>-1251978029836</v>
          </cell>
          <cell r="E179">
            <v>3561116404164</v>
          </cell>
          <cell r="F179">
            <v>0</v>
          </cell>
          <cell r="I179">
            <v>2587085352089</v>
          </cell>
          <cell r="J179">
            <v>0.72648154636673234</v>
          </cell>
          <cell r="K179">
            <v>2600101754728</v>
          </cell>
          <cell r="L179">
            <v>0.73013669300102368</v>
          </cell>
          <cell r="M179">
            <v>13016402639</v>
          </cell>
        </row>
        <row r="180">
          <cell r="B180" t="str">
            <v>Inversi󮍊</v>
          </cell>
          <cell r="C180">
            <v>7179712000</v>
          </cell>
          <cell r="D180">
            <v>707002209</v>
          </cell>
          <cell r="E180">
            <v>7886714209</v>
          </cell>
          <cell r="F180">
            <v>0</v>
          </cell>
          <cell r="I180">
            <v>7514543085</v>
          </cell>
          <cell r="J180">
            <v>0.95281037018238934</v>
          </cell>
          <cell r="K180">
            <v>7700314787</v>
          </cell>
          <cell r="L180">
            <v>0.97636538905045034</v>
          </cell>
          <cell r="M180">
            <v>185771702</v>
          </cell>
        </row>
        <row r="181">
          <cell r="A181" t="str">
            <v>´3310000000000000000000</v>
          </cell>
          <cell r="B181" t="str">
            <v>DIRECTA</v>
          </cell>
          <cell r="C181">
            <v>46044656000</v>
          </cell>
          <cell r="D181">
            <v>-733708147</v>
          </cell>
          <cell r="E181">
            <v>45310947853</v>
          </cell>
          <cell r="F181">
            <v>0</v>
          </cell>
          <cell r="I181">
            <v>28679362787</v>
          </cell>
          <cell r="J181">
            <v>0.63294554949596282</v>
          </cell>
          <cell r="K181">
            <v>41844470463</v>
          </cell>
          <cell r="L181">
            <v>0.9234958094179333</v>
          </cell>
          <cell r="M181">
            <v>13165107676</v>
          </cell>
        </row>
        <row r="182">
          <cell r="A182" t="str">
            <v>´3311400000000000000000</v>
          </cell>
          <cell r="B182" t="str">
            <v>Bogot᠈umana</v>
          </cell>
          <cell r="C182">
            <v>46044656000</v>
          </cell>
          <cell r="D182">
            <v>-733708147</v>
          </cell>
          <cell r="E182">
            <v>45310947853</v>
          </cell>
          <cell r="F182">
            <v>0</v>
          </cell>
          <cell r="I182">
            <v>28679362787</v>
          </cell>
          <cell r="J182">
            <v>0.63294554949596282</v>
          </cell>
          <cell r="K182">
            <v>41844470463</v>
          </cell>
          <cell r="L182">
            <v>0.9234958094179333</v>
          </cell>
          <cell r="M182">
            <v>13165107676</v>
          </cell>
        </row>
        <row r="183">
          <cell r="A183" t="str">
            <v>´3311403000000000000000</v>
          </cell>
          <cell r="B183" t="str">
            <v>Una Bogot᠑ue Defiende Y Fortalece Lo Pblico</v>
          </cell>
          <cell r="C183">
            <v>382130000</v>
          </cell>
          <cell r="D183">
            <v>40000000</v>
          </cell>
          <cell r="E183">
            <v>422130000</v>
          </cell>
          <cell r="F183">
            <v>0</v>
          </cell>
          <cell r="I183">
            <v>240152710</v>
          </cell>
          <cell r="J183">
            <v>0.56890699547532753</v>
          </cell>
          <cell r="K183">
            <v>388857747</v>
          </cell>
          <cell r="L183">
            <v>0.92118007959633286</v>
          </cell>
          <cell r="M183">
            <v>148705037</v>
          </cell>
        </row>
        <row r="184">
          <cell r="B184" t="str">
            <v>Una Bogotᠱue defiende y fortalece lo pblico</v>
          </cell>
          <cell r="C184">
            <v>45662526000</v>
          </cell>
          <cell r="D184">
            <v>-773708147</v>
          </cell>
          <cell r="E184">
            <v>44888817853</v>
          </cell>
          <cell r="F184">
            <v>0</v>
          </cell>
          <cell r="I184">
            <v>28439210077</v>
          </cell>
          <cell r="J184">
            <v>0.63354776171944471</v>
          </cell>
          <cell r="K184">
            <v>41455612716</v>
          </cell>
          <cell r="L184">
            <v>0.9235175863119649</v>
          </cell>
          <cell r="M184">
            <v>13016402639</v>
          </cell>
        </row>
        <row r="185">
          <cell r="A185" t="str">
            <v>´3311403260000000000000</v>
          </cell>
          <cell r="B185" t="str">
            <v>Transparencia, probidad, lucha contra la corrupci󮠹 control social efectivo e incluyente</v>
          </cell>
          <cell r="C185">
            <v>100000000</v>
          </cell>
          <cell r="D185">
            <v>-1786368</v>
          </cell>
          <cell r="E185">
            <v>98213632</v>
          </cell>
          <cell r="F185">
            <v>0</v>
          </cell>
          <cell r="I185">
            <v>73296366</v>
          </cell>
          <cell r="J185">
            <v>0.74629523934111308</v>
          </cell>
          <cell r="K185">
            <v>98213632</v>
          </cell>
          <cell r="L185">
            <v>1</v>
          </cell>
          <cell r="M185">
            <v>24917266</v>
          </cell>
        </row>
        <row r="186">
          <cell r="A186" t="str">
            <v>´3311403260364000000000</v>
          </cell>
          <cell r="B186" t="str">
            <v>Confianza ciudadana: Fortalecimiento de la experiencia del servicio de Catastro Bogotፊ</v>
          </cell>
          <cell r="C186">
            <v>80000000</v>
          </cell>
          <cell r="D186">
            <v>-1786368</v>
          </cell>
          <cell r="E186">
            <v>78213632</v>
          </cell>
          <cell r="F186">
            <v>0</v>
          </cell>
          <cell r="I186">
            <v>53296366</v>
          </cell>
          <cell r="J186">
            <v>0.68142042041980611</v>
          </cell>
          <cell r="K186">
            <v>78213632</v>
          </cell>
          <cell r="L186">
            <v>1</v>
          </cell>
          <cell r="M186">
            <v>24917266</v>
          </cell>
        </row>
        <row r="187">
          <cell r="A187" t="str">
            <v>´3311403260364222000000</v>
          </cell>
          <cell r="B187" t="str">
            <v>222 - Confianza ciudadana: Fortalecimiento de la experiencia del servicio de Catastro Bogotፊ</v>
          </cell>
          <cell r="C187">
            <v>80000000</v>
          </cell>
          <cell r="D187">
            <v>-1786368</v>
          </cell>
          <cell r="E187">
            <v>78213632</v>
          </cell>
          <cell r="F187">
            <v>0</v>
          </cell>
          <cell r="I187">
            <v>53296366</v>
          </cell>
          <cell r="J187">
            <v>0.68142042041980611</v>
          </cell>
          <cell r="K187">
            <v>78213632</v>
          </cell>
          <cell r="L187">
            <v>1</v>
          </cell>
          <cell r="M187">
            <v>24917266</v>
          </cell>
        </row>
        <row r="188">
          <cell r="A188" t="str">
            <v>´3311403260941000000000</v>
          </cell>
          <cell r="B188" t="str">
            <v>Transparencia, probidad y anticorrupci󮠥n la Secretar_xD860_Distrital de Hacienda</v>
          </cell>
          <cell r="C188">
            <v>20000000</v>
          </cell>
          <cell r="D188">
            <v>0</v>
          </cell>
          <cell r="E188">
            <v>20000000</v>
          </cell>
          <cell r="F188">
            <v>0</v>
          </cell>
          <cell r="I188">
            <v>20000000</v>
          </cell>
          <cell r="J188">
            <v>1</v>
          </cell>
          <cell r="K188">
            <v>20000000</v>
          </cell>
          <cell r="L188">
            <v>1</v>
          </cell>
          <cell r="M188">
            <v>0</v>
          </cell>
        </row>
        <row r="189">
          <cell r="A189" t="str">
            <v>´3311403260941222000000</v>
          </cell>
          <cell r="B189" t="str">
            <v>222 - Transparencia, probidad y anticorrupci󮠥n la Secretar_xD860_Distrital de Hacienda</v>
          </cell>
          <cell r="C189">
            <v>20000000</v>
          </cell>
          <cell r="D189">
            <v>0</v>
          </cell>
          <cell r="E189">
            <v>20000000</v>
          </cell>
          <cell r="F189">
            <v>0</v>
          </cell>
          <cell r="I189">
            <v>20000000</v>
          </cell>
          <cell r="J189">
            <v>1</v>
          </cell>
          <cell r="K189">
            <v>20000000</v>
          </cell>
          <cell r="L189">
            <v>1</v>
          </cell>
          <cell r="M189">
            <v>0</v>
          </cell>
        </row>
        <row r="190">
          <cell r="A190" t="str">
            <v>´3311403310000000000000</v>
          </cell>
          <cell r="B190" t="str">
            <v>Fortalecimiento De La Funci󮠁dministrativa Y Desarrollo Institucional</v>
          </cell>
          <cell r="C190">
            <v>382130000</v>
          </cell>
          <cell r="D190">
            <v>40000000</v>
          </cell>
          <cell r="E190">
            <v>422130000</v>
          </cell>
          <cell r="F190">
            <v>0</v>
          </cell>
          <cell r="I190">
            <v>240152710</v>
          </cell>
          <cell r="J190">
            <v>0.56890699547532753</v>
          </cell>
          <cell r="K190">
            <v>388857747</v>
          </cell>
          <cell r="L190">
            <v>0.92118007959633286</v>
          </cell>
          <cell r="M190">
            <v>148705037</v>
          </cell>
        </row>
        <row r="191">
          <cell r="B191" t="str">
            <v>Fortalecimiento de la funci󮠡dministrativa y desarrollo institucional</v>
          </cell>
          <cell r="C191">
            <v>38624436000</v>
          </cell>
          <cell r="D191">
            <v>-1771921779</v>
          </cell>
          <cell r="E191">
            <v>36852514221</v>
          </cell>
          <cell r="F191">
            <v>0</v>
          </cell>
          <cell r="I191">
            <v>22854248221</v>
          </cell>
          <cell r="J191">
            <v>0.62015438306178738</v>
          </cell>
          <cell r="K191">
            <v>33685713798</v>
          </cell>
          <cell r="L191">
            <v>0.91406826671284658</v>
          </cell>
          <cell r="M191">
            <v>10831465577</v>
          </cell>
        </row>
        <row r="192">
          <cell r="A192" t="str">
            <v>´3311403310074000000000</v>
          </cell>
          <cell r="B192" t="str">
            <v>Generaci󮠄e Recursos Para La Salud Pblica</v>
          </cell>
          <cell r="C192">
            <v>382130000</v>
          </cell>
          <cell r="D192">
            <v>40000000</v>
          </cell>
          <cell r="E192">
            <v>422130000</v>
          </cell>
          <cell r="F192">
            <v>0</v>
          </cell>
          <cell r="I192">
            <v>240152710</v>
          </cell>
          <cell r="J192">
            <v>0.56890699547532753</v>
          </cell>
          <cell r="K192">
            <v>388857747</v>
          </cell>
          <cell r="L192">
            <v>0.92118007959633286</v>
          </cell>
          <cell r="M192">
            <v>148705037</v>
          </cell>
        </row>
        <row r="193">
          <cell r="A193" t="str">
            <v>´3311403310143000000000</v>
          </cell>
          <cell r="B193" t="str">
            <v>Consolidaci󮠹 fortalecimiento de la infraestructura de datos especiales de Bogot᠉DECA</v>
          </cell>
          <cell r="C193">
            <v>1318872000</v>
          </cell>
          <cell r="D193">
            <v>-158169000</v>
          </cell>
          <cell r="E193">
            <v>1160703000</v>
          </cell>
          <cell r="F193">
            <v>0</v>
          </cell>
          <cell r="I193">
            <v>387522106</v>
          </cell>
          <cell r="J193">
            <v>0.33386844524395992</v>
          </cell>
          <cell r="K193">
            <v>643127719</v>
          </cell>
          <cell r="L193">
            <v>0.55408465300770304</v>
          </cell>
          <cell r="M193">
            <v>255605613</v>
          </cell>
        </row>
        <row r="194">
          <cell r="A194" t="str">
            <v>´3311403310143240000000</v>
          </cell>
          <cell r="B194" t="str">
            <v>240 - Consolidaci󮠹 fortalecimiento de la infraestructura de datos especiales de Bogot᠉DECA</v>
          </cell>
          <cell r="C194">
            <v>1318872000</v>
          </cell>
          <cell r="D194">
            <v>-158169000</v>
          </cell>
          <cell r="E194">
            <v>1160703000</v>
          </cell>
          <cell r="F194">
            <v>0</v>
          </cell>
          <cell r="I194">
            <v>387522106</v>
          </cell>
          <cell r="J194">
            <v>0.33386844524395992</v>
          </cell>
          <cell r="K194">
            <v>643127719</v>
          </cell>
          <cell r="L194">
            <v>0.55408465300770304</v>
          </cell>
          <cell r="M194">
            <v>255605613</v>
          </cell>
        </row>
        <row r="195">
          <cell r="A195" t="str">
            <v>´3311403310353000000000</v>
          </cell>
          <cell r="B195" t="str">
            <v>Sostenibilidad, consolidaci󮠹 gobernabilidad institucional</v>
          </cell>
          <cell r="C195">
            <v>1351906000</v>
          </cell>
          <cell r="D195">
            <v>195227265</v>
          </cell>
          <cell r="E195">
            <v>1547133265</v>
          </cell>
          <cell r="F195">
            <v>0</v>
          </cell>
          <cell r="I195">
            <v>1058378492</v>
          </cell>
          <cell r="J195">
            <v>0.68409006253252524</v>
          </cell>
          <cell r="K195">
            <v>1533037534</v>
          </cell>
          <cell r="L195">
            <v>0.99088912938601958</v>
          </cell>
          <cell r="M195">
            <v>474659042</v>
          </cell>
        </row>
        <row r="196">
          <cell r="A196" t="str">
            <v>´3311403310353235000000</v>
          </cell>
          <cell r="B196" t="str">
            <v>235 - Sostenibilidad, consolidaci󮠹 gobernabilidad institucional</v>
          </cell>
          <cell r="C196">
            <v>1351906000</v>
          </cell>
          <cell r="D196">
            <v>195227265</v>
          </cell>
          <cell r="E196">
            <v>1547133265</v>
          </cell>
          <cell r="F196">
            <v>0</v>
          </cell>
          <cell r="I196">
            <v>1058378492</v>
          </cell>
          <cell r="J196">
            <v>0.68409006253252524</v>
          </cell>
          <cell r="K196">
            <v>1533037534</v>
          </cell>
          <cell r="L196">
            <v>0.99088912938601958</v>
          </cell>
          <cell r="M196">
            <v>474659042</v>
          </cell>
        </row>
        <row r="197">
          <cell r="A197" t="str">
            <v>´3311403310358000000000</v>
          </cell>
          <cell r="B197" t="str">
            <v>Censo inmobiliario de Bogotፊ</v>
          </cell>
          <cell r="C197">
            <v>6732867000</v>
          </cell>
          <cell r="D197">
            <v>-359088060</v>
          </cell>
          <cell r="E197">
            <v>6373778940</v>
          </cell>
          <cell r="F197">
            <v>0</v>
          </cell>
          <cell r="I197">
            <v>4259320355</v>
          </cell>
          <cell r="J197">
            <v>0.66825668023560292</v>
          </cell>
          <cell r="K197">
            <v>6355710093</v>
          </cell>
          <cell r="L197">
            <v>0.99716512807078939</v>
          </cell>
          <cell r="M197">
            <v>2096389738</v>
          </cell>
        </row>
        <row r="198">
          <cell r="A198" t="str">
            <v>´3311403310358240000000</v>
          </cell>
          <cell r="B198" t="str">
            <v>240 - Censo inmobiliario de Bogotፊ</v>
          </cell>
          <cell r="C198">
            <v>6732867000</v>
          </cell>
          <cell r="D198">
            <v>-359088060</v>
          </cell>
          <cell r="E198">
            <v>6373778940</v>
          </cell>
          <cell r="F198">
            <v>0</v>
          </cell>
          <cell r="I198">
            <v>4259320355</v>
          </cell>
          <cell r="J198">
            <v>0.66825668023560292</v>
          </cell>
          <cell r="K198">
            <v>6355710093</v>
          </cell>
          <cell r="L198">
            <v>0.99716512807078939</v>
          </cell>
          <cell r="M198">
            <v>2096389738</v>
          </cell>
        </row>
        <row r="199">
          <cell r="A199" t="str">
            <v>´3311403310586000000000</v>
          </cell>
          <cell r="B199" t="str">
            <v>Fortalecimiento y modernizaci󮠴ecnol󧩣a de la UAECD</v>
          </cell>
          <cell r="C199">
            <v>4701025000</v>
          </cell>
          <cell r="D199">
            <v>527205835</v>
          </cell>
          <cell r="E199">
            <v>5228230835</v>
          </cell>
          <cell r="F199">
            <v>0</v>
          </cell>
          <cell r="I199">
            <v>4464837249</v>
          </cell>
          <cell r="J199">
            <v>0.85398625078114021</v>
          </cell>
          <cell r="K199">
            <v>5192017728</v>
          </cell>
          <cell r="L199">
            <v>0.99307354473379905</v>
          </cell>
          <cell r="M199">
            <v>727180479</v>
          </cell>
        </row>
        <row r="200">
          <cell r="A200" t="str">
            <v>´3311403310586235000000</v>
          </cell>
          <cell r="B200" t="str">
            <v>235 - Fortalecimiento y modernizaci󮠴ecnol󧩣a de la UAECD</v>
          </cell>
          <cell r="C200">
            <v>4701025000</v>
          </cell>
          <cell r="D200">
            <v>527205835</v>
          </cell>
          <cell r="E200">
            <v>5228230835</v>
          </cell>
          <cell r="F200">
            <v>0</v>
          </cell>
          <cell r="I200">
            <v>4464837249</v>
          </cell>
          <cell r="J200">
            <v>0.85398625078114021</v>
          </cell>
          <cell r="K200">
            <v>5192017728</v>
          </cell>
          <cell r="L200">
            <v>0.99307354473379905</v>
          </cell>
          <cell r="M200">
            <v>727180479</v>
          </cell>
        </row>
        <row r="201">
          <cell r="A201" t="str">
            <v>´3311403310698000000000</v>
          </cell>
          <cell r="B201" t="str">
            <v>Coordinaci󮠤e inversiones de Banca Multilateral</v>
          </cell>
          <cell r="C201">
            <v>356477000</v>
          </cell>
          <cell r="D201">
            <v>-84000000</v>
          </cell>
          <cell r="E201">
            <v>272477000</v>
          </cell>
          <cell r="F201">
            <v>0</v>
          </cell>
          <cell r="I201">
            <v>32077080</v>
          </cell>
          <cell r="J201">
            <v>0.11772399138275891</v>
          </cell>
          <cell r="K201">
            <v>32077080</v>
          </cell>
          <cell r="L201">
            <v>0.11772399138275891</v>
          </cell>
          <cell r="M201">
            <v>0</v>
          </cell>
        </row>
        <row r="202">
          <cell r="A202" t="str">
            <v>´3311403310698239000000</v>
          </cell>
          <cell r="B202" t="str">
            <v>239 - Coordinaci󮠤e inversiones de Banca Multilateral</v>
          </cell>
          <cell r="C202">
            <v>356477000</v>
          </cell>
          <cell r="D202">
            <v>-84000000</v>
          </cell>
          <cell r="E202">
            <v>272477000</v>
          </cell>
          <cell r="F202">
            <v>0</v>
          </cell>
          <cell r="I202">
            <v>32077080</v>
          </cell>
          <cell r="J202">
            <v>0.11772399138275891</v>
          </cell>
          <cell r="K202">
            <v>32077080</v>
          </cell>
          <cell r="L202">
            <v>0.11772399138275891</v>
          </cell>
          <cell r="M202">
            <v>0</v>
          </cell>
        </row>
        <row r="203">
          <cell r="A203" t="str">
            <v>´3311403310699000000000</v>
          </cell>
          <cell r="B203" t="str">
            <v>Estudios para el fortalecimiento de las finanzas distritales</v>
          </cell>
          <cell r="C203">
            <v>400000000</v>
          </cell>
          <cell r="D203">
            <v>0</v>
          </cell>
          <cell r="E203">
            <v>400000000</v>
          </cell>
          <cell r="F203">
            <v>0</v>
          </cell>
          <cell r="I203">
            <v>21455666</v>
          </cell>
          <cell r="J203">
            <v>5.3639165000000003E-2</v>
          </cell>
          <cell r="K203">
            <v>399036000</v>
          </cell>
          <cell r="L203">
            <v>0.99758999999999998</v>
          </cell>
          <cell r="M203">
            <v>377580334</v>
          </cell>
        </row>
        <row r="204">
          <cell r="A204" t="str">
            <v>´3311403310699239000000</v>
          </cell>
          <cell r="B204" t="str">
            <v>239 - Estudios para el fortalecimiento de las finanzas distritales</v>
          </cell>
          <cell r="C204">
            <v>400000000</v>
          </cell>
          <cell r="D204">
            <v>0</v>
          </cell>
          <cell r="E204">
            <v>400000000</v>
          </cell>
          <cell r="F204">
            <v>0</v>
          </cell>
          <cell r="I204">
            <v>21455666</v>
          </cell>
          <cell r="J204">
            <v>5.3639165000000003E-2</v>
          </cell>
          <cell r="K204">
            <v>399036000</v>
          </cell>
          <cell r="L204">
            <v>0.99758999999999998</v>
          </cell>
          <cell r="M204">
            <v>377580334</v>
          </cell>
        </row>
        <row r="205">
          <cell r="A205" t="str">
            <v>´3311403310701000000000</v>
          </cell>
          <cell r="B205" t="str">
            <v>Comunicaci󮠰articipativa y eficiente</v>
          </cell>
          <cell r="C205">
            <v>350000000</v>
          </cell>
          <cell r="D205">
            <v>-200000000</v>
          </cell>
          <cell r="E205">
            <v>150000000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´3311403310701239000000</v>
          </cell>
          <cell r="B206" t="str">
            <v>239 - Comunicaci󮠰articipativa y eficiente</v>
          </cell>
          <cell r="C206">
            <v>350000000</v>
          </cell>
          <cell r="D206">
            <v>-200000000</v>
          </cell>
          <cell r="E206">
            <v>150000000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´3311403310703000000000</v>
          </cell>
          <cell r="B207" t="str">
            <v>Control y servicios tributarios</v>
          </cell>
          <cell r="C207">
            <v>2992424000</v>
          </cell>
          <cell r="D207">
            <v>0</v>
          </cell>
          <cell r="E207">
            <v>2992424000</v>
          </cell>
          <cell r="F207">
            <v>0</v>
          </cell>
          <cell r="I207">
            <v>1702028228</v>
          </cell>
          <cell r="J207">
            <v>0.56877909948590177</v>
          </cell>
          <cell r="K207">
            <v>1997932128</v>
          </cell>
          <cell r="L207">
            <v>0.66766344876260852</v>
          </cell>
          <cell r="M207">
            <v>295903900</v>
          </cell>
        </row>
        <row r="208">
          <cell r="A208" t="str">
            <v>´3311403310703239000000</v>
          </cell>
          <cell r="B208" t="str">
            <v>239 - Control y servicios tributarios</v>
          </cell>
          <cell r="C208">
            <v>2992424000</v>
          </cell>
          <cell r="D208">
            <v>0</v>
          </cell>
          <cell r="E208">
            <v>2992424000</v>
          </cell>
          <cell r="F208">
            <v>0</v>
          </cell>
          <cell r="I208">
            <v>1702028228</v>
          </cell>
          <cell r="J208">
            <v>0.56877909948590177</v>
          </cell>
          <cell r="K208">
            <v>1997932128</v>
          </cell>
          <cell r="L208">
            <v>0.66766344876260852</v>
          </cell>
          <cell r="M208">
            <v>295903900</v>
          </cell>
        </row>
        <row r="209">
          <cell r="A209" t="str">
            <v>´3311403310704000000000</v>
          </cell>
          <cell r="B209" t="str">
            <v>Fortalecimiento de la gesti󮠹 depuraci󮠤e la cartera distrital</v>
          </cell>
          <cell r="C209">
            <v>500000000</v>
          </cell>
          <cell r="D209">
            <v>84000000</v>
          </cell>
          <cell r="E209">
            <v>584000000</v>
          </cell>
          <cell r="F209">
            <v>0</v>
          </cell>
          <cell r="I209">
            <v>516003967</v>
          </cell>
          <cell r="J209">
            <v>0.88356843664383566</v>
          </cell>
          <cell r="K209">
            <v>583122500</v>
          </cell>
          <cell r="L209">
            <v>0.99849743150684933</v>
          </cell>
          <cell r="M209">
            <v>67118533</v>
          </cell>
        </row>
        <row r="210">
          <cell r="A210" t="str">
            <v>´3311403310704239000000</v>
          </cell>
          <cell r="B210" t="str">
            <v>239 - Fortalecimiento de la gesti󮠹 depuraci󮠤e la cartera distrital</v>
          </cell>
          <cell r="C210">
            <v>500000000</v>
          </cell>
          <cell r="D210">
            <v>84000000</v>
          </cell>
          <cell r="E210">
            <v>584000000</v>
          </cell>
          <cell r="F210">
            <v>0</v>
          </cell>
          <cell r="I210">
            <v>516003967</v>
          </cell>
          <cell r="J210">
            <v>0.88356843664383566</v>
          </cell>
          <cell r="K210">
            <v>583122500</v>
          </cell>
          <cell r="L210">
            <v>0.99849743150684933</v>
          </cell>
          <cell r="M210">
            <v>67118533</v>
          </cell>
        </row>
        <row r="211">
          <cell r="A211" t="str">
            <v>´3311403310710000000000</v>
          </cell>
          <cell r="B211" t="str">
            <v>Gesti󮠉nstitucional</v>
          </cell>
          <cell r="C211">
            <v>3186252000</v>
          </cell>
          <cell r="D211">
            <v>0</v>
          </cell>
          <cell r="E211">
            <v>3186252000</v>
          </cell>
          <cell r="F211">
            <v>0</v>
          </cell>
          <cell r="I211">
            <v>1826600920</v>
          </cell>
          <cell r="J211">
            <v>0.5732757233263408</v>
          </cell>
          <cell r="K211">
            <v>2782485978</v>
          </cell>
          <cell r="L211">
            <v>0.87327869170423433</v>
          </cell>
          <cell r="M211">
            <v>955885058</v>
          </cell>
        </row>
        <row r="212">
          <cell r="A212" t="str">
            <v>´3311403310710235000000</v>
          </cell>
          <cell r="B212" t="str">
            <v>235 - Gesti󮠉nstitucional</v>
          </cell>
          <cell r="C212">
            <v>3186252000</v>
          </cell>
          <cell r="D212">
            <v>0</v>
          </cell>
          <cell r="E212">
            <v>3186252000</v>
          </cell>
          <cell r="F212">
            <v>0</v>
          </cell>
          <cell r="I212">
            <v>1826600920</v>
          </cell>
          <cell r="J212">
            <v>0.5732757233263408</v>
          </cell>
          <cell r="K212">
            <v>2782485978</v>
          </cell>
          <cell r="L212">
            <v>0.87327869170423433</v>
          </cell>
          <cell r="M212">
            <v>955885058</v>
          </cell>
        </row>
        <row r="213">
          <cell r="A213" t="str">
            <v>´3311403310714000000000</v>
          </cell>
          <cell r="B213" t="str">
            <v>Fortalecimiento institucional de la Secretaria Distrital de Hacienda</v>
          </cell>
          <cell r="C213">
            <v>9192136000</v>
          </cell>
          <cell r="D213">
            <v>-2477097819</v>
          </cell>
          <cell r="E213">
            <v>6715038181</v>
          </cell>
          <cell r="F213">
            <v>0</v>
          </cell>
          <cell r="I213">
            <v>3516293589</v>
          </cell>
          <cell r="J213">
            <v>0.52364461589351019</v>
          </cell>
          <cell r="K213">
            <v>5928662815</v>
          </cell>
          <cell r="L213">
            <v>0.88289338871891665</v>
          </cell>
          <cell r="M213">
            <v>2412369226</v>
          </cell>
        </row>
        <row r="214">
          <cell r="A214" t="str">
            <v>´3311403310714235000000</v>
          </cell>
          <cell r="B214" t="str">
            <v>235 - Fortalecimiento institucional de la Secretaria Distrital de Hacienda</v>
          </cell>
          <cell r="C214">
            <v>9192136000</v>
          </cell>
          <cell r="D214">
            <v>-2477097819</v>
          </cell>
          <cell r="E214">
            <v>6715038181</v>
          </cell>
          <cell r="F214">
            <v>0</v>
          </cell>
          <cell r="I214">
            <v>3516293589</v>
          </cell>
          <cell r="J214">
            <v>0.52364461589351019</v>
          </cell>
          <cell r="K214">
            <v>5928662815</v>
          </cell>
          <cell r="L214">
            <v>0.88289338871891665</v>
          </cell>
          <cell r="M214">
            <v>2412369226</v>
          </cell>
        </row>
        <row r="215">
          <cell r="A215" t="str">
            <v>´3311403310728000000000</v>
          </cell>
          <cell r="B215" t="str">
            <v>Fortalecimiento a la gesti󮠩nstitucional del Concejo de Bogotፊ</v>
          </cell>
          <cell r="C215">
            <v>7542477000</v>
          </cell>
          <cell r="D215">
            <v>700000000</v>
          </cell>
          <cell r="E215">
            <v>8242477000</v>
          </cell>
          <cell r="F215">
            <v>0</v>
          </cell>
          <cell r="I215">
            <v>5069730569</v>
          </cell>
          <cell r="J215">
            <v>0.61507366887405324</v>
          </cell>
          <cell r="K215">
            <v>8238504223</v>
          </cell>
          <cell r="L215">
            <v>0.99951801175787325</v>
          </cell>
          <cell r="M215">
            <v>3168773654</v>
          </cell>
        </row>
        <row r="216">
          <cell r="A216" t="str">
            <v>´3311403310728235000000</v>
          </cell>
          <cell r="B216" t="str">
            <v>235 - Fortalecimiento a la gesti󮠩nstitucional del Concejo de Bogotፊ</v>
          </cell>
          <cell r="C216">
            <v>7542477000</v>
          </cell>
          <cell r="D216">
            <v>700000000</v>
          </cell>
          <cell r="E216">
            <v>8242477000</v>
          </cell>
          <cell r="F216">
            <v>0</v>
          </cell>
          <cell r="I216">
            <v>5069730569</v>
          </cell>
          <cell r="J216">
            <v>0.61507366887405324</v>
          </cell>
          <cell r="K216">
            <v>8238504223</v>
          </cell>
          <cell r="L216">
            <v>0.99951801175787325</v>
          </cell>
          <cell r="M216">
            <v>3168773654</v>
          </cell>
        </row>
        <row r="217">
          <cell r="A217" t="str">
            <v>´3311403320000000000000</v>
          </cell>
          <cell r="B217" t="str">
            <v>TIC para gobierno digital, ciudad inteligente y sociedad del conocimiento y del emprendimiento</v>
          </cell>
          <cell r="C217">
            <v>6938090000</v>
          </cell>
          <cell r="D217">
            <v>1000000000</v>
          </cell>
          <cell r="E217">
            <v>7938090000</v>
          </cell>
          <cell r="F217">
            <v>0</v>
          </cell>
          <cell r="I217">
            <v>5511665490</v>
          </cell>
          <cell r="J217">
            <v>0.69433144371001088</v>
          </cell>
          <cell r="K217">
            <v>7671685286</v>
          </cell>
          <cell r="L217">
            <v>0.96643969594700996</v>
          </cell>
          <cell r="M217">
            <v>2160019796</v>
          </cell>
        </row>
        <row r="218">
          <cell r="A218" t="str">
            <v>´3311403320705000000000</v>
          </cell>
          <cell r="B218" t="str">
            <v>Gesti󮠩ntegral de TIC - Bogot᠈umana</v>
          </cell>
          <cell r="C218">
            <v>6938090000</v>
          </cell>
          <cell r="D218">
            <v>1000000000</v>
          </cell>
          <cell r="E218">
            <v>7938090000</v>
          </cell>
          <cell r="F218">
            <v>0</v>
          </cell>
          <cell r="I218">
            <v>5511665490</v>
          </cell>
          <cell r="J218">
            <v>0.69433144371001088</v>
          </cell>
          <cell r="K218">
            <v>7671685286</v>
          </cell>
          <cell r="L218">
            <v>0.96643969594700996</v>
          </cell>
          <cell r="M218">
            <v>2160019796</v>
          </cell>
        </row>
        <row r="219">
          <cell r="A219" t="str">
            <v>´3311403320705241000000</v>
          </cell>
          <cell r="B219" t="str">
            <v>241 - Gesti󮠩ntegral de TIC - Bogot᠈umana</v>
          </cell>
          <cell r="C219">
            <v>6938090000</v>
          </cell>
          <cell r="D219">
            <v>1000000000</v>
          </cell>
          <cell r="E219">
            <v>7938090000</v>
          </cell>
          <cell r="F219">
            <v>0</v>
          </cell>
          <cell r="I219">
            <v>5511665490</v>
          </cell>
          <cell r="J219">
            <v>0.69433144371001088</v>
          </cell>
          <cell r="K219">
            <v>7671685286</v>
          </cell>
          <cell r="L219">
            <v>0.96643969594700996</v>
          </cell>
          <cell r="M219">
            <v>2160019796</v>
          </cell>
        </row>
        <row r="220">
          <cell r="A220" t="str">
            <v>´3320000000000000000000</v>
          </cell>
          <cell r="B220" t="str">
            <v>TRANSFERENCIAS PARA INVERSIӎ</v>
          </cell>
          <cell r="C220">
            <v>4767431908000</v>
          </cell>
          <cell r="D220">
            <v>-1252181419508</v>
          </cell>
          <cell r="E220">
            <v>3515250488492</v>
          </cell>
          <cell r="F220">
            <v>0</v>
          </cell>
          <cell r="I220">
            <v>2557669044193</v>
          </cell>
          <cell r="J220">
            <v>0.7275922590911037</v>
          </cell>
          <cell r="K220">
            <v>2557669044193</v>
          </cell>
          <cell r="L220">
            <v>0.7275922590911037</v>
          </cell>
          <cell r="M220">
            <v>0</v>
          </cell>
        </row>
        <row r="221">
          <cell r="B221" t="str">
            <v>Transferencias Para Inversi󮍊</v>
          </cell>
          <cell r="C221">
            <v>6563582000</v>
          </cell>
          <cell r="D221">
            <v>665052194</v>
          </cell>
          <cell r="E221">
            <v>7228634194</v>
          </cell>
          <cell r="F221">
            <v>0</v>
          </cell>
          <cell r="I221">
            <v>7075507025</v>
          </cell>
          <cell r="J221">
            <v>0.97881658348030665</v>
          </cell>
          <cell r="K221">
            <v>7075507025</v>
          </cell>
          <cell r="L221">
            <v>0.97881658348030665</v>
          </cell>
          <cell r="M221">
            <v>0</v>
          </cell>
        </row>
        <row r="222">
          <cell r="A222" t="str">
            <v>´3320100000000000000000</v>
          </cell>
          <cell r="B222" t="str">
            <v>Sorteo Extraordinario Y Otros Productos</v>
          </cell>
          <cell r="C222">
            <v>70874000</v>
          </cell>
          <cell r="D222">
            <v>435125899</v>
          </cell>
          <cell r="E222">
            <v>505999899</v>
          </cell>
          <cell r="F222">
            <v>0</v>
          </cell>
          <cell r="I222">
            <v>505948625</v>
          </cell>
          <cell r="J222">
            <v>0.99989866796396332</v>
          </cell>
          <cell r="K222">
            <v>505948625</v>
          </cell>
          <cell r="L222">
            <v>0.99989866796396332</v>
          </cell>
          <cell r="M222">
            <v>0</v>
          </cell>
        </row>
        <row r="223">
          <cell r="A223" t="str">
            <v>´3320101000000000000000</v>
          </cell>
          <cell r="B223" t="str">
            <v>Fondo Financiero Extras Y Promocionales</v>
          </cell>
          <cell r="C223">
            <v>70874000</v>
          </cell>
          <cell r="D223">
            <v>435125899</v>
          </cell>
          <cell r="E223">
            <v>505999899</v>
          </cell>
          <cell r="F223">
            <v>0</v>
          </cell>
          <cell r="I223">
            <v>505948625</v>
          </cell>
          <cell r="J223">
            <v>0.99989866796396332</v>
          </cell>
          <cell r="K223">
            <v>505948625</v>
          </cell>
          <cell r="L223">
            <v>0.99989866796396332</v>
          </cell>
          <cell r="M223">
            <v>0</v>
          </cell>
        </row>
        <row r="224">
          <cell r="A224" t="str">
            <v>´3320200000000000000000</v>
          </cell>
          <cell r="B224" t="str">
            <v>OTRAS TRANSFERENCIAS</v>
          </cell>
          <cell r="C224">
            <v>4767431908000</v>
          </cell>
          <cell r="D224">
            <v>-1252181419508</v>
          </cell>
          <cell r="E224">
            <v>3515250488492</v>
          </cell>
          <cell r="F224">
            <v>0</v>
          </cell>
          <cell r="I224">
            <v>2557669044193</v>
          </cell>
          <cell r="J224">
            <v>0.7275922590911037</v>
          </cell>
          <cell r="K224">
            <v>2557669044193</v>
          </cell>
          <cell r="L224">
            <v>0.7275922590911037</v>
          </cell>
          <cell r="M224">
            <v>0</v>
          </cell>
        </row>
        <row r="225">
          <cell r="B225" t="str">
            <v>Sorteos Ordinarios</v>
          </cell>
          <cell r="C225">
            <v>6492708000</v>
          </cell>
          <cell r="D225">
            <v>229926295</v>
          </cell>
          <cell r="E225">
            <v>6722634295</v>
          </cell>
          <cell r="F225">
            <v>0</v>
          </cell>
          <cell r="I225">
            <v>6569558400</v>
          </cell>
          <cell r="J225">
            <v>0.97722977507286823</v>
          </cell>
          <cell r="K225">
            <v>6569558400</v>
          </cell>
          <cell r="L225">
            <v>0.97722977507286823</v>
          </cell>
          <cell r="M225">
            <v>0</v>
          </cell>
        </row>
        <row r="226">
          <cell r="A226" t="str">
            <v>´3320201000000000000000</v>
          </cell>
          <cell r="B226" t="str">
            <v>Fondo Financiero Sorteos Ordinarios</v>
          </cell>
          <cell r="C226">
            <v>6492708000</v>
          </cell>
          <cell r="D226">
            <v>229926295</v>
          </cell>
          <cell r="E226">
            <v>6722634295</v>
          </cell>
          <cell r="F226">
            <v>0</v>
          </cell>
          <cell r="I226">
            <v>6569558400</v>
          </cell>
          <cell r="J226">
            <v>0.97722977507286823</v>
          </cell>
          <cell r="K226">
            <v>6569558400</v>
          </cell>
          <cell r="L226">
            <v>0.97722977507286823</v>
          </cell>
          <cell r="M226">
            <v>0</v>
          </cell>
        </row>
        <row r="227">
          <cell r="A227" t="str">
            <v>´3320205000000000000000</v>
          </cell>
          <cell r="B227" t="str">
            <v>Metrovivienda</v>
          </cell>
          <cell r="C227">
            <v>12000000000</v>
          </cell>
          <cell r="D227">
            <v>0</v>
          </cell>
          <cell r="E227">
            <v>12000000000</v>
          </cell>
          <cell r="F227">
            <v>0</v>
          </cell>
          <cell r="I227">
            <v>12000000000</v>
          </cell>
          <cell r="J227">
            <v>1</v>
          </cell>
          <cell r="K227">
            <v>12000000000</v>
          </cell>
          <cell r="L227">
            <v>1</v>
          </cell>
          <cell r="M227">
            <v>0</v>
          </cell>
        </row>
        <row r="228">
          <cell r="A228" t="str">
            <v>´3320205010000000000000</v>
          </cell>
          <cell r="B228" t="str">
            <v>Capitalizaci󮍊</v>
          </cell>
          <cell r="C228">
            <v>12000000000</v>
          </cell>
          <cell r="D228">
            <v>-12000000000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 t="str">
            <v>´3320205020000000000000</v>
          </cell>
          <cell r="B229" t="str">
            <v>Aporte Ordinario</v>
          </cell>
          <cell r="C229">
            <v>0</v>
          </cell>
          <cell r="D229">
            <v>12000000000</v>
          </cell>
          <cell r="E229">
            <v>12000000000</v>
          </cell>
          <cell r="F229">
            <v>0</v>
          </cell>
          <cell r="I229">
            <v>12000000000</v>
          </cell>
          <cell r="J229">
            <v>1</v>
          </cell>
          <cell r="K229">
            <v>12000000000</v>
          </cell>
          <cell r="L229">
            <v>1</v>
          </cell>
          <cell r="M229">
            <v>0</v>
          </cell>
        </row>
        <row r="230">
          <cell r="A230" t="str">
            <v>´3320208000000000000000</v>
          </cell>
          <cell r="B230" t="str">
            <v>Transmilenio - Aporte Ordinario</v>
          </cell>
          <cell r="C230">
            <v>3339549461000</v>
          </cell>
          <cell r="D230">
            <v>-1318384686180</v>
          </cell>
          <cell r="E230">
            <v>2021164774820</v>
          </cell>
          <cell r="F230">
            <v>0</v>
          </cell>
          <cell r="I230">
            <v>1130072000000</v>
          </cell>
          <cell r="J230">
            <v>0.5591191841845955</v>
          </cell>
          <cell r="K230">
            <v>1130072000000</v>
          </cell>
          <cell r="L230">
            <v>0.5591191841845955</v>
          </cell>
          <cell r="M230">
            <v>0</v>
          </cell>
        </row>
        <row r="231">
          <cell r="A231" t="str">
            <v>´3320208010000000000000</v>
          </cell>
          <cell r="B231" t="str">
            <v>Infraestructura - SITP</v>
          </cell>
          <cell r="C231">
            <v>2819549461000</v>
          </cell>
          <cell r="D231">
            <v>-1508384686180</v>
          </cell>
          <cell r="E231">
            <v>1311164774820</v>
          </cell>
          <cell r="F231">
            <v>0</v>
          </cell>
          <cell r="I231">
            <v>420072000000</v>
          </cell>
          <cell r="J231">
            <v>0.32038078513638268</v>
          </cell>
          <cell r="K231">
            <v>420072000000</v>
          </cell>
          <cell r="L231">
            <v>0.32038078513638268</v>
          </cell>
          <cell r="M231">
            <v>0</v>
          </cell>
        </row>
        <row r="232">
          <cell r="A232" t="str">
            <v>´3320208010001000000000</v>
          </cell>
          <cell r="B232" t="str">
            <v>Proyecto Metro</v>
          </cell>
          <cell r="C232">
            <v>2406977461000</v>
          </cell>
          <cell r="D232">
            <v>-2399477461000</v>
          </cell>
          <cell r="E232">
            <v>7500000000</v>
          </cell>
          <cell r="F232">
            <v>0</v>
          </cell>
          <cell r="I232">
            <v>7500000000</v>
          </cell>
          <cell r="J232">
            <v>1</v>
          </cell>
          <cell r="K232">
            <v>7500000000</v>
          </cell>
          <cell r="L232">
            <v>1</v>
          </cell>
          <cell r="M232">
            <v>0</v>
          </cell>
        </row>
        <row r="233">
          <cell r="A233" t="str">
            <v>´3320208010002000000000</v>
          </cell>
          <cell r="B233" t="str">
            <v>Otras Obras de Infraestructura</v>
          </cell>
          <cell r="C233">
            <v>412572000000</v>
          </cell>
          <cell r="D233">
            <v>891092774820</v>
          </cell>
          <cell r="E233">
            <v>1303664774820</v>
          </cell>
          <cell r="F233">
            <v>0</v>
          </cell>
          <cell r="I233">
            <v>412572000000</v>
          </cell>
          <cell r="J233">
            <v>0.31647092716527897</v>
          </cell>
          <cell r="K233">
            <v>412572000000</v>
          </cell>
          <cell r="L233">
            <v>0.31647092716527897</v>
          </cell>
          <cell r="M233">
            <v>0</v>
          </cell>
        </row>
        <row r="234">
          <cell r="A234" t="str">
            <v>´3320208040000000000000</v>
          </cell>
          <cell r="B234" t="str">
            <v>Subsidios</v>
          </cell>
          <cell r="C234">
            <v>20000000000</v>
          </cell>
          <cell r="D234">
            <v>-10000000000</v>
          </cell>
          <cell r="E234">
            <v>10000000000</v>
          </cell>
          <cell r="F234">
            <v>0</v>
          </cell>
          <cell r="I234">
            <v>10000000000</v>
          </cell>
          <cell r="J234">
            <v>1</v>
          </cell>
          <cell r="K234">
            <v>10000000000</v>
          </cell>
          <cell r="L234">
            <v>1</v>
          </cell>
          <cell r="M234">
            <v>0</v>
          </cell>
        </row>
        <row r="235">
          <cell r="A235" t="str">
            <v>´3320208050000000000000</v>
          </cell>
          <cell r="B235" t="str">
            <v>Recursos Suficiencia Financiera del Sistema de Transporte - FET</v>
          </cell>
          <cell r="C235">
            <v>500000000000</v>
          </cell>
          <cell r="D235">
            <v>200000000000</v>
          </cell>
          <cell r="E235">
            <v>700000000000</v>
          </cell>
          <cell r="F235">
            <v>0</v>
          </cell>
          <cell r="I235">
            <v>700000000000</v>
          </cell>
          <cell r="J235">
            <v>1</v>
          </cell>
          <cell r="K235">
            <v>700000000000</v>
          </cell>
          <cell r="L235">
            <v>1</v>
          </cell>
          <cell r="M235">
            <v>0</v>
          </cell>
        </row>
        <row r="236">
          <cell r="A236" t="str">
            <v>´3320208050001000000000</v>
          </cell>
          <cell r="B236" t="str">
            <v>Diferencial Tarifario</v>
          </cell>
          <cell r="C236">
            <v>200000000000</v>
          </cell>
          <cell r="D236">
            <v>440000000000</v>
          </cell>
          <cell r="E236">
            <v>640000000000</v>
          </cell>
          <cell r="F236">
            <v>0</v>
          </cell>
          <cell r="I236">
            <v>640000000000</v>
          </cell>
          <cell r="J236">
            <v>1</v>
          </cell>
          <cell r="K236">
            <v>640000000000</v>
          </cell>
          <cell r="L236">
            <v>1</v>
          </cell>
          <cell r="M236">
            <v>0</v>
          </cell>
        </row>
        <row r="237">
          <cell r="A237" t="str">
            <v>´3320208050002000000000</v>
          </cell>
          <cell r="B237" t="str">
            <v>Incentivos SISBEN</v>
          </cell>
          <cell r="C237">
            <v>100000000000</v>
          </cell>
          <cell r="D237">
            <v>-40000000000</v>
          </cell>
          <cell r="E237">
            <v>60000000000</v>
          </cell>
          <cell r="F237">
            <v>0</v>
          </cell>
          <cell r="I237">
            <v>60000000000</v>
          </cell>
          <cell r="J237">
            <v>1</v>
          </cell>
          <cell r="K237">
            <v>60000000000</v>
          </cell>
          <cell r="L237">
            <v>1</v>
          </cell>
          <cell r="M237">
            <v>0</v>
          </cell>
        </row>
        <row r="238">
          <cell r="A238" t="str">
            <v>´3320208050003000000000</v>
          </cell>
          <cell r="B238" t="str">
            <v>Aceleraci󮠉mplementaci󮠓ITP, Chatarrizaci󮍊</v>
          </cell>
          <cell r="C238">
            <v>200000000000</v>
          </cell>
          <cell r="D238">
            <v>-200000000000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 t="str">
            <v>´3320209000000000000000</v>
          </cell>
          <cell r="B239" t="str">
            <v>Canal Capital</v>
          </cell>
          <cell r="C239">
            <v>17802000000</v>
          </cell>
          <cell r="D239">
            <v>0</v>
          </cell>
          <cell r="E239">
            <v>17802000000</v>
          </cell>
          <cell r="F239">
            <v>0</v>
          </cell>
          <cell r="I239">
            <v>17802000000</v>
          </cell>
          <cell r="J239">
            <v>1</v>
          </cell>
          <cell r="K239">
            <v>17802000000</v>
          </cell>
          <cell r="L239">
            <v>1</v>
          </cell>
          <cell r="M239">
            <v>0</v>
          </cell>
        </row>
        <row r="240">
          <cell r="A240" t="str">
            <v>´3320209010000000000000</v>
          </cell>
          <cell r="B240" t="str">
            <v>Capitalizaci󮍊</v>
          </cell>
          <cell r="C240">
            <v>4000000000</v>
          </cell>
          <cell r="D240">
            <v>0</v>
          </cell>
          <cell r="E240">
            <v>4000000000</v>
          </cell>
          <cell r="F240">
            <v>0</v>
          </cell>
          <cell r="I240">
            <v>4000000000</v>
          </cell>
          <cell r="J240">
            <v>1</v>
          </cell>
          <cell r="K240">
            <v>4000000000</v>
          </cell>
          <cell r="L240">
            <v>1</v>
          </cell>
          <cell r="M240">
            <v>0</v>
          </cell>
        </row>
        <row r="241">
          <cell r="A241" t="str">
            <v>´3320209020000000000000</v>
          </cell>
          <cell r="B241" t="str">
            <v>Aporte Ordinario</v>
          </cell>
          <cell r="C241">
            <v>13802000000</v>
          </cell>
          <cell r="D241">
            <v>0</v>
          </cell>
          <cell r="E241">
            <v>13802000000</v>
          </cell>
          <cell r="F241">
            <v>0</v>
          </cell>
          <cell r="I241">
            <v>13802000000</v>
          </cell>
          <cell r="J241">
            <v>1</v>
          </cell>
          <cell r="K241">
            <v>13802000000</v>
          </cell>
          <cell r="L241">
            <v>1</v>
          </cell>
          <cell r="M241">
            <v>0</v>
          </cell>
        </row>
        <row r="242">
          <cell r="A242" t="str">
            <v>´3320211000000000000000</v>
          </cell>
          <cell r="B242" t="str">
            <v>Empresa de Renovaci󮠕rbana - Capitalizaci󮍊</v>
          </cell>
          <cell r="C242">
            <v>183260000000</v>
          </cell>
          <cell r="D242">
            <v>7070925350</v>
          </cell>
          <cell r="E242">
            <v>190330925350</v>
          </cell>
          <cell r="F242">
            <v>0</v>
          </cell>
          <cell r="I242">
            <v>190330925350</v>
          </cell>
          <cell r="J242">
            <v>1</v>
          </cell>
          <cell r="K242">
            <v>190330925350</v>
          </cell>
          <cell r="L242">
            <v>1</v>
          </cell>
          <cell r="M242">
            <v>0</v>
          </cell>
        </row>
        <row r="243">
          <cell r="A243" t="str">
            <v>´3320212000000000000000</v>
          </cell>
          <cell r="B243" t="str">
            <v>Fondos de Desarrollo Local</v>
          </cell>
          <cell r="C243">
            <v>644792418000</v>
          </cell>
          <cell r="D243">
            <v>0</v>
          </cell>
          <cell r="E243">
            <v>644792418000</v>
          </cell>
          <cell r="F243">
            <v>0</v>
          </cell>
          <cell r="I243">
            <v>644792418000</v>
          </cell>
          <cell r="J243">
            <v>1</v>
          </cell>
          <cell r="K243">
            <v>644792418000</v>
          </cell>
          <cell r="L243">
            <v>1</v>
          </cell>
          <cell r="M243">
            <v>0</v>
          </cell>
        </row>
        <row r="244">
          <cell r="A244" t="str">
            <v>´3320212010000000000000</v>
          </cell>
          <cell r="B244" t="str">
            <v>Usaqu鮍</v>
          </cell>
          <cell r="C244">
            <v>26251339000</v>
          </cell>
          <cell r="D244">
            <v>-4094019000</v>
          </cell>
          <cell r="E244">
            <v>22157320000</v>
          </cell>
          <cell r="F244">
            <v>0</v>
          </cell>
          <cell r="I244">
            <v>22157320000</v>
          </cell>
          <cell r="J244">
            <v>1</v>
          </cell>
          <cell r="K244">
            <v>22157320000</v>
          </cell>
          <cell r="L244">
            <v>1</v>
          </cell>
          <cell r="M244">
            <v>0</v>
          </cell>
        </row>
        <row r="245">
          <cell r="A245" t="str">
            <v>´3320212020000000000000</v>
          </cell>
          <cell r="B245" t="str">
            <v>Chapinero</v>
          </cell>
          <cell r="C245">
            <v>14807145000</v>
          </cell>
          <cell r="D245">
            <v>-2376568000</v>
          </cell>
          <cell r="E245">
            <v>12430577000</v>
          </cell>
          <cell r="F245">
            <v>0</v>
          </cell>
          <cell r="I245">
            <v>12430577000</v>
          </cell>
          <cell r="J245">
            <v>1</v>
          </cell>
          <cell r="K245">
            <v>12430577000</v>
          </cell>
          <cell r="L245">
            <v>1</v>
          </cell>
          <cell r="M245">
            <v>0</v>
          </cell>
        </row>
        <row r="246">
          <cell r="A246" t="str">
            <v>´3320212030000000000000</v>
          </cell>
          <cell r="B246" t="str">
            <v>Santa Fe</v>
          </cell>
          <cell r="C246">
            <v>17452800000</v>
          </cell>
          <cell r="D246">
            <v>-2732409000</v>
          </cell>
          <cell r="E246">
            <v>14720391000</v>
          </cell>
          <cell r="F246">
            <v>0</v>
          </cell>
          <cell r="I246">
            <v>14720391000</v>
          </cell>
          <cell r="J246">
            <v>1</v>
          </cell>
          <cell r="K246">
            <v>14720391000</v>
          </cell>
          <cell r="L246">
            <v>1</v>
          </cell>
          <cell r="M246">
            <v>0</v>
          </cell>
        </row>
        <row r="247">
          <cell r="A247" t="str">
            <v>´3320212040000000000000</v>
          </cell>
          <cell r="B247" t="str">
            <v>San Crist󢡬</v>
          </cell>
          <cell r="C247">
            <v>49161029000</v>
          </cell>
          <cell r="D247">
            <v>-7546947000</v>
          </cell>
          <cell r="E247">
            <v>41614082000</v>
          </cell>
          <cell r="F247">
            <v>0</v>
          </cell>
          <cell r="I247">
            <v>41614082000</v>
          </cell>
          <cell r="J247">
            <v>1</v>
          </cell>
          <cell r="K247">
            <v>41614082000</v>
          </cell>
          <cell r="L247">
            <v>1</v>
          </cell>
          <cell r="M247">
            <v>0</v>
          </cell>
        </row>
        <row r="248">
          <cell r="A248" t="str">
            <v>´3320212050000000000000</v>
          </cell>
          <cell r="B248" t="str">
            <v>Usme</v>
          </cell>
          <cell r="C248">
            <v>46691225000</v>
          </cell>
          <cell r="D248">
            <v>-7173417000</v>
          </cell>
          <cell r="E248">
            <v>39517808000</v>
          </cell>
          <cell r="F248">
            <v>0</v>
          </cell>
          <cell r="I248">
            <v>39517808000</v>
          </cell>
          <cell r="J248">
            <v>1</v>
          </cell>
          <cell r="K248">
            <v>39517808000</v>
          </cell>
          <cell r="L248">
            <v>1</v>
          </cell>
          <cell r="M248">
            <v>0</v>
          </cell>
        </row>
        <row r="249">
          <cell r="A249" t="str">
            <v>´3320212060000000000000</v>
          </cell>
          <cell r="B249" t="str">
            <v>Tunjuelito</v>
          </cell>
          <cell r="C249">
            <v>23274592000</v>
          </cell>
          <cell r="D249">
            <v>-3632768000</v>
          </cell>
          <cell r="E249">
            <v>19641824000</v>
          </cell>
          <cell r="F249">
            <v>0</v>
          </cell>
          <cell r="I249">
            <v>19641824000</v>
          </cell>
          <cell r="J249">
            <v>1</v>
          </cell>
          <cell r="K249">
            <v>19641824000</v>
          </cell>
          <cell r="L249">
            <v>1</v>
          </cell>
          <cell r="M249">
            <v>0</v>
          </cell>
        </row>
        <row r="250">
          <cell r="A250" t="str">
            <v>´3320212070000000000000</v>
          </cell>
          <cell r="B250" t="str">
            <v>Bosa</v>
          </cell>
          <cell r="C250">
            <v>58966665000</v>
          </cell>
          <cell r="D250">
            <v>-8885799000</v>
          </cell>
          <cell r="E250">
            <v>50080866000</v>
          </cell>
          <cell r="F250">
            <v>0</v>
          </cell>
          <cell r="I250">
            <v>50080866000</v>
          </cell>
          <cell r="J250">
            <v>1</v>
          </cell>
          <cell r="K250">
            <v>50080866000</v>
          </cell>
          <cell r="L250">
            <v>1</v>
          </cell>
          <cell r="M250">
            <v>0</v>
          </cell>
        </row>
        <row r="251">
          <cell r="A251" t="str">
            <v>´3320212080000000000000</v>
          </cell>
          <cell r="B251" t="str">
            <v>Kennedy</v>
          </cell>
          <cell r="C251">
            <v>59439185000</v>
          </cell>
          <cell r="D251">
            <v>30916231000</v>
          </cell>
          <cell r="E251">
            <v>90355416000</v>
          </cell>
          <cell r="F251">
            <v>0</v>
          </cell>
          <cell r="I251">
            <v>90355416000</v>
          </cell>
          <cell r="J251">
            <v>1</v>
          </cell>
          <cell r="K251">
            <v>90355416000</v>
          </cell>
          <cell r="L251">
            <v>1</v>
          </cell>
          <cell r="M251">
            <v>0</v>
          </cell>
        </row>
        <row r="252">
          <cell r="A252" t="str">
            <v>´3320212090000000000000</v>
          </cell>
          <cell r="B252" t="str">
            <v>Fontib󮍊</v>
          </cell>
          <cell r="C252">
            <v>20558018000</v>
          </cell>
          <cell r="D252">
            <v>-3399634000</v>
          </cell>
          <cell r="E252">
            <v>17158384000</v>
          </cell>
          <cell r="F252">
            <v>0</v>
          </cell>
          <cell r="I252">
            <v>17158384000</v>
          </cell>
          <cell r="J252">
            <v>1</v>
          </cell>
          <cell r="K252">
            <v>17158384000</v>
          </cell>
          <cell r="L252">
            <v>1</v>
          </cell>
          <cell r="M252">
            <v>0</v>
          </cell>
        </row>
        <row r="253">
          <cell r="A253" t="str">
            <v>´3320212100000000000000</v>
          </cell>
          <cell r="B253" t="str">
            <v>Engativፊ</v>
          </cell>
          <cell r="C253">
            <v>40623476000</v>
          </cell>
          <cell r="D253">
            <v>-6359999000</v>
          </cell>
          <cell r="E253">
            <v>34263477000</v>
          </cell>
          <cell r="F253">
            <v>0</v>
          </cell>
          <cell r="I253">
            <v>34263477000</v>
          </cell>
          <cell r="J253">
            <v>1</v>
          </cell>
          <cell r="K253">
            <v>34263477000</v>
          </cell>
          <cell r="L253">
            <v>1</v>
          </cell>
          <cell r="M253">
            <v>0</v>
          </cell>
        </row>
        <row r="254">
          <cell r="A254" t="str">
            <v>´3320212110000000000000</v>
          </cell>
          <cell r="B254" t="str">
            <v>Suba</v>
          </cell>
          <cell r="C254">
            <v>47774878000</v>
          </cell>
          <cell r="D254">
            <v>-7430000000</v>
          </cell>
          <cell r="E254">
            <v>40344878000</v>
          </cell>
          <cell r="F254">
            <v>0</v>
          </cell>
          <cell r="I254">
            <v>40344878000</v>
          </cell>
          <cell r="J254">
            <v>1</v>
          </cell>
          <cell r="K254">
            <v>40344878000</v>
          </cell>
          <cell r="L254">
            <v>1</v>
          </cell>
          <cell r="M254">
            <v>0</v>
          </cell>
        </row>
        <row r="255">
          <cell r="A255" t="str">
            <v>´3320212120000000000000</v>
          </cell>
          <cell r="B255" t="str">
            <v>Barrios Unidos</v>
          </cell>
          <cell r="C255">
            <v>19532480000</v>
          </cell>
          <cell r="D255">
            <v>-3061248000</v>
          </cell>
          <cell r="E255">
            <v>16471232000</v>
          </cell>
          <cell r="F255">
            <v>0</v>
          </cell>
          <cell r="I255">
            <v>16471232000</v>
          </cell>
          <cell r="J255">
            <v>1</v>
          </cell>
          <cell r="K255">
            <v>16471232000</v>
          </cell>
          <cell r="L255">
            <v>1</v>
          </cell>
          <cell r="M255">
            <v>0</v>
          </cell>
        </row>
        <row r="256">
          <cell r="A256" t="str">
            <v>´3320212130000000000000</v>
          </cell>
          <cell r="B256" t="str">
            <v>Teusaquillo</v>
          </cell>
          <cell r="C256">
            <v>12826128000</v>
          </cell>
          <cell r="D256">
            <v>-2106921000</v>
          </cell>
          <cell r="E256">
            <v>10719207000</v>
          </cell>
          <cell r="F256">
            <v>0</v>
          </cell>
          <cell r="I256">
            <v>10719207000</v>
          </cell>
          <cell r="J256">
            <v>1</v>
          </cell>
          <cell r="K256">
            <v>10719207000</v>
          </cell>
          <cell r="L256">
            <v>1</v>
          </cell>
          <cell r="M256">
            <v>0</v>
          </cell>
        </row>
        <row r="257">
          <cell r="A257" t="str">
            <v>´3320212140000000000000</v>
          </cell>
          <cell r="B257" t="str">
            <v>Los MᲴires</v>
          </cell>
          <cell r="C257">
            <v>18106370000</v>
          </cell>
          <cell r="D257">
            <v>17154989000</v>
          </cell>
          <cell r="E257">
            <v>35261359000</v>
          </cell>
          <cell r="F257">
            <v>0</v>
          </cell>
          <cell r="I257">
            <v>35261359000</v>
          </cell>
          <cell r="J257">
            <v>1</v>
          </cell>
          <cell r="K257">
            <v>35261359000</v>
          </cell>
          <cell r="L257">
            <v>1</v>
          </cell>
          <cell r="M257">
            <v>0</v>
          </cell>
        </row>
        <row r="258">
          <cell r="A258" t="str">
            <v>´3320212150000000000000</v>
          </cell>
          <cell r="B258" t="str">
            <v>Antonio Nari񯍊</v>
          </cell>
          <cell r="C258">
            <v>16554476000</v>
          </cell>
          <cell r="D258">
            <v>-2586588000</v>
          </cell>
          <cell r="E258">
            <v>13967888000</v>
          </cell>
          <cell r="F258">
            <v>0</v>
          </cell>
          <cell r="I258">
            <v>13967888000</v>
          </cell>
          <cell r="J258">
            <v>1</v>
          </cell>
          <cell r="K258">
            <v>13967888000</v>
          </cell>
          <cell r="L258">
            <v>1</v>
          </cell>
          <cell r="M258">
            <v>0</v>
          </cell>
        </row>
        <row r="259">
          <cell r="A259" t="str">
            <v>´3320212160000000000000</v>
          </cell>
          <cell r="B259" t="str">
            <v>Puente Aranda</v>
          </cell>
          <cell r="C259">
            <v>20819572000</v>
          </cell>
          <cell r="D259">
            <v>-3262385000</v>
          </cell>
          <cell r="E259">
            <v>17557187000</v>
          </cell>
          <cell r="F259">
            <v>0</v>
          </cell>
          <cell r="I259">
            <v>17557187000</v>
          </cell>
          <cell r="J259">
            <v>1</v>
          </cell>
          <cell r="K259">
            <v>17557187000</v>
          </cell>
          <cell r="L259">
            <v>1</v>
          </cell>
          <cell r="M259">
            <v>0</v>
          </cell>
        </row>
        <row r="260">
          <cell r="A260" t="str">
            <v>´3320212170000000000000</v>
          </cell>
          <cell r="B260" t="str">
            <v>La Candelaria</v>
          </cell>
          <cell r="C260">
            <v>14214616000</v>
          </cell>
          <cell r="D260">
            <v>-2307168000</v>
          </cell>
          <cell r="E260">
            <v>11907448000</v>
          </cell>
          <cell r="F260">
            <v>0</v>
          </cell>
          <cell r="I260">
            <v>11907448000</v>
          </cell>
          <cell r="J260">
            <v>1</v>
          </cell>
          <cell r="K260">
            <v>11907448000</v>
          </cell>
          <cell r="L260">
            <v>1</v>
          </cell>
          <cell r="M260">
            <v>0</v>
          </cell>
        </row>
        <row r="261">
          <cell r="A261" t="str">
            <v>´3320212180000000000000</v>
          </cell>
          <cell r="B261" t="str">
            <v>Rafael Uribe</v>
          </cell>
          <cell r="C261">
            <v>42288213000</v>
          </cell>
          <cell r="D261">
            <v>-6466681000</v>
          </cell>
          <cell r="E261">
            <v>35821532000</v>
          </cell>
          <cell r="F261">
            <v>0</v>
          </cell>
          <cell r="I261">
            <v>35821532000</v>
          </cell>
          <cell r="J261">
            <v>1</v>
          </cell>
          <cell r="K261">
            <v>35821532000</v>
          </cell>
          <cell r="L261">
            <v>1</v>
          </cell>
          <cell r="M261">
            <v>0</v>
          </cell>
        </row>
        <row r="262">
          <cell r="A262" t="str">
            <v>´3320212190000000000000</v>
          </cell>
          <cell r="B262" t="str">
            <v>Ciudad Bol_xDDA1_r</v>
          </cell>
          <cell r="C262">
            <v>76713806000</v>
          </cell>
          <cell r="D262">
            <v>28351327000</v>
          </cell>
          <cell r="E262">
            <v>105065133000</v>
          </cell>
          <cell r="F262">
            <v>0</v>
          </cell>
          <cell r="I262">
            <v>105065133000</v>
          </cell>
          <cell r="J262">
            <v>1</v>
          </cell>
          <cell r="K262">
            <v>105065133000</v>
          </cell>
          <cell r="L262">
            <v>1</v>
          </cell>
          <cell r="M262">
            <v>0</v>
          </cell>
        </row>
        <row r="263">
          <cell r="A263" t="str">
            <v>´3320212200000000000000</v>
          </cell>
          <cell r="B263" t="str">
            <v>Sumapaz</v>
          </cell>
          <cell r="C263">
            <v>18736405000</v>
          </cell>
          <cell r="D263">
            <v>-2999996000</v>
          </cell>
          <cell r="E263">
            <v>15736409000</v>
          </cell>
          <cell r="F263">
            <v>0</v>
          </cell>
          <cell r="I263">
            <v>15736409000</v>
          </cell>
          <cell r="J263">
            <v>1</v>
          </cell>
          <cell r="K263">
            <v>15736409000</v>
          </cell>
          <cell r="L263">
            <v>1</v>
          </cell>
          <cell r="M263">
            <v>0</v>
          </cell>
        </row>
        <row r="264">
          <cell r="A264" t="str">
            <v>´3320216000000000000000</v>
          </cell>
          <cell r="B264" t="str">
            <v>Fondo de Solidaridad y Redistribuci󮠤e Ingresos</v>
          </cell>
          <cell r="C264">
            <v>94319950000</v>
          </cell>
          <cell r="D264">
            <v>0</v>
          </cell>
          <cell r="E264">
            <v>94319950000</v>
          </cell>
          <cell r="F264">
            <v>0</v>
          </cell>
          <cell r="I264">
            <v>91879142323</v>
          </cell>
          <cell r="J264">
            <v>0.97412204229327937</v>
          </cell>
          <cell r="K264">
            <v>91879142323</v>
          </cell>
          <cell r="L264">
            <v>0.97412204229327937</v>
          </cell>
          <cell r="M264">
            <v>0</v>
          </cell>
        </row>
        <row r="265">
          <cell r="A265" t="str">
            <v>´3320216010000000000000</v>
          </cell>
          <cell r="B265" t="str">
            <v>Acueducto</v>
          </cell>
          <cell r="C265">
            <v>61327723000</v>
          </cell>
          <cell r="D265">
            <v>0</v>
          </cell>
          <cell r="E265">
            <v>61327723000</v>
          </cell>
          <cell r="F265">
            <v>0</v>
          </cell>
          <cell r="I265">
            <v>60210405511</v>
          </cell>
          <cell r="J265">
            <v>0.98178120050209594</v>
          </cell>
          <cell r="K265">
            <v>60210405511</v>
          </cell>
          <cell r="L265">
            <v>0.98178120050209594</v>
          </cell>
          <cell r="M265">
            <v>0</v>
          </cell>
        </row>
        <row r="266">
          <cell r="A266" t="str">
            <v>´3320216020000000000000</v>
          </cell>
          <cell r="B266" t="str">
            <v>Alcantarillado</v>
          </cell>
          <cell r="C266">
            <v>31673999000</v>
          </cell>
          <cell r="D266">
            <v>0</v>
          </cell>
          <cell r="E266">
            <v>31673999000</v>
          </cell>
          <cell r="F266">
            <v>0</v>
          </cell>
          <cell r="I266">
            <v>31668736812</v>
          </cell>
          <cell r="J266">
            <v>0.99983386411043329</v>
          </cell>
          <cell r="K266">
            <v>31668736812</v>
          </cell>
          <cell r="L266">
            <v>0.99983386411043329</v>
          </cell>
          <cell r="M266">
            <v>0</v>
          </cell>
        </row>
        <row r="267">
          <cell r="A267" t="str">
            <v>´3320216030000000000000</v>
          </cell>
          <cell r="B267" t="str">
            <v>Aseo</v>
          </cell>
          <cell r="C267">
            <v>1318228000</v>
          </cell>
          <cell r="D267">
            <v>0</v>
          </cell>
          <cell r="E267">
            <v>1318228000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 t="str">
            <v>´3320219000000000000000</v>
          </cell>
          <cell r="B268" t="str">
            <v>Corporaci󮠰ara el Desarrollo Regional "Bogot᠒egi󮢍</v>
          </cell>
          <cell r="C268">
            <v>15500000000</v>
          </cell>
          <cell r="D268">
            <v>-10000000000</v>
          </cell>
          <cell r="E268">
            <v>5500000000</v>
          </cell>
          <cell r="F268">
            <v>0</v>
          </cell>
          <cell r="I268">
            <v>3600000000</v>
          </cell>
          <cell r="J268">
            <v>0.65454545454545454</v>
          </cell>
          <cell r="K268">
            <v>3600000000</v>
          </cell>
          <cell r="L268">
            <v>0.65454545454545454</v>
          </cell>
          <cell r="M268">
            <v>0</v>
          </cell>
        </row>
        <row r="269">
          <cell r="A269" t="str">
            <v>´3320225000000000000000</v>
          </cell>
          <cell r="B269" t="str">
            <v>M_xDBA9_mo Vital</v>
          </cell>
          <cell r="C269">
            <v>61155000000</v>
          </cell>
          <cell r="D269">
            <v>70000000</v>
          </cell>
          <cell r="E269">
            <v>61225000000</v>
          </cell>
          <cell r="F269">
            <v>0</v>
          </cell>
          <cell r="I269">
            <v>61224993198</v>
          </cell>
          <cell r="J269">
            <v>0.99999988890159253</v>
          </cell>
          <cell r="K269">
            <v>61224993198</v>
          </cell>
          <cell r="L269">
            <v>0.99999988890159253</v>
          </cell>
          <cell r="M269">
            <v>0</v>
          </cell>
        </row>
        <row r="270">
          <cell r="A270" t="str">
            <v>´3320227000000000000000</v>
          </cell>
          <cell r="B270" t="str">
            <v>Fondiger</v>
          </cell>
          <cell r="C270">
            <v>156483509000</v>
          </cell>
          <cell r="D270">
            <v>0</v>
          </cell>
          <cell r="E270">
            <v>156483509000</v>
          </cell>
          <cell r="F270">
            <v>0</v>
          </cell>
          <cell r="I270">
            <v>156483509000</v>
          </cell>
          <cell r="J270">
            <v>1</v>
          </cell>
          <cell r="K270">
            <v>156483509000</v>
          </cell>
          <cell r="L270">
            <v>1</v>
          </cell>
          <cell r="M270">
            <v>0</v>
          </cell>
        </row>
        <row r="271">
          <cell r="A271" t="str">
            <v>´3320228000000000000000</v>
          </cell>
          <cell r="B271" t="str">
            <v>Regi󮠁dministrativa de Planificaci󮠅special-RAPE</v>
          </cell>
          <cell r="C271">
            <v>3505670000</v>
          </cell>
          <cell r="D271">
            <v>0</v>
          </cell>
          <cell r="E271">
            <v>3505670000</v>
          </cell>
          <cell r="F271">
            <v>0</v>
          </cell>
          <cell r="I271">
            <v>3505670000</v>
          </cell>
          <cell r="J271">
            <v>1</v>
          </cell>
          <cell r="K271">
            <v>3505670000</v>
          </cell>
          <cell r="L271">
            <v>1</v>
          </cell>
          <cell r="M271">
            <v>0</v>
          </cell>
        </row>
        <row r="272">
          <cell r="A272" t="str">
            <v>´3320229000000000000000</v>
          </cell>
          <cell r="B272" t="str">
            <v>Aceleraci󮠉mplementaci󮠓ITP, Chatarrizaci󮍊</v>
          </cell>
          <cell r="C272">
            <v>0</v>
          </cell>
          <cell r="D272">
            <v>200000000000</v>
          </cell>
          <cell r="E272">
            <v>200000000000</v>
          </cell>
          <cell r="F272">
            <v>0</v>
          </cell>
          <cell r="I272">
            <v>200000000000</v>
          </cell>
          <cell r="J272">
            <v>1</v>
          </cell>
          <cell r="K272">
            <v>200000000000</v>
          </cell>
          <cell r="L272">
            <v>1</v>
          </cell>
          <cell r="M272">
            <v>0</v>
          </cell>
        </row>
        <row r="273">
          <cell r="A273" t="str">
            <v>´3320230000000000000000</v>
          </cell>
          <cell r="B273" t="str">
            <v>Empresa de Renovaci󮠕rbana - Aporte Ordinario</v>
          </cell>
          <cell r="C273">
            <v>0</v>
          </cell>
          <cell r="D273">
            <v>9929074650</v>
          </cell>
          <cell r="E273">
            <v>9929074650</v>
          </cell>
          <cell r="F273">
            <v>0</v>
          </cell>
          <cell r="I273">
            <v>9929074650</v>
          </cell>
          <cell r="J273">
            <v>1</v>
          </cell>
          <cell r="K273">
            <v>9929074650</v>
          </cell>
          <cell r="L273">
            <v>1</v>
          </cell>
          <cell r="M273">
            <v>0</v>
          </cell>
        </row>
        <row r="274">
          <cell r="A274" t="str">
            <v>´3320299000000000000000</v>
          </cell>
          <cell r="B274" t="str">
            <v>Otras</v>
          </cell>
          <cell r="C274">
            <v>239063900000</v>
          </cell>
          <cell r="D274">
            <v>-140866733328</v>
          </cell>
          <cell r="E274">
            <v>98197166672</v>
          </cell>
          <cell r="F274">
            <v>0</v>
          </cell>
          <cell r="I274">
            <v>36049311672</v>
          </cell>
          <cell r="J274">
            <v>0.36711152565544564</v>
          </cell>
          <cell r="K274">
            <v>36049311672</v>
          </cell>
          <cell r="L274">
            <v>0.36711152565544564</v>
          </cell>
          <cell r="M274">
            <v>0</v>
          </cell>
        </row>
        <row r="275">
          <cell r="A275" t="str">
            <v>´3320299050000000000000</v>
          </cell>
          <cell r="B275" t="str">
            <v>Otras Inversi󮍊</v>
          </cell>
          <cell r="C275">
            <v>189217855000</v>
          </cell>
          <cell r="D275">
            <v>-127070000000</v>
          </cell>
          <cell r="E275">
            <v>62147855000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A276" t="str">
            <v>´3320299070000000000000</v>
          </cell>
          <cell r="B276" t="str">
            <v>R_xDBE0_Bogotፊ</v>
          </cell>
          <cell r="C276">
            <v>49846045000</v>
          </cell>
          <cell r="D276">
            <v>-13796733328</v>
          </cell>
          <cell r="E276">
            <v>36049311672</v>
          </cell>
          <cell r="F276">
            <v>0</v>
          </cell>
          <cell r="I276">
            <v>36049311672</v>
          </cell>
          <cell r="J276">
            <v>1</v>
          </cell>
          <cell r="K276">
            <v>36049311672</v>
          </cell>
          <cell r="L276">
            <v>1</v>
          </cell>
          <cell r="M276">
            <v>0</v>
          </cell>
        </row>
        <row r="277">
          <cell r="A277" t="str">
            <v>´3330000000000000000000</v>
          </cell>
          <cell r="B277" t="str">
            <v>Cuentas Por Pagar Inversi󮍊</v>
          </cell>
          <cell r="C277">
            <v>234000000</v>
          </cell>
          <cell r="D277">
            <v>1950015</v>
          </cell>
          <cell r="E277">
            <v>235950015</v>
          </cell>
          <cell r="F277">
            <v>0</v>
          </cell>
          <cell r="I277">
            <v>198883350</v>
          </cell>
          <cell r="J277">
            <v>0.84290458722793471</v>
          </cell>
          <cell r="K277">
            <v>235950015</v>
          </cell>
          <cell r="L277">
            <v>1</v>
          </cell>
          <cell r="M277">
            <v>37066665</v>
          </cell>
        </row>
        <row r="278">
          <cell r="A278" t="str">
            <v>´3340000000000000000000</v>
          </cell>
          <cell r="B278" t="str">
            <v>Pasivos Exigibles</v>
          </cell>
          <cell r="C278">
            <v>0</v>
          </cell>
          <cell r="D278">
            <v>977097819</v>
          </cell>
          <cell r="E278">
            <v>977097819</v>
          </cell>
          <cell r="F278">
            <v>0</v>
          </cell>
          <cell r="I278">
            <v>977097819</v>
          </cell>
          <cell r="J278">
            <v>1</v>
          </cell>
          <cell r="K278">
            <v>977097819</v>
          </cell>
          <cell r="L278">
            <v>1</v>
          </cell>
          <cell r="M278">
            <v>0</v>
          </cell>
        </row>
        <row r="279">
          <cell r="A279" t="str">
            <v>´3400000000000000000000</v>
          </cell>
          <cell r="B279" t="str">
            <v>SERVICIO DE LA DEUDA</v>
          </cell>
          <cell r="C279">
            <v>795619956000</v>
          </cell>
          <cell r="D279">
            <v>0</v>
          </cell>
          <cell r="E279">
            <v>795619956000</v>
          </cell>
          <cell r="F279">
            <v>0</v>
          </cell>
          <cell r="I279">
            <v>637208617596</v>
          </cell>
          <cell r="J279">
            <v>0.80089572011187715</v>
          </cell>
          <cell r="K279">
            <v>637386817596</v>
          </cell>
          <cell r="L279">
            <v>0.80111969639434233</v>
          </cell>
          <cell r="M279">
            <v>178200000</v>
          </cell>
        </row>
        <row r="280">
          <cell r="A280" t="str">
            <v>´3410000000000000000000</v>
          </cell>
          <cell r="B280" t="str">
            <v>INTERNA</v>
          </cell>
          <cell r="C280">
            <v>371490871000</v>
          </cell>
          <cell r="D280">
            <v>0</v>
          </cell>
          <cell r="E280">
            <v>371490871000</v>
          </cell>
          <cell r="F280">
            <v>0</v>
          </cell>
          <cell r="I280">
            <v>322706435655</v>
          </cell>
          <cell r="J280">
            <v>0.86867931582361813</v>
          </cell>
          <cell r="K280">
            <v>322706435655</v>
          </cell>
          <cell r="L280">
            <v>0.86867931582361813</v>
          </cell>
          <cell r="M280">
            <v>0</v>
          </cell>
        </row>
        <row r="281">
          <cell r="A281" t="str">
            <v>´3410100000000000000000</v>
          </cell>
          <cell r="B281" t="str">
            <v>Capital</v>
          </cell>
          <cell r="C281">
            <v>300000000000</v>
          </cell>
          <cell r="D281">
            <v>0</v>
          </cell>
          <cell r="E281">
            <v>300000000000</v>
          </cell>
          <cell r="F281">
            <v>0</v>
          </cell>
          <cell r="I281">
            <v>300000000000</v>
          </cell>
          <cell r="J281">
            <v>1</v>
          </cell>
          <cell r="K281">
            <v>300000000000</v>
          </cell>
          <cell r="L281">
            <v>1</v>
          </cell>
          <cell r="M281">
            <v>0</v>
          </cell>
        </row>
        <row r="282">
          <cell r="A282" t="str">
            <v>´3410200000000000000000</v>
          </cell>
          <cell r="B282" t="str">
            <v>Intereses</v>
          </cell>
          <cell r="C282">
            <v>66034136000</v>
          </cell>
          <cell r="D282">
            <v>0</v>
          </cell>
          <cell r="E282">
            <v>66034136000</v>
          </cell>
          <cell r="F282">
            <v>0</v>
          </cell>
          <cell r="I282">
            <v>22606903672</v>
          </cell>
          <cell r="J282">
            <v>0.34235177502738884</v>
          </cell>
          <cell r="K282">
            <v>22606903672</v>
          </cell>
          <cell r="L282">
            <v>0.34235177502738884</v>
          </cell>
          <cell r="M282">
            <v>0</v>
          </cell>
        </row>
        <row r="283">
          <cell r="A283" t="str">
            <v>´3410300000000000000000</v>
          </cell>
          <cell r="B283" t="str">
            <v>Comisiones y Otros</v>
          </cell>
          <cell r="C283">
            <v>5456735000</v>
          </cell>
          <cell r="D283">
            <v>0</v>
          </cell>
          <cell r="E283">
            <v>5456735000</v>
          </cell>
          <cell r="F283">
            <v>0</v>
          </cell>
          <cell r="I283">
            <v>99531983</v>
          </cell>
          <cell r="J283">
            <v>1.8240208293054363E-2</v>
          </cell>
          <cell r="K283">
            <v>99531983</v>
          </cell>
          <cell r="L283">
            <v>1.8240208293054363E-2</v>
          </cell>
          <cell r="M283">
            <v>0</v>
          </cell>
        </row>
        <row r="284">
          <cell r="A284" t="str">
            <v>´3420000000000000000000</v>
          </cell>
          <cell r="B284" t="str">
            <v>EXTERNA</v>
          </cell>
          <cell r="C284">
            <v>204495263000</v>
          </cell>
          <cell r="D284">
            <v>0</v>
          </cell>
          <cell r="E284">
            <v>204495263000</v>
          </cell>
          <cell r="F284">
            <v>0</v>
          </cell>
          <cell r="I284">
            <v>170446932770</v>
          </cell>
          <cell r="J284">
            <v>0.83350064089259612</v>
          </cell>
          <cell r="K284">
            <v>170625132770</v>
          </cell>
          <cell r="L284">
            <v>0.83437205472089593</v>
          </cell>
          <cell r="M284">
            <v>178200000</v>
          </cell>
        </row>
        <row r="285">
          <cell r="A285" t="str">
            <v>´3420100000000000000000</v>
          </cell>
          <cell r="B285" t="str">
            <v>Capital</v>
          </cell>
          <cell r="C285">
            <v>78814903000</v>
          </cell>
          <cell r="D285">
            <v>14690000000</v>
          </cell>
          <cell r="E285">
            <v>93504903000</v>
          </cell>
          <cell r="F285">
            <v>0</v>
          </cell>
          <cell r="I285">
            <v>90453001120</v>
          </cell>
          <cell r="J285">
            <v>0.96736104971949977</v>
          </cell>
          <cell r="K285">
            <v>90453001120</v>
          </cell>
          <cell r="L285">
            <v>0.96736104971949977</v>
          </cell>
          <cell r="M285">
            <v>0</v>
          </cell>
        </row>
        <row r="286">
          <cell r="A286" t="str">
            <v>´3420200000000000000000</v>
          </cell>
          <cell r="B286" t="str">
            <v>Intereses</v>
          </cell>
          <cell r="C286">
            <v>88700487000</v>
          </cell>
          <cell r="D286">
            <v>0</v>
          </cell>
          <cell r="E286">
            <v>88700487000</v>
          </cell>
          <cell r="F286">
            <v>0</v>
          </cell>
          <cell r="I286">
            <v>78051810709</v>
          </cell>
          <cell r="J286">
            <v>0.87994793883149702</v>
          </cell>
          <cell r="K286">
            <v>78051810709</v>
          </cell>
          <cell r="L286">
            <v>0.87994793883149702</v>
          </cell>
          <cell r="M286">
            <v>0</v>
          </cell>
        </row>
        <row r="287">
          <cell r="A287" t="str">
            <v>´3420300000000000000000</v>
          </cell>
          <cell r="B287" t="str">
            <v>Comisiones y Otros</v>
          </cell>
          <cell r="C287">
            <v>36979873000</v>
          </cell>
          <cell r="D287">
            <v>-14690000000</v>
          </cell>
          <cell r="E287">
            <v>22289873000</v>
          </cell>
          <cell r="F287">
            <v>0</v>
          </cell>
          <cell r="I287">
            <v>1942120941</v>
          </cell>
          <cell r="J287">
            <v>8.7130193204779591E-2</v>
          </cell>
          <cell r="K287">
            <v>2120320941</v>
          </cell>
          <cell r="L287">
            <v>9.5124855175262771E-2</v>
          </cell>
          <cell r="M287">
            <v>178200000</v>
          </cell>
        </row>
        <row r="288">
          <cell r="A288" t="str">
            <v>´3430000000000000000000</v>
          </cell>
          <cell r="B288" t="str">
            <v>Pensiones</v>
          </cell>
          <cell r="C288">
            <v>217711857000</v>
          </cell>
          <cell r="D288">
            <v>0</v>
          </cell>
          <cell r="E288">
            <v>217711857000</v>
          </cell>
          <cell r="F288">
            <v>0</v>
          </cell>
          <cell r="I288">
            <v>142252555326</v>
          </cell>
          <cell r="J288">
            <v>0.65339829114589754</v>
          </cell>
          <cell r="K288">
            <v>142252555326</v>
          </cell>
          <cell r="L288">
            <v>0.65339829114589754</v>
          </cell>
          <cell r="M288">
            <v>0</v>
          </cell>
        </row>
        <row r="289">
          <cell r="A289" t="str">
            <v>´3430100000000000000000</v>
          </cell>
          <cell r="B289" t="str">
            <v>Bonos Pensionales</v>
          </cell>
          <cell r="C289">
            <v>217711857000</v>
          </cell>
          <cell r="D289">
            <v>0</v>
          </cell>
          <cell r="E289">
            <v>217711857000</v>
          </cell>
          <cell r="F289">
            <v>0</v>
          </cell>
          <cell r="I289">
            <v>142252555326</v>
          </cell>
          <cell r="J289">
            <v>0.65339829114589754</v>
          </cell>
          <cell r="K289">
            <v>142252555326</v>
          </cell>
          <cell r="L289">
            <v>0.65339829114589754</v>
          </cell>
          <cell r="M289">
            <v>0</v>
          </cell>
        </row>
        <row r="290">
          <cell r="A290" t="str">
            <v>´3450000000000000000000</v>
          </cell>
          <cell r="B290" t="str">
            <v>TRANSFERENCIA SERVICIO DE LA DEUDA</v>
          </cell>
          <cell r="C290">
            <v>1921965000</v>
          </cell>
          <cell r="D290">
            <v>0</v>
          </cell>
          <cell r="E290">
            <v>1921965000</v>
          </cell>
          <cell r="F290">
            <v>0</v>
          </cell>
          <cell r="I290">
            <v>1802693845</v>
          </cell>
          <cell r="J290">
            <v>0.9379431181108917</v>
          </cell>
          <cell r="K290">
            <v>1802693845</v>
          </cell>
          <cell r="L290">
            <v>0.9379431181108917</v>
          </cell>
          <cell r="M290">
            <v>0</v>
          </cell>
        </row>
        <row r="291">
          <cell r="A291" t="str">
            <v>´3450200000000000000000</v>
          </cell>
          <cell r="B291" t="str">
            <v>OTRAS TRANSFERENCIAS</v>
          </cell>
          <cell r="C291">
            <v>1921965000</v>
          </cell>
          <cell r="D291">
            <v>0</v>
          </cell>
          <cell r="E291">
            <v>1921965000</v>
          </cell>
          <cell r="F291">
            <v>0</v>
          </cell>
          <cell r="I291">
            <v>1802693845</v>
          </cell>
          <cell r="J291">
            <v>0.9379431181108917</v>
          </cell>
          <cell r="K291">
            <v>1802693845</v>
          </cell>
          <cell r="L291">
            <v>0.9379431181108917</v>
          </cell>
          <cell r="M291">
            <v>0</v>
          </cell>
        </row>
        <row r="292">
          <cell r="A292" t="str">
            <v>´3450202000000000000000</v>
          </cell>
          <cell r="B292" t="str">
            <v>Transmilenio</v>
          </cell>
          <cell r="C292">
            <v>1921965000</v>
          </cell>
          <cell r="D292">
            <v>0</v>
          </cell>
          <cell r="E292">
            <v>1921965000</v>
          </cell>
          <cell r="F292">
            <v>0</v>
          </cell>
          <cell r="I292">
            <v>1802693845</v>
          </cell>
          <cell r="J292">
            <v>0.9379431181108917</v>
          </cell>
          <cell r="K292">
            <v>1802693845</v>
          </cell>
          <cell r="L292">
            <v>0.9379431181108917</v>
          </cell>
          <cell r="M292">
            <v>0</v>
          </cell>
        </row>
        <row r="293">
          <cell r="A293" t="str">
            <v>´4000000000000000000000</v>
          </cell>
          <cell r="B293" t="str">
            <v>Disponibilidad Final</v>
          </cell>
          <cell r="C293">
            <v>3116713000</v>
          </cell>
          <cell r="D293">
            <v>-3116713000</v>
          </cell>
          <cell r="E293">
            <v>0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</sheetData>
      <sheetData sheetId="15">
        <row r="7">
          <cell r="A7" t="str">
            <v>´3000000000000000000000</v>
          </cell>
          <cell r="B7" t="str">
            <v>GASTOS</v>
          </cell>
          <cell r="C7">
            <v>71576466000</v>
          </cell>
          <cell r="D7">
            <v>0</v>
          </cell>
          <cell r="E7">
            <v>71576466000</v>
          </cell>
          <cell r="F7">
            <v>0</v>
          </cell>
          <cell r="I7">
            <v>65217004322</v>
          </cell>
          <cell r="J7">
            <v>0.9111514994607306</v>
          </cell>
          <cell r="K7">
            <v>69749470805</v>
          </cell>
          <cell r="L7">
            <v>0.97447491756578197</v>
          </cell>
          <cell r="M7">
            <v>4532466483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56232669000</v>
          </cell>
          <cell r="D8">
            <v>0</v>
          </cell>
          <cell r="E8">
            <v>56232669000</v>
          </cell>
          <cell r="F8">
            <v>0</v>
          </cell>
          <cell r="I8">
            <v>53070007756</v>
          </cell>
          <cell r="J8">
            <v>0.94375758255401321</v>
          </cell>
          <cell r="K8">
            <v>54445286952</v>
          </cell>
          <cell r="L8">
            <v>0.96821452583017176</v>
          </cell>
          <cell r="M8">
            <v>1375279196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49949669000</v>
          </cell>
          <cell r="D9">
            <v>-84654711</v>
          </cell>
          <cell r="E9">
            <v>49865014289</v>
          </cell>
          <cell r="F9">
            <v>0</v>
          </cell>
          <cell r="I9">
            <v>48263350491</v>
          </cell>
          <cell r="J9">
            <v>0.96788000924421036</v>
          </cell>
          <cell r="K9">
            <v>48266598491</v>
          </cell>
          <cell r="L9">
            <v>0.96794514509238583</v>
          </cell>
          <cell r="M9">
            <v>3248000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37226230000</v>
          </cell>
          <cell r="D10">
            <v>-1270703702</v>
          </cell>
          <cell r="E10">
            <v>35955526298</v>
          </cell>
          <cell r="F10">
            <v>0</v>
          </cell>
          <cell r="I10">
            <v>35292210822</v>
          </cell>
          <cell r="J10">
            <v>0.98155177953724193</v>
          </cell>
          <cell r="K10">
            <v>35292210822</v>
          </cell>
          <cell r="L10">
            <v>0.98155177953724193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20204722000</v>
          </cell>
          <cell r="D11">
            <v>-300000000</v>
          </cell>
          <cell r="E11">
            <v>19904722000</v>
          </cell>
          <cell r="F11">
            <v>0</v>
          </cell>
          <cell r="I11">
            <v>19843343338</v>
          </cell>
          <cell r="J11">
            <v>0.99691637682756884</v>
          </cell>
          <cell r="K11">
            <v>19843343338</v>
          </cell>
          <cell r="L11">
            <v>0.99691637682756884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1119249000</v>
          </cell>
          <cell r="D12">
            <v>0</v>
          </cell>
          <cell r="E12">
            <v>1119249000</v>
          </cell>
          <cell r="F12">
            <v>0</v>
          </cell>
          <cell r="I12">
            <v>1056662706</v>
          </cell>
          <cell r="J12">
            <v>0.94408188526413694</v>
          </cell>
          <cell r="K12">
            <v>1056662706</v>
          </cell>
          <cell r="L12">
            <v>0.94408188526413694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134494000</v>
          </cell>
          <cell r="D13">
            <v>0</v>
          </cell>
          <cell r="E13">
            <v>134494000</v>
          </cell>
          <cell r="F13">
            <v>0</v>
          </cell>
          <cell r="I13">
            <v>91277090</v>
          </cell>
          <cell r="J13">
            <v>0.67867034960667394</v>
          </cell>
          <cell r="K13">
            <v>91277090</v>
          </cell>
          <cell r="L13">
            <v>0.67867034960667394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14515000</v>
          </cell>
          <cell r="D14">
            <v>0</v>
          </cell>
          <cell r="E14">
            <v>14515000</v>
          </cell>
          <cell r="F14">
            <v>0</v>
          </cell>
          <cell r="I14">
            <v>13889798</v>
          </cell>
          <cell r="J14">
            <v>0.95692717878057187</v>
          </cell>
          <cell r="K14">
            <v>13889798</v>
          </cell>
          <cell r="L14">
            <v>0.95692717878057187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26362000</v>
          </cell>
          <cell r="D15">
            <v>0</v>
          </cell>
          <cell r="E15">
            <v>26362000</v>
          </cell>
          <cell r="F15">
            <v>0</v>
          </cell>
          <cell r="I15">
            <v>23584584</v>
          </cell>
          <cell r="J15">
            <v>0.89464319854335783</v>
          </cell>
          <cell r="K15">
            <v>23584584</v>
          </cell>
          <cell r="L15">
            <v>0.89464319854335783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657716000</v>
          </cell>
          <cell r="D16">
            <v>0</v>
          </cell>
          <cell r="E16">
            <v>657716000</v>
          </cell>
          <cell r="F16">
            <v>0</v>
          </cell>
          <cell r="I16">
            <v>599138075</v>
          </cell>
          <cell r="J16">
            <v>0.91093735746127513</v>
          </cell>
          <cell r="K16">
            <v>599138075</v>
          </cell>
          <cell r="L16">
            <v>0.91093735746127513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3118264000</v>
          </cell>
          <cell r="D17">
            <v>-243405511</v>
          </cell>
          <cell r="E17">
            <v>2874858489</v>
          </cell>
          <cell r="F17">
            <v>0</v>
          </cell>
          <cell r="I17">
            <v>2846746959</v>
          </cell>
          <cell r="J17">
            <v>0.99022159521675157</v>
          </cell>
          <cell r="K17">
            <v>2846746959</v>
          </cell>
          <cell r="L17">
            <v>0.99022159521675157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2829539000</v>
          </cell>
          <cell r="D18">
            <v>-174559303</v>
          </cell>
          <cell r="E18">
            <v>2654979697</v>
          </cell>
          <cell r="F18">
            <v>0</v>
          </cell>
          <cell r="I18">
            <v>2653870977</v>
          </cell>
          <cell r="J18">
            <v>0.99958239981976027</v>
          </cell>
          <cell r="K18">
            <v>2653870977</v>
          </cell>
          <cell r="L18">
            <v>0.99958239981976027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1358177000</v>
          </cell>
          <cell r="D19">
            <v>0</v>
          </cell>
          <cell r="E19">
            <v>1358177000</v>
          </cell>
          <cell r="F19">
            <v>0</v>
          </cell>
          <cell r="I19">
            <v>1173366703</v>
          </cell>
          <cell r="J19">
            <v>0.86392767879297028</v>
          </cell>
          <cell r="K19">
            <v>1173366703</v>
          </cell>
          <cell r="L19">
            <v>0.86392767879297028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7047502000</v>
          </cell>
          <cell r="D20">
            <v>-875238888</v>
          </cell>
          <cell r="E20">
            <v>6172263112</v>
          </cell>
          <cell r="F20">
            <v>0</v>
          </cell>
          <cell r="I20">
            <v>6081119495</v>
          </cell>
          <cell r="J20">
            <v>0.98523335519790134</v>
          </cell>
          <cell r="K20">
            <v>6081119495</v>
          </cell>
          <cell r="L20">
            <v>0.98523335519790134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407951000</v>
          </cell>
          <cell r="D21">
            <v>0</v>
          </cell>
          <cell r="E21">
            <v>407951000</v>
          </cell>
          <cell r="F21">
            <v>0</v>
          </cell>
          <cell r="I21">
            <v>367484357</v>
          </cell>
          <cell r="J21">
            <v>0.90080513836220522</v>
          </cell>
          <cell r="K21">
            <v>367484357</v>
          </cell>
          <cell r="L21">
            <v>0.90080513836220522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0</v>
          </cell>
          <cell r="D22">
            <v>24000000</v>
          </cell>
          <cell r="E22">
            <v>24000000</v>
          </cell>
          <cell r="F22">
            <v>0</v>
          </cell>
          <cell r="I22">
            <v>2022508</v>
          </cell>
          <cell r="J22">
            <v>8.4271166666666661E-2</v>
          </cell>
          <cell r="K22">
            <v>2022508</v>
          </cell>
          <cell r="L22">
            <v>8.4271166666666661E-2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248500000</v>
          </cell>
          <cell r="E23">
            <v>248500000</v>
          </cell>
          <cell r="F23">
            <v>0</v>
          </cell>
          <cell r="I23">
            <v>214393330</v>
          </cell>
          <cell r="J23">
            <v>0.8627498189134809</v>
          </cell>
          <cell r="K23">
            <v>214393330</v>
          </cell>
          <cell r="L23">
            <v>0.8627498189134809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112248000</v>
          </cell>
          <cell r="D24">
            <v>0</v>
          </cell>
          <cell r="E24">
            <v>112248000</v>
          </cell>
          <cell r="F24">
            <v>0</v>
          </cell>
          <cell r="I24">
            <v>97875582</v>
          </cell>
          <cell r="J24">
            <v>0.87195836005986749</v>
          </cell>
          <cell r="K24">
            <v>97875582</v>
          </cell>
          <cell r="L24">
            <v>0.87195836005986749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195491000</v>
          </cell>
          <cell r="D25">
            <v>50000000</v>
          </cell>
          <cell r="E25">
            <v>245491000</v>
          </cell>
          <cell r="F25">
            <v>0</v>
          </cell>
          <cell r="I25">
            <v>227435320</v>
          </cell>
          <cell r="J25">
            <v>0.92645074564851659</v>
          </cell>
          <cell r="K25">
            <v>227435320</v>
          </cell>
          <cell r="L25">
            <v>0.92645074564851659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13000000</v>
          </cell>
          <cell r="D26">
            <v>416998888</v>
          </cell>
          <cell r="E26">
            <v>429998888</v>
          </cell>
          <cell r="F26">
            <v>0</v>
          </cell>
          <cell r="I26">
            <v>418348328</v>
          </cell>
          <cell r="J26">
            <v>0.9729056043512373</v>
          </cell>
          <cell r="K26">
            <v>421596328</v>
          </cell>
          <cell r="L26">
            <v>0.98045911225705307</v>
          </cell>
          <cell r="M26">
            <v>3248000</v>
          </cell>
        </row>
        <row r="27">
          <cell r="A27" t="str">
            <v>´3110203000000000000000</v>
          </cell>
          <cell r="B27" t="str">
            <v>Honorarios</v>
          </cell>
          <cell r="C27">
            <v>13000000</v>
          </cell>
          <cell r="D27">
            <v>41760000</v>
          </cell>
          <cell r="E27">
            <v>54760000</v>
          </cell>
          <cell r="F27">
            <v>0</v>
          </cell>
          <cell r="I27">
            <v>43109440</v>
          </cell>
          <cell r="J27">
            <v>0.78724324324324324</v>
          </cell>
          <cell r="K27">
            <v>46357440</v>
          </cell>
          <cell r="L27">
            <v>0.84655661066471877</v>
          </cell>
          <cell r="M27">
            <v>3248000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13000000</v>
          </cell>
          <cell r="D28">
            <v>41760000</v>
          </cell>
          <cell r="E28">
            <v>54760000</v>
          </cell>
          <cell r="F28">
            <v>0</v>
          </cell>
          <cell r="I28">
            <v>43109440</v>
          </cell>
          <cell r="J28">
            <v>0.78724324324324324</v>
          </cell>
          <cell r="K28">
            <v>46357440</v>
          </cell>
          <cell r="L28">
            <v>0.84655661066471877</v>
          </cell>
          <cell r="M28">
            <v>3248000</v>
          </cell>
        </row>
        <row r="29">
          <cell r="A29" t="str">
            <v>´3110299000000000000000</v>
          </cell>
          <cell r="B29" t="str">
            <v>Otros Gastos de Personal</v>
          </cell>
          <cell r="C29">
            <v>0</v>
          </cell>
          <cell r="D29">
            <v>375238888</v>
          </cell>
          <cell r="E29">
            <v>375238888</v>
          </cell>
          <cell r="F29">
            <v>0</v>
          </cell>
          <cell r="I29">
            <v>375238888</v>
          </cell>
          <cell r="J29">
            <v>1</v>
          </cell>
          <cell r="K29">
            <v>375238888</v>
          </cell>
          <cell r="L29">
            <v>1</v>
          </cell>
          <cell r="M29">
            <v>0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12710439000</v>
          </cell>
          <cell r="D30">
            <v>769050103</v>
          </cell>
          <cell r="E30">
            <v>13479489103</v>
          </cell>
          <cell r="F30">
            <v>0</v>
          </cell>
          <cell r="I30">
            <v>12552791341</v>
          </cell>
          <cell r="J30">
            <v>0.93125126962017024</v>
          </cell>
          <cell r="K30">
            <v>12552791341</v>
          </cell>
          <cell r="L30">
            <v>0.93125126962017024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7493504000</v>
          </cell>
          <cell r="D31">
            <v>430000000</v>
          </cell>
          <cell r="E31">
            <v>7923504000</v>
          </cell>
          <cell r="F31">
            <v>0</v>
          </cell>
          <cell r="I31">
            <v>7464824659</v>
          </cell>
          <cell r="J31">
            <v>0.94211155304521843</v>
          </cell>
          <cell r="K31">
            <v>7464824659</v>
          </cell>
          <cell r="L31">
            <v>0.94211155304521843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1606204000</v>
          </cell>
          <cell r="D32">
            <v>950000000</v>
          </cell>
          <cell r="E32">
            <v>2556204000</v>
          </cell>
          <cell r="F32">
            <v>0</v>
          </cell>
          <cell r="I32">
            <v>2466969490</v>
          </cell>
          <cell r="J32">
            <v>0.96509100603864162</v>
          </cell>
          <cell r="K32">
            <v>2466969490</v>
          </cell>
          <cell r="L32">
            <v>0.96509100603864162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2010736000</v>
          </cell>
          <cell r="D33">
            <v>-320000000</v>
          </cell>
          <cell r="E33">
            <v>1690736000</v>
          </cell>
          <cell r="F33">
            <v>0</v>
          </cell>
          <cell r="I33">
            <v>1510377540</v>
          </cell>
          <cell r="J33">
            <v>0.89332547482279911</v>
          </cell>
          <cell r="K33">
            <v>1510377540</v>
          </cell>
          <cell r="L33">
            <v>0.89332547482279911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2513589000</v>
          </cell>
          <cell r="D34">
            <v>0</v>
          </cell>
          <cell r="E34">
            <v>2513589000</v>
          </cell>
          <cell r="F34">
            <v>0</v>
          </cell>
          <cell r="I34">
            <v>2376993909</v>
          </cell>
          <cell r="J34">
            <v>0.94565734851640426</v>
          </cell>
          <cell r="K34">
            <v>2376993909</v>
          </cell>
          <cell r="L34">
            <v>0.94565734851640426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1362975000</v>
          </cell>
          <cell r="D35">
            <v>-200000000</v>
          </cell>
          <cell r="E35">
            <v>1162975000</v>
          </cell>
          <cell r="F35">
            <v>0</v>
          </cell>
          <cell r="I35">
            <v>1110483720</v>
          </cell>
          <cell r="J35">
            <v>0.95486465315247537</v>
          </cell>
          <cell r="K35">
            <v>1110483720</v>
          </cell>
          <cell r="L35">
            <v>0.95486465315247537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5216935000</v>
          </cell>
          <cell r="D36">
            <v>339050103</v>
          </cell>
          <cell r="E36">
            <v>5555985103</v>
          </cell>
          <cell r="F36">
            <v>0</v>
          </cell>
          <cell r="I36">
            <v>5087966682</v>
          </cell>
          <cell r="J36">
            <v>0.91576319728660005</v>
          </cell>
          <cell r="K36">
            <v>5087966682</v>
          </cell>
          <cell r="L36">
            <v>0.91576319728660005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1826369000</v>
          </cell>
          <cell r="D37">
            <v>0</v>
          </cell>
          <cell r="E37">
            <v>1826369000</v>
          </cell>
          <cell r="F37">
            <v>0</v>
          </cell>
          <cell r="I37">
            <v>1689776371</v>
          </cell>
          <cell r="J37">
            <v>0.92521082596123783</v>
          </cell>
          <cell r="K37">
            <v>1689776371</v>
          </cell>
          <cell r="L37">
            <v>0.92521082596123783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1537861000</v>
          </cell>
          <cell r="D38">
            <v>320000000</v>
          </cell>
          <cell r="E38">
            <v>1857861000</v>
          </cell>
          <cell r="F38">
            <v>0</v>
          </cell>
          <cell r="I38">
            <v>1846571324</v>
          </cell>
          <cell r="J38">
            <v>0.99392329350796427</v>
          </cell>
          <cell r="K38">
            <v>1846571324</v>
          </cell>
          <cell r="L38">
            <v>0.99392329350796427</v>
          </cell>
          <cell r="M38">
            <v>0</v>
          </cell>
        </row>
        <row r="39">
          <cell r="A39" t="str">
            <v>´3110302040000000000000</v>
          </cell>
          <cell r="B39" t="str">
            <v>Riesgos Profesionales Sector Pblico</v>
          </cell>
          <cell r="C39">
            <v>154273000</v>
          </cell>
          <cell r="D39">
            <v>0</v>
          </cell>
          <cell r="E39">
            <v>154273000</v>
          </cell>
          <cell r="F39">
            <v>0</v>
          </cell>
          <cell r="I39">
            <v>136602344</v>
          </cell>
          <cell r="J39">
            <v>0.8854585313048946</v>
          </cell>
          <cell r="K39">
            <v>136602344</v>
          </cell>
          <cell r="L39">
            <v>0.8854585313048946</v>
          </cell>
          <cell r="M39">
            <v>0</v>
          </cell>
        </row>
        <row r="40">
          <cell r="A40" t="str">
            <v>´3110302050000000000000</v>
          </cell>
          <cell r="B40" t="str">
            <v>ESAP</v>
          </cell>
          <cell r="C40">
            <v>170372000</v>
          </cell>
          <cell r="D40">
            <v>0</v>
          </cell>
          <cell r="E40">
            <v>170372000</v>
          </cell>
          <cell r="F40">
            <v>0</v>
          </cell>
          <cell r="I40">
            <v>138810465</v>
          </cell>
          <cell r="J40">
            <v>0.81474928391989299</v>
          </cell>
          <cell r="K40">
            <v>138810465</v>
          </cell>
          <cell r="L40">
            <v>0.81474928391989299</v>
          </cell>
          <cell r="M40">
            <v>0</v>
          </cell>
        </row>
        <row r="41">
          <cell r="A41" t="str">
            <v>´3110302060000000000000</v>
          </cell>
          <cell r="B41" t="str">
            <v>ICBF</v>
          </cell>
          <cell r="C41">
            <v>1022233000</v>
          </cell>
          <cell r="D41">
            <v>0</v>
          </cell>
          <cell r="E41">
            <v>1022233000</v>
          </cell>
          <cell r="F41">
            <v>0</v>
          </cell>
          <cell r="I41">
            <v>832862790</v>
          </cell>
          <cell r="J41">
            <v>0.81474848689095347</v>
          </cell>
          <cell r="K41">
            <v>832862790</v>
          </cell>
          <cell r="L41">
            <v>0.81474848689095347</v>
          </cell>
          <cell r="M41">
            <v>0</v>
          </cell>
        </row>
        <row r="42">
          <cell r="A42" t="str">
            <v>´3110302070000000000000</v>
          </cell>
          <cell r="B42" t="str">
            <v>SENA</v>
          </cell>
          <cell r="C42">
            <v>170372000</v>
          </cell>
          <cell r="D42">
            <v>0</v>
          </cell>
          <cell r="E42">
            <v>170372000</v>
          </cell>
          <cell r="F42">
            <v>0</v>
          </cell>
          <cell r="I42">
            <v>138810465</v>
          </cell>
          <cell r="J42">
            <v>0.81474928391989299</v>
          </cell>
          <cell r="K42">
            <v>138810465</v>
          </cell>
          <cell r="L42">
            <v>0.81474928391989299</v>
          </cell>
          <cell r="M42">
            <v>0</v>
          </cell>
        </row>
        <row r="43">
          <cell r="A43" t="str">
            <v>´3110302080000000000000</v>
          </cell>
          <cell r="B43" t="str">
            <v>Institutos T飮icos</v>
          </cell>
          <cell r="C43">
            <v>327312000</v>
          </cell>
          <cell r="D43">
            <v>0</v>
          </cell>
          <cell r="E43">
            <v>327312000</v>
          </cell>
          <cell r="F43">
            <v>0</v>
          </cell>
          <cell r="I43">
            <v>277620930</v>
          </cell>
          <cell r="J43">
            <v>0.8481843928728553</v>
          </cell>
          <cell r="K43">
            <v>277620930</v>
          </cell>
          <cell r="L43">
            <v>0.8481843928728553</v>
          </cell>
          <cell r="M43">
            <v>0</v>
          </cell>
        </row>
        <row r="44">
          <cell r="A44" t="str">
            <v>´3110302090000000000000</v>
          </cell>
          <cell r="B44" t="str">
            <v>Comisiones</v>
          </cell>
          <cell r="C44">
            <v>8143000</v>
          </cell>
          <cell r="D44">
            <v>19050103</v>
          </cell>
          <cell r="E44">
            <v>27193103</v>
          </cell>
          <cell r="F44">
            <v>0</v>
          </cell>
          <cell r="I44">
            <v>26911993</v>
          </cell>
          <cell r="J44">
            <v>0.98966245227696159</v>
          </cell>
          <cell r="K44">
            <v>26911993</v>
          </cell>
          <cell r="L44">
            <v>0.98966245227696159</v>
          </cell>
          <cell r="M44">
            <v>0</v>
          </cell>
        </row>
        <row r="45">
          <cell r="A45" t="str">
            <v>´3120000000000000000000</v>
          </cell>
          <cell r="B45" t="str">
            <v>GASTOS GENERALES</v>
          </cell>
          <cell r="C45">
            <v>6283000000</v>
          </cell>
          <cell r="D45">
            <v>84654711</v>
          </cell>
          <cell r="E45">
            <v>6367654711</v>
          </cell>
          <cell r="F45">
            <v>0</v>
          </cell>
          <cell r="I45">
            <v>4806657265</v>
          </cell>
          <cell r="J45">
            <v>0.75485519915151689</v>
          </cell>
          <cell r="K45">
            <v>6178688461</v>
          </cell>
          <cell r="L45">
            <v>0.97032404259082006</v>
          </cell>
          <cell r="M45">
            <v>1372031196</v>
          </cell>
        </row>
        <row r="46">
          <cell r="A46" t="str">
            <v>´3120100000000000000000</v>
          </cell>
          <cell r="B46" t="str">
            <v>Adquisici󮠤e Bienes</v>
          </cell>
          <cell r="C46">
            <v>2672000000</v>
          </cell>
          <cell r="D46">
            <v>57896038</v>
          </cell>
          <cell r="E46">
            <v>2729896038</v>
          </cell>
          <cell r="F46">
            <v>0</v>
          </cell>
          <cell r="I46">
            <v>2154108951</v>
          </cell>
          <cell r="J46">
            <v>0.78908094704520759</v>
          </cell>
          <cell r="K46">
            <v>2681834557</v>
          </cell>
          <cell r="L46">
            <v>0.98239439145997254</v>
          </cell>
          <cell r="M46">
            <v>527725606</v>
          </cell>
        </row>
        <row r="47">
          <cell r="A47" t="str">
            <v>´3120101000000000000000</v>
          </cell>
          <cell r="B47" t="str">
            <v>Dotaci󮍊</v>
          </cell>
          <cell r="C47">
            <v>15000000</v>
          </cell>
          <cell r="D47">
            <v>0</v>
          </cell>
          <cell r="E47">
            <v>15000000</v>
          </cell>
          <cell r="F47">
            <v>0</v>
          </cell>
          <cell r="I47">
            <v>12934565</v>
          </cell>
          <cell r="J47">
            <v>0.86230433333333334</v>
          </cell>
          <cell r="K47">
            <v>13197725</v>
          </cell>
          <cell r="L47">
            <v>0.87984833333333334</v>
          </cell>
          <cell r="M47">
            <v>263160</v>
          </cell>
        </row>
        <row r="48">
          <cell r="A48" t="str">
            <v>´3120102000000000000000</v>
          </cell>
          <cell r="B48" t="str">
            <v>Gastos de Computador</v>
          </cell>
          <cell r="C48">
            <v>2291000000</v>
          </cell>
          <cell r="D48">
            <v>173496038</v>
          </cell>
          <cell r="E48">
            <v>2464496038</v>
          </cell>
          <cell r="F48">
            <v>0</v>
          </cell>
          <cell r="I48">
            <v>2033068174</v>
          </cell>
          <cell r="J48">
            <v>0.82494276422123425</v>
          </cell>
          <cell r="K48">
            <v>2426491824</v>
          </cell>
          <cell r="L48">
            <v>0.98457931625207995</v>
          </cell>
          <cell r="M48">
            <v>393423650</v>
          </cell>
        </row>
        <row r="49">
          <cell r="A49" t="str">
            <v>´3120103000000000000000</v>
          </cell>
          <cell r="B49" t="str">
            <v>Combustibles, Lubricantes y Llantas</v>
          </cell>
          <cell r="C49">
            <v>95000000</v>
          </cell>
          <cell r="D49">
            <v>0</v>
          </cell>
          <cell r="E49">
            <v>95000000</v>
          </cell>
          <cell r="F49">
            <v>0</v>
          </cell>
          <cell r="I49">
            <v>38324019</v>
          </cell>
          <cell r="J49">
            <v>0.40341072631578945</v>
          </cell>
          <cell r="K49">
            <v>94980000</v>
          </cell>
          <cell r="L49">
            <v>0.99978947368421056</v>
          </cell>
          <cell r="M49">
            <v>56655981</v>
          </cell>
        </row>
        <row r="50">
          <cell r="A50" t="str">
            <v>´3120104000000000000000</v>
          </cell>
          <cell r="B50" t="str">
            <v>Materiales y Suministros</v>
          </cell>
          <cell r="C50">
            <v>271000000</v>
          </cell>
          <cell r="D50">
            <v>-115600000</v>
          </cell>
          <cell r="E50">
            <v>155400000</v>
          </cell>
          <cell r="F50">
            <v>0</v>
          </cell>
          <cell r="I50">
            <v>69782193</v>
          </cell>
          <cell r="J50">
            <v>0.44904886100386099</v>
          </cell>
          <cell r="K50">
            <v>147165008</v>
          </cell>
          <cell r="L50">
            <v>0.94700777348777354</v>
          </cell>
          <cell r="M50">
            <v>77382815</v>
          </cell>
        </row>
        <row r="51">
          <cell r="A51" t="str">
            <v>´3120200000000000000000</v>
          </cell>
          <cell r="B51" t="str">
            <v>Adquisici󮠤e Servicios</v>
          </cell>
          <cell r="C51">
            <v>3605000000</v>
          </cell>
          <cell r="D51">
            <v>23733723</v>
          </cell>
          <cell r="E51">
            <v>3628733723</v>
          </cell>
          <cell r="F51">
            <v>0</v>
          </cell>
          <cell r="I51">
            <v>2646693354</v>
          </cell>
          <cell r="J51">
            <v>0.72937105779475242</v>
          </cell>
          <cell r="K51">
            <v>3490998944</v>
          </cell>
          <cell r="L51">
            <v>0.96204329402099809</v>
          </cell>
          <cell r="M51">
            <v>844305590</v>
          </cell>
        </row>
        <row r="52">
          <cell r="A52" t="str">
            <v>´3120201000000000000000</v>
          </cell>
          <cell r="B52" t="str">
            <v>Arrendamientos</v>
          </cell>
          <cell r="C52">
            <v>696000000</v>
          </cell>
          <cell r="D52">
            <v>0</v>
          </cell>
          <cell r="E52">
            <v>696000000</v>
          </cell>
          <cell r="F52">
            <v>0</v>
          </cell>
          <cell r="I52">
            <v>663133333</v>
          </cell>
          <cell r="J52">
            <v>0.9527777772988506</v>
          </cell>
          <cell r="K52">
            <v>696000000</v>
          </cell>
          <cell r="L52">
            <v>1</v>
          </cell>
          <cell r="M52">
            <v>32866667</v>
          </cell>
        </row>
        <row r="53">
          <cell r="A53" t="str">
            <v>´3120202000000000000000</v>
          </cell>
          <cell r="B53" t="str">
            <v>Viᴩcos y Gastos de Viaje</v>
          </cell>
          <cell r="C53">
            <v>5000000</v>
          </cell>
          <cell r="D53">
            <v>29941076</v>
          </cell>
          <cell r="E53">
            <v>34941076</v>
          </cell>
          <cell r="F53">
            <v>0</v>
          </cell>
          <cell r="I53">
            <v>34552676</v>
          </cell>
          <cell r="J53">
            <v>0.98888414312140815</v>
          </cell>
          <cell r="K53">
            <v>34552676</v>
          </cell>
          <cell r="L53">
            <v>0.98888414312140815</v>
          </cell>
          <cell r="M53">
            <v>0</v>
          </cell>
        </row>
        <row r="54">
          <cell r="A54" t="str">
            <v>´3120203000000000000000</v>
          </cell>
          <cell r="B54" t="str">
            <v>Gastos de Transporte y Comunicaci󮍊</v>
          </cell>
          <cell r="C54">
            <v>600000000</v>
          </cell>
          <cell r="D54">
            <v>-173496038</v>
          </cell>
          <cell r="E54">
            <v>426503962</v>
          </cell>
          <cell r="F54">
            <v>0</v>
          </cell>
          <cell r="I54">
            <v>182488657</v>
          </cell>
          <cell r="J54">
            <v>0.42787095375212481</v>
          </cell>
          <cell r="K54">
            <v>396803823</v>
          </cell>
          <cell r="L54">
            <v>0.93036374419424506</v>
          </cell>
          <cell r="M54">
            <v>214315166</v>
          </cell>
        </row>
        <row r="55">
          <cell r="A55" t="str">
            <v>´3120204000000000000000</v>
          </cell>
          <cell r="B55" t="str">
            <v>Impresos y Publicaciones</v>
          </cell>
          <cell r="C55">
            <v>113000000</v>
          </cell>
          <cell r="D55">
            <v>0</v>
          </cell>
          <cell r="E55">
            <v>113000000</v>
          </cell>
          <cell r="F55">
            <v>0</v>
          </cell>
          <cell r="I55">
            <v>18867055</v>
          </cell>
          <cell r="J55">
            <v>0.16696508849557523</v>
          </cell>
          <cell r="K55">
            <v>98631751</v>
          </cell>
          <cell r="L55">
            <v>0.87284735398230084</v>
          </cell>
          <cell r="M55">
            <v>79764696</v>
          </cell>
        </row>
        <row r="56">
          <cell r="A56" t="str">
            <v>´3120205000000000000000</v>
          </cell>
          <cell r="B56" t="str">
            <v>Mantenimiento y Reparaciones</v>
          </cell>
          <cell r="C56">
            <v>1291000000</v>
          </cell>
          <cell r="D56">
            <v>93500000</v>
          </cell>
          <cell r="E56">
            <v>1384500000</v>
          </cell>
          <cell r="F56">
            <v>0</v>
          </cell>
          <cell r="I56">
            <v>1010220881</v>
          </cell>
          <cell r="J56">
            <v>0.72966477500902849</v>
          </cell>
          <cell r="K56">
            <v>1362151838</v>
          </cell>
          <cell r="L56">
            <v>0.98385831563741422</v>
          </cell>
          <cell r="M56">
            <v>351930957</v>
          </cell>
        </row>
        <row r="57">
          <cell r="A57" t="str">
            <v>´3120205010000000000000</v>
          </cell>
          <cell r="B57" t="str">
            <v>Mantenimiento Entidad</v>
          </cell>
          <cell r="C57">
            <v>1291000000</v>
          </cell>
          <cell r="D57">
            <v>93500000</v>
          </cell>
          <cell r="E57">
            <v>1384500000</v>
          </cell>
          <cell r="F57">
            <v>0</v>
          </cell>
          <cell r="I57">
            <v>1010220881</v>
          </cell>
          <cell r="J57">
            <v>0.72966477500902849</v>
          </cell>
          <cell r="K57">
            <v>1362151838</v>
          </cell>
          <cell r="L57">
            <v>0.98385831563741422</v>
          </cell>
          <cell r="M57">
            <v>351930957</v>
          </cell>
        </row>
        <row r="58">
          <cell r="A58" t="str">
            <v>´3120206000000000000000</v>
          </cell>
          <cell r="B58" t="str">
            <v>Seguros</v>
          </cell>
          <cell r="C58">
            <v>208000000</v>
          </cell>
          <cell r="D58">
            <v>78452803</v>
          </cell>
          <cell r="E58">
            <v>286452803</v>
          </cell>
          <cell r="F58">
            <v>0</v>
          </cell>
          <cell r="I58">
            <v>271676382</v>
          </cell>
          <cell r="J58">
            <v>0.94841586172225378</v>
          </cell>
          <cell r="K58">
            <v>286452803</v>
          </cell>
          <cell r="L58">
            <v>1</v>
          </cell>
          <cell r="M58">
            <v>14776421</v>
          </cell>
        </row>
        <row r="59">
          <cell r="A59" t="str">
            <v>´3120206010000000000000</v>
          </cell>
          <cell r="B59" t="str">
            <v>Seguros Entidad</v>
          </cell>
          <cell r="C59">
            <v>208000000</v>
          </cell>
          <cell r="D59">
            <v>78452803</v>
          </cell>
          <cell r="E59">
            <v>286452803</v>
          </cell>
          <cell r="F59">
            <v>0</v>
          </cell>
          <cell r="I59">
            <v>271676382</v>
          </cell>
          <cell r="J59">
            <v>0.94841586172225378</v>
          </cell>
          <cell r="K59">
            <v>286452803</v>
          </cell>
          <cell r="L59">
            <v>1</v>
          </cell>
          <cell r="M59">
            <v>14776421</v>
          </cell>
        </row>
        <row r="60">
          <cell r="A60" t="str">
            <v>´3120208000000000000000</v>
          </cell>
          <cell r="B60" t="str">
            <v>Servicios Pblicos</v>
          </cell>
          <cell r="C60">
            <v>181000000</v>
          </cell>
          <cell r="D60">
            <v>0</v>
          </cell>
          <cell r="E60">
            <v>181000000</v>
          </cell>
          <cell r="F60">
            <v>0</v>
          </cell>
          <cell r="I60">
            <v>147664439</v>
          </cell>
          <cell r="J60">
            <v>0.81582562983425411</v>
          </cell>
          <cell r="K60">
            <v>147664439</v>
          </cell>
          <cell r="L60">
            <v>0.81582562983425411</v>
          </cell>
          <cell r="M60">
            <v>0</v>
          </cell>
        </row>
        <row r="61">
          <cell r="A61" t="str">
            <v>´3120208010000000000000</v>
          </cell>
          <cell r="B61" t="str">
            <v>Energ_xD84D_</v>
          </cell>
          <cell r="C61">
            <v>36000000</v>
          </cell>
          <cell r="D61">
            <v>0</v>
          </cell>
          <cell r="E61">
            <v>36000000</v>
          </cell>
          <cell r="F61">
            <v>0</v>
          </cell>
          <cell r="I61">
            <v>31547060</v>
          </cell>
          <cell r="J61">
            <v>0.87630722222222224</v>
          </cell>
          <cell r="K61">
            <v>31547060</v>
          </cell>
          <cell r="L61">
            <v>0.87630722222222224</v>
          </cell>
          <cell r="M61">
            <v>0</v>
          </cell>
        </row>
        <row r="62">
          <cell r="A62" t="str">
            <v>´3120208020000000000000</v>
          </cell>
          <cell r="B62" t="str">
            <v>Acueducto y Alcantarillado</v>
          </cell>
          <cell r="C62">
            <v>6000000</v>
          </cell>
          <cell r="D62">
            <v>0</v>
          </cell>
          <cell r="E62">
            <v>6000000</v>
          </cell>
          <cell r="F62">
            <v>0</v>
          </cell>
          <cell r="I62">
            <v>1021120</v>
          </cell>
          <cell r="J62">
            <v>0.17018666666666668</v>
          </cell>
          <cell r="K62">
            <v>1021120</v>
          </cell>
          <cell r="L62">
            <v>0.17018666666666668</v>
          </cell>
          <cell r="M62">
            <v>0</v>
          </cell>
        </row>
        <row r="63">
          <cell r="A63" t="str">
            <v>´3120208030000000000000</v>
          </cell>
          <cell r="B63" t="str">
            <v>Aseo</v>
          </cell>
          <cell r="C63">
            <v>9000000</v>
          </cell>
          <cell r="D63">
            <v>0</v>
          </cell>
          <cell r="E63">
            <v>9000000</v>
          </cell>
          <cell r="F63">
            <v>0</v>
          </cell>
          <cell r="I63">
            <v>2898388</v>
          </cell>
          <cell r="J63">
            <v>0.32204311111111111</v>
          </cell>
          <cell r="K63">
            <v>2898388</v>
          </cell>
          <cell r="L63">
            <v>0.32204311111111111</v>
          </cell>
          <cell r="M63">
            <v>0</v>
          </cell>
        </row>
        <row r="64">
          <cell r="A64" t="str">
            <v>´3120208040000000000000</v>
          </cell>
          <cell r="B64" t="str">
            <v>Tel馯no</v>
          </cell>
          <cell r="C64">
            <v>130000000</v>
          </cell>
          <cell r="D64">
            <v>0</v>
          </cell>
          <cell r="E64">
            <v>130000000</v>
          </cell>
          <cell r="F64">
            <v>0</v>
          </cell>
          <cell r="I64">
            <v>112197871</v>
          </cell>
          <cell r="J64">
            <v>0.8630605461538462</v>
          </cell>
          <cell r="K64">
            <v>112197871</v>
          </cell>
          <cell r="L64">
            <v>0.8630605461538462</v>
          </cell>
          <cell r="M64">
            <v>0</v>
          </cell>
        </row>
        <row r="65">
          <cell r="A65" t="str">
            <v>´3120209000000000000000</v>
          </cell>
          <cell r="B65" t="str">
            <v>Capacitaci󮍊</v>
          </cell>
          <cell r="C65">
            <v>105000000</v>
          </cell>
          <cell r="D65">
            <v>-2896722</v>
          </cell>
          <cell r="E65">
            <v>102103278</v>
          </cell>
          <cell r="F65">
            <v>0</v>
          </cell>
          <cell r="I65">
            <v>56948333</v>
          </cell>
          <cell r="J65">
            <v>0.55775224963884118</v>
          </cell>
          <cell r="K65">
            <v>76740000</v>
          </cell>
          <cell r="L65">
            <v>0.7515919322394331</v>
          </cell>
          <cell r="M65">
            <v>19791667</v>
          </cell>
        </row>
        <row r="66">
          <cell r="A66" t="str">
            <v>´3120209010000000000000</v>
          </cell>
          <cell r="B66" t="str">
            <v>Capacitaci󮠉nterna</v>
          </cell>
          <cell r="C66">
            <v>105000000</v>
          </cell>
          <cell r="D66">
            <v>-2896722</v>
          </cell>
          <cell r="E66">
            <v>102103278</v>
          </cell>
          <cell r="F66">
            <v>0</v>
          </cell>
          <cell r="I66">
            <v>56948333</v>
          </cell>
          <cell r="J66">
            <v>0.55775224963884118</v>
          </cell>
          <cell r="K66">
            <v>76740000</v>
          </cell>
          <cell r="L66">
            <v>0.7515919322394331</v>
          </cell>
          <cell r="M66">
            <v>19791667</v>
          </cell>
        </row>
        <row r="67">
          <cell r="A67" t="str">
            <v>´3120210000000000000000</v>
          </cell>
          <cell r="B67" t="str">
            <v>Bienestar e Incentivos</v>
          </cell>
          <cell r="C67">
            <v>240000000</v>
          </cell>
          <cell r="D67">
            <v>0</v>
          </cell>
          <cell r="E67">
            <v>240000000</v>
          </cell>
          <cell r="F67">
            <v>0</v>
          </cell>
          <cell r="I67">
            <v>151262564</v>
          </cell>
          <cell r="J67">
            <v>0.63026068333333329</v>
          </cell>
          <cell r="K67">
            <v>233556500</v>
          </cell>
          <cell r="L67">
            <v>0.97315208333333336</v>
          </cell>
          <cell r="M67">
            <v>82293936</v>
          </cell>
        </row>
        <row r="68">
          <cell r="A68" t="str">
            <v>´3120212000000000000000</v>
          </cell>
          <cell r="B68" t="str">
            <v>Salud Ocupacional</v>
          </cell>
          <cell r="C68">
            <v>100000000</v>
          </cell>
          <cell r="D68">
            <v>0</v>
          </cell>
          <cell r="E68">
            <v>100000000</v>
          </cell>
          <cell r="F68">
            <v>0</v>
          </cell>
          <cell r="I68">
            <v>50455229</v>
          </cell>
          <cell r="J68">
            <v>0.50455229000000001</v>
          </cell>
          <cell r="K68">
            <v>99021309</v>
          </cell>
          <cell r="L68">
            <v>0.99021309000000002</v>
          </cell>
          <cell r="M68">
            <v>48566080</v>
          </cell>
        </row>
        <row r="69">
          <cell r="A69" t="str">
            <v>´3120213000000000000000</v>
          </cell>
          <cell r="B69" t="str">
            <v>Programas y Convenios Institucionales</v>
          </cell>
          <cell r="C69">
            <v>66000000</v>
          </cell>
          <cell r="D69">
            <v>-1767396</v>
          </cell>
          <cell r="E69">
            <v>64232604</v>
          </cell>
          <cell r="F69">
            <v>0</v>
          </cell>
          <cell r="I69">
            <v>59423805</v>
          </cell>
          <cell r="J69">
            <v>0.92513460920874391</v>
          </cell>
          <cell r="K69">
            <v>59423805</v>
          </cell>
          <cell r="L69">
            <v>0.92513460920874391</v>
          </cell>
          <cell r="M69">
            <v>0</v>
          </cell>
        </row>
        <row r="70">
          <cell r="A70" t="str">
            <v>´3120213990000000000000</v>
          </cell>
          <cell r="B70" t="str">
            <v>Otros Programas y Convenios Institucionales</v>
          </cell>
          <cell r="C70">
            <v>66000000</v>
          </cell>
          <cell r="D70">
            <v>-1767396</v>
          </cell>
          <cell r="E70">
            <v>64232604</v>
          </cell>
          <cell r="F70">
            <v>0</v>
          </cell>
          <cell r="I70">
            <v>59423805</v>
          </cell>
          <cell r="J70">
            <v>0.92513460920874391</v>
          </cell>
          <cell r="K70">
            <v>59423805</v>
          </cell>
          <cell r="L70">
            <v>0.92513460920874391</v>
          </cell>
          <cell r="M70">
            <v>0</v>
          </cell>
        </row>
        <row r="71">
          <cell r="A71" t="str">
            <v>´3120300000000000000000</v>
          </cell>
          <cell r="B71" t="str">
            <v>Otros Gastos Generales</v>
          </cell>
          <cell r="C71">
            <v>6000000</v>
          </cell>
          <cell r="D71">
            <v>3024950</v>
          </cell>
          <cell r="E71">
            <v>9024950</v>
          </cell>
          <cell r="F71">
            <v>0</v>
          </cell>
          <cell r="I71">
            <v>5854960</v>
          </cell>
          <cell r="J71">
            <v>0.64875262466828076</v>
          </cell>
          <cell r="K71">
            <v>5854960</v>
          </cell>
          <cell r="L71">
            <v>0.64875262466828076</v>
          </cell>
          <cell r="M71">
            <v>0</v>
          </cell>
        </row>
        <row r="72">
          <cell r="A72" t="str">
            <v>´3120301000000000000000</v>
          </cell>
          <cell r="B72" t="str">
            <v>Sentencias Judiciales</v>
          </cell>
          <cell r="C72">
            <v>3000000</v>
          </cell>
          <cell r="D72">
            <v>3024950</v>
          </cell>
          <cell r="E72">
            <v>6024950</v>
          </cell>
          <cell r="F72">
            <v>0</v>
          </cell>
          <cell r="I72">
            <v>5000000</v>
          </cell>
          <cell r="J72">
            <v>0.82988240566311755</v>
          </cell>
          <cell r="K72">
            <v>5000000</v>
          </cell>
          <cell r="L72">
            <v>0.82988240566311755</v>
          </cell>
          <cell r="M72">
            <v>0</v>
          </cell>
        </row>
        <row r="73">
          <cell r="A73" t="str">
            <v>´3120301020000000000000</v>
          </cell>
          <cell r="B73" t="str">
            <v>Otras Sentencias</v>
          </cell>
          <cell r="C73">
            <v>3000000</v>
          </cell>
          <cell r="D73">
            <v>3024950</v>
          </cell>
          <cell r="E73">
            <v>6024950</v>
          </cell>
          <cell r="F73">
            <v>0</v>
          </cell>
          <cell r="I73">
            <v>5000000</v>
          </cell>
          <cell r="J73">
            <v>0.82988240566311755</v>
          </cell>
          <cell r="K73">
            <v>5000000</v>
          </cell>
          <cell r="L73">
            <v>0.82988240566311755</v>
          </cell>
          <cell r="M73">
            <v>0</v>
          </cell>
        </row>
        <row r="74">
          <cell r="A74" t="str">
            <v>´3120302000000000000000</v>
          </cell>
          <cell r="B74" t="str">
            <v>Impuestos, Tasas, Contribuciones, Derechos y Multas</v>
          </cell>
          <cell r="C74">
            <v>3000000</v>
          </cell>
          <cell r="D74">
            <v>0</v>
          </cell>
          <cell r="E74">
            <v>3000000</v>
          </cell>
          <cell r="F74">
            <v>0</v>
          </cell>
          <cell r="I74">
            <v>854960</v>
          </cell>
          <cell r="J74">
            <v>0.28498666666666667</v>
          </cell>
          <cell r="K74">
            <v>854960</v>
          </cell>
          <cell r="L74">
            <v>0.28498666666666667</v>
          </cell>
          <cell r="M74">
            <v>0</v>
          </cell>
        </row>
        <row r="75">
          <cell r="A75" t="str">
            <v>´3300000000000000000000</v>
          </cell>
          <cell r="B75" t="str">
            <v>INVERSIӎ</v>
          </cell>
          <cell r="C75">
            <v>15343797000</v>
          </cell>
          <cell r="D75">
            <v>0</v>
          </cell>
          <cell r="E75">
            <v>15343797000</v>
          </cell>
          <cell r="F75">
            <v>0</v>
          </cell>
          <cell r="I75">
            <v>12146996566</v>
          </cell>
          <cell r="J75">
            <v>0.79165519238816828</v>
          </cell>
          <cell r="K75">
            <v>15304183853</v>
          </cell>
          <cell r="L75">
            <v>0.99741829568000673</v>
          </cell>
          <cell r="M75">
            <v>3157187287</v>
          </cell>
        </row>
        <row r="76">
          <cell r="A76" t="str">
            <v>´3310000000000000000000</v>
          </cell>
          <cell r="B76" t="str">
            <v>DIRECTA</v>
          </cell>
          <cell r="C76">
            <v>15343797000</v>
          </cell>
          <cell r="D76">
            <v>0</v>
          </cell>
          <cell r="E76">
            <v>15343797000</v>
          </cell>
          <cell r="F76">
            <v>0</v>
          </cell>
          <cell r="I76">
            <v>12146996566</v>
          </cell>
          <cell r="J76">
            <v>0.79165519238816828</v>
          </cell>
          <cell r="K76">
            <v>15304183853</v>
          </cell>
          <cell r="L76">
            <v>0.99741829568000673</v>
          </cell>
          <cell r="M76">
            <v>3157187287</v>
          </cell>
        </row>
        <row r="77">
          <cell r="A77" t="str">
            <v>´3311400000000000000000</v>
          </cell>
          <cell r="B77" t="str">
            <v>Bogot᠈umana</v>
          </cell>
          <cell r="C77">
            <v>15343797000</v>
          </cell>
          <cell r="D77">
            <v>0</v>
          </cell>
          <cell r="E77">
            <v>15343797000</v>
          </cell>
          <cell r="F77">
            <v>0</v>
          </cell>
          <cell r="I77">
            <v>12146996566</v>
          </cell>
          <cell r="J77">
            <v>0.79165519238816828</v>
          </cell>
          <cell r="K77">
            <v>15304183853</v>
          </cell>
          <cell r="L77">
            <v>0.99741829568000673</v>
          </cell>
          <cell r="M77">
            <v>3157187287</v>
          </cell>
        </row>
        <row r="78">
          <cell r="A78" t="str">
            <v>´3311401000000000000000</v>
          </cell>
          <cell r="B78" t="str">
            <v>Una ciudad que supera la segregaci󮠹 la discriminaci󮺠el ser humano en el centro de las preocupaciones del desarrollo</v>
          </cell>
          <cell r="C78">
            <v>3095165000</v>
          </cell>
          <cell r="D78">
            <v>-198502000</v>
          </cell>
          <cell r="E78">
            <v>2896663000</v>
          </cell>
          <cell r="F78">
            <v>0</v>
          </cell>
          <cell r="I78">
            <v>2686921455</v>
          </cell>
          <cell r="J78">
            <v>0.92759201018551352</v>
          </cell>
          <cell r="K78">
            <v>2892441745</v>
          </cell>
          <cell r="L78">
            <v>0.99854271794820448</v>
          </cell>
          <cell r="M78">
            <v>205520290</v>
          </cell>
        </row>
        <row r="79">
          <cell r="A79" t="str">
            <v>´3311401050000000000000</v>
          </cell>
          <cell r="B79" t="str">
            <v>Lucha contra distintos tipos de discriminaci󮠹 violencias por condici󮬠situaci󮬠identidad, diferencia, diversidad o etapa del ciclo vital</v>
          </cell>
          <cell r="C79">
            <v>533465000</v>
          </cell>
          <cell r="D79">
            <v>106525778</v>
          </cell>
          <cell r="E79">
            <v>639990778</v>
          </cell>
          <cell r="F79">
            <v>0</v>
          </cell>
          <cell r="I79">
            <v>582609185</v>
          </cell>
          <cell r="J79">
            <v>0.9103399689924907</v>
          </cell>
          <cell r="K79">
            <v>638981244</v>
          </cell>
          <cell r="L79">
            <v>0.99842258039536935</v>
          </cell>
          <cell r="M79">
            <v>56372059</v>
          </cell>
        </row>
        <row r="80">
          <cell r="A80" t="str">
            <v>´3311401050717000000000</v>
          </cell>
          <cell r="B80" t="str">
            <v>Coordinaci󮠤e la pol_xDD29_ca pblica de garant_xD860_de derechos de las personas lesbianas, gays, transgeneristas, y otras identidades de g鮥ro y orientaciones sexuales</v>
          </cell>
          <cell r="C80">
            <v>263465000</v>
          </cell>
          <cell r="D80">
            <v>86600000</v>
          </cell>
          <cell r="E80">
            <v>350065000</v>
          </cell>
          <cell r="F80">
            <v>0</v>
          </cell>
          <cell r="I80">
            <v>331702514</v>
          </cell>
          <cell r="J80">
            <v>0.94754549583648751</v>
          </cell>
          <cell r="K80">
            <v>349055466</v>
          </cell>
          <cell r="L80">
            <v>0.99711615271449583</v>
          </cell>
          <cell r="M80">
            <v>17352952</v>
          </cell>
        </row>
        <row r="81">
          <cell r="A81" t="str">
            <v>´3311401050717123000000</v>
          </cell>
          <cell r="B81" t="str">
            <v>123 - Coordinaci󮠤e la pol_xDD29_ca pblica de garant_xD860_de derechos de las personas lesbianas, gays, transgeneristas, y otras identidades de g鮥ro y orientaciones sexuales</v>
          </cell>
          <cell r="C81">
            <v>263465000</v>
          </cell>
          <cell r="D81">
            <v>86600000</v>
          </cell>
          <cell r="E81">
            <v>350065000</v>
          </cell>
          <cell r="F81">
            <v>0</v>
          </cell>
          <cell r="I81">
            <v>331702514</v>
          </cell>
          <cell r="J81">
            <v>0.94754549583648751</v>
          </cell>
          <cell r="K81">
            <v>349055466</v>
          </cell>
          <cell r="L81">
            <v>0.99711615271449583</v>
          </cell>
          <cell r="M81">
            <v>17352952</v>
          </cell>
        </row>
        <row r="82">
          <cell r="A82" t="str">
            <v>´3311401050797000000000</v>
          </cell>
          <cell r="B82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C82">
            <v>270000000</v>
          </cell>
          <cell r="D82">
            <v>19925778</v>
          </cell>
          <cell r="E82">
            <v>289925778</v>
          </cell>
          <cell r="F82">
            <v>0</v>
          </cell>
          <cell r="I82">
            <v>250906671</v>
          </cell>
          <cell r="J82">
            <v>0.86541691025487222</v>
          </cell>
          <cell r="K82">
            <v>289925778</v>
          </cell>
          <cell r="L82">
            <v>1</v>
          </cell>
          <cell r="M82">
            <v>39019107</v>
          </cell>
        </row>
        <row r="83">
          <cell r="A83" t="str">
            <v>´3311401050797121000000</v>
          </cell>
          <cell r="B83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C83">
            <v>270000000</v>
          </cell>
          <cell r="D83">
            <v>19925778</v>
          </cell>
          <cell r="E83">
            <v>289925778</v>
          </cell>
          <cell r="F83">
            <v>0</v>
          </cell>
          <cell r="I83">
            <v>250906671</v>
          </cell>
          <cell r="J83">
            <v>0.86541691025487222</v>
          </cell>
          <cell r="K83">
            <v>289925778</v>
          </cell>
          <cell r="L83">
            <v>1</v>
          </cell>
          <cell r="M83">
            <v>39019107</v>
          </cell>
        </row>
        <row r="84">
          <cell r="A84" t="str">
            <v>´3311401110000000000000</v>
          </cell>
          <cell r="B84" t="str">
            <v>Ciencia, tecnolog_xD860_e innovaci󮠰ara avanzar en el desarrollo de la ciudad</v>
          </cell>
          <cell r="C84">
            <v>350000000</v>
          </cell>
          <cell r="D84">
            <v>-170000000</v>
          </cell>
          <cell r="E84">
            <v>180000000</v>
          </cell>
          <cell r="F84">
            <v>0</v>
          </cell>
          <cell r="I84">
            <v>90000000</v>
          </cell>
          <cell r="J84">
            <v>0.5</v>
          </cell>
          <cell r="K84">
            <v>180000000</v>
          </cell>
          <cell r="L84">
            <v>1</v>
          </cell>
          <cell r="M84">
            <v>90000000</v>
          </cell>
        </row>
        <row r="85">
          <cell r="A85" t="str">
            <v>´3311401110798000000000</v>
          </cell>
          <cell r="B85" t="str">
            <v>Evaluaci󮠹 seguimiento de pol_xDD29_cas pblicas sectoriales para identificar y promover la innovaci󮠳ocial en la gesti󮠤e lo pblico</v>
          </cell>
          <cell r="C85">
            <v>350000000</v>
          </cell>
          <cell r="D85">
            <v>-170000000</v>
          </cell>
          <cell r="E85">
            <v>180000000</v>
          </cell>
          <cell r="F85">
            <v>0</v>
          </cell>
          <cell r="I85">
            <v>90000000</v>
          </cell>
          <cell r="J85">
            <v>0.5</v>
          </cell>
          <cell r="K85">
            <v>180000000</v>
          </cell>
          <cell r="L85">
            <v>1</v>
          </cell>
          <cell r="M85">
            <v>90000000</v>
          </cell>
        </row>
        <row r="86">
          <cell r="A86" t="str">
            <v>´3311401110798156000000</v>
          </cell>
          <cell r="B86" t="str">
            <v>156 - Evaluaci󮠹 seguimiento de pol_xDD29_cas pblicas sectoriales para identificar y promover la innovaci󮠳ocial en la gesti󮠤e lo pblico</v>
          </cell>
          <cell r="C86">
            <v>350000000</v>
          </cell>
          <cell r="D86">
            <v>-170000000</v>
          </cell>
          <cell r="E86">
            <v>180000000</v>
          </cell>
          <cell r="F86">
            <v>0</v>
          </cell>
          <cell r="I86">
            <v>90000000</v>
          </cell>
          <cell r="J86">
            <v>0.5</v>
          </cell>
          <cell r="K86">
            <v>180000000</v>
          </cell>
          <cell r="L86">
            <v>1</v>
          </cell>
          <cell r="M86">
            <v>90000000</v>
          </cell>
        </row>
        <row r="87">
          <cell r="A87" t="str">
            <v>´3311401150000000000000</v>
          </cell>
          <cell r="B87" t="str">
            <v>Vivienda y hᢩtat humanos</v>
          </cell>
          <cell r="C87">
            <v>1911700000</v>
          </cell>
          <cell r="D87">
            <v>24972222</v>
          </cell>
          <cell r="E87">
            <v>1936672222</v>
          </cell>
          <cell r="F87">
            <v>0</v>
          </cell>
          <cell r="I87">
            <v>1890104350</v>
          </cell>
          <cell r="J87">
            <v>0.97595469616850838</v>
          </cell>
          <cell r="K87">
            <v>1936672222</v>
          </cell>
          <cell r="L87">
            <v>1</v>
          </cell>
          <cell r="M87">
            <v>46567872</v>
          </cell>
        </row>
        <row r="88">
          <cell r="A88" t="str">
            <v>´3311401150796000000000</v>
          </cell>
          <cell r="B88" t="str">
            <v>Estudios y modelaciones econ󭩣as para la estructuraci󮠤e proyectos urbanos</v>
          </cell>
          <cell r="C88">
            <v>300000000</v>
          </cell>
          <cell r="D88">
            <v>6222222</v>
          </cell>
          <cell r="E88">
            <v>306222222</v>
          </cell>
          <cell r="F88">
            <v>0</v>
          </cell>
          <cell r="I88">
            <v>294014350</v>
          </cell>
          <cell r="J88">
            <v>0.96013394481867487</v>
          </cell>
          <cell r="K88">
            <v>306222222</v>
          </cell>
          <cell r="L88">
            <v>1</v>
          </cell>
          <cell r="M88">
            <v>12207872</v>
          </cell>
        </row>
        <row r="89">
          <cell r="A89" t="str">
            <v>´3311401150796174000000</v>
          </cell>
          <cell r="B89" t="str">
            <v>174 - Estudios y modelaciones econ󭩣as para la estructuraci󮠤e proyectos urbanos</v>
          </cell>
          <cell r="C89">
            <v>300000000</v>
          </cell>
          <cell r="D89">
            <v>6222222</v>
          </cell>
          <cell r="E89">
            <v>306222222</v>
          </cell>
          <cell r="F89">
            <v>0</v>
          </cell>
          <cell r="I89">
            <v>294014350</v>
          </cell>
          <cell r="J89">
            <v>0.96013394481867487</v>
          </cell>
          <cell r="K89">
            <v>306222222</v>
          </cell>
          <cell r="L89">
            <v>1</v>
          </cell>
          <cell r="M89">
            <v>12207872</v>
          </cell>
        </row>
        <row r="90">
          <cell r="A90" t="str">
            <v>´3311401150802000000000</v>
          </cell>
          <cell r="B90" t="str">
            <v>Planificaci󮠵rban_xDCF4_ica e instrumentos de gesti󮠴erritorial para contribuir en la reducci󮠤e la segregaci󮠳ocio-espacial en Bogot᠄.C.</v>
          </cell>
          <cell r="C90">
            <v>1611700000</v>
          </cell>
          <cell r="D90">
            <v>18750000</v>
          </cell>
          <cell r="E90">
            <v>1630450000</v>
          </cell>
          <cell r="F90">
            <v>0</v>
          </cell>
          <cell r="I90">
            <v>1596090000</v>
          </cell>
          <cell r="J90">
            <v>0.97892606335674204</v>
          </cell>
          <cell r="K90">
            <v>1630450000</v>
          </cell>
          <cell r="L90">
            <v>1</v>
          </cell>
          <cell r="M90">
            <v>34360000</v>
          </cell>
        </row>
        <row r="91">
          <cell r="A91" t="str">
            <v>´3311401150802173000000</v>
          </cell>
          <cell r="B91" t="str">
            <v>173 - Planificaci󮠵rban_xDCF4_ica e instrumentos de gesti󮠴erritorial para contribuir en la reducci󮠤e la segregaci󮠳ocio-espacial en Bogot᠄.C.</v>
          </cell>
          <cell r="C91">
            <v>1435700000</v>
          </cell>
          <cell r="D91">
            <v>13550000</v>
          </cell>
          <cell r="E91">
            <v>1449250000</v>
          </cell>
          <cell r="F91">
            <v>0</v>
          </cell>
          <cell r="I91">
            <v>1421783333</v>
          </cell>
          <cell r="J91">
            <v>0.98104766810419186</v>
          </cell>
          <cell r="K91">
            <v>1449250000</v>
          </cell>
          <cell r="L91">
            <v>1</v>
          </cell>
          <cell r="M91">
            <v>27466667</v>
          </cell>
        </row>
        <row r="92">
          <cell r="A92" t="str">
            <v>´3311401150802175000000</v>
          </cell>
          <cell r="B92" t="str">
            <v>175 - Planificaci󮠵rban_xDCF4_ica e instrumentos de gesti󮠴erritorial para contribuir en la reducci󮠤e la segregaci󮠳ocio-espacial en Bogot᠄.C.</v>
          </cell>
          <cell r="C92">
            <v>176000000</v>
          </cell>
          <cell r="D92">
            <v>5200000</v>
          </cell>
          <cell r="E92">
            <v>181200000</v>
          </cell>
          <cell r="F92">
            <v>0</v>
          </cell>
          <cell r="I92">
            <v>174306667</v>
          </cell>
          <cell r="J92">
            <v>0.96195732339955853</v>
          </cell>
          <cell r="K92">
            <v>181200000</v>
          </cell>
          <cell r="L92">
            <v>1</v>
          </cell>
          <cell r="M92">
            <v>6893333</v>
          </cell>
        </row>
        <row r="93">
          <cell r="A93" t="str">
            <v>´3311401160000000000000</v>
          </cell>
          <cell r="B93" t="str">
            <v>Revitalizaci󮠤el centro ampliado</v>
          </cell>
          <cell r="C93">
            <v>300000000</v>
          </cell>
          <cell r="D93">
            <v>-160000000</v>
          </cell>
          <cell r="E93">
            <v>140000000</v>
          </cell>
          <cell r="F93">
            <v>0</v>
          </cell>
          <cell r="I93">
            <v>124207920</v>
          </cell>
          <cell r="J93">
            <v>0.88719942857142853</v>
          </cell>
          <cell r="K93">
            <v>136788279</v>
          </cell>
          <cell r="L93">
            <v>0.97705913571428571</v>
          </cell>
          <cell r="M93">
            <v>12580359</v>
          </cell>
        </row>
        <row r="94">
          <cell r="A94" t="str">
            <v>´3311401160805000000000</v>
          </cell>
          <cell r="B94" t="str">
            <v>Formulaci󮠤e las intervenciones urbanas para la organizaci󮠳ostenible del territorio</v>
          </cell>
          <cell r="C94">
            <v>300000000</v>
          </cell>
          <cell r="D94">
            <v>-160000000</v>
          </cell>
          <cell r="E94">
            <v>140000000</v>
          </cell>
          <cell r="F94">
            <v>0</v>
          </cell>
          <cell r="I94">
            <v>124207920</v>
          </cell>
          <cell r="J94">
            <v>0.88719942857142853</v>
          </cell>
          <cell r="K94">
            <v>136788279</v>
          </cell>
          <cell r="L94">
            <v>0.97705913571428571</v>
          </cell>
          <cell r="M94">
            <v>12580359</v>
          </cell>
        </row>
        <row r="95">
          <cell r="A95" t="str">
            <v>´3311401160805177000000</v>
          </cell>
          <cell r="B95" t="str">
            <v>177 - Formulaci󮠤e las intervenciones urbanas para la organizaci󮠳ostenible del territorio</v>
          </cell>
          <cell r="C95">
            <v>300000000</v>
          </cell>
          <cell r="D95">
            <v>-160000000</v>
          </cell>
          <cell r="E95">
            <v>140000000</v>
          </cell>
          <cell r="F95">
            <v>0</v>
          </cell>
          <cell r="I95">
            <v>124207920</v>
          </cell>
          <cell r="J95">
            <v>0.88719942857142853</v>
          </cell>
          <cell r="K95">
            <v>136788279</v>
          </cell>
          <cell r="L95">
            <v>0.97705913571428571</v>
          </cell>
          <cell r="M95">
            <v>12580359</v>
          </cell>
        </row>
        <row r="96">
          <cell r="A96" t="str">
            <v>´3311402000000000000000</v>
          </cell>
          <cell r="B96" t="str">
            <v>Un territorio que enfrenta el cambio climᴩco y se ordena alrededor del agua</v>
          </cell>
          <cell r="C96">
            <v>4879400000</v>
          </cell>
          <cell r="D96">
            <v>-617414000</v>
          </cell>
          <cell r="E96">
            <v>4261986000</v>
          </cell>
          <cell r="F96">
            <v>0</v>
          </cell>
          <cell r="I96">
            <v>3285187001</v>
          </cell>
          <cell r="J96">
            <v>0.77081130745150261</v>
          </cell>
          <cell r="K96">
            <v>4261985334</v>
          </cell>
          <cell r="L96">
            <v>0.9999998437348222</v>
          </cell>
          <cell r="M96">
            <v>976798333</v>
          </cell>
        </row>
        <row r="97">
          <cell r="A97" t="str">
            <v>´3311402180000000000000</v>
          </cell>
          <cell r="B97" t="str">
            <v>Estrategia territorial regional frente al cambio climᴩco</v>
          </cell>
          <cell r="C97">
            <v>4623000000</v>
          </cell>
          <cell r="D97">
            <v>-654666000</v>
          </cell>
          <cell r="E97">
            <v>3968334000</v>
          </cell>
          <cell r="F97">
            <v>0</v>
          </cell>
          <cell r="I97">
            <v>2991535001</v>
          </cell>
          <cell r="J97">
            <v>0.75385161657259692</v>
          </cell>
          <cell r="K97">
            <v>3968333334</v>
          </cell>
          <cell r="L97">
            <v>0.99999983217138477</v>
          </cell>
          <cell r="M97">
            <v>976798333</v>
          </cell>
        </row>
        <row r="98">
          <cell r="A98" t="str">
            <v>´3311402180803000000000</v>
          </cell>
          <cell r="B98" t="str">
            <v>Planificaci󮠵rban_xDCF4_ica e instrumentos de gesti󮠴erritorial para contribuir en la adaptaci󮠡l cambio climᴩco en Bogot᠄.C.</v>
          </cell>
          <cell r="C98">
            <v>4623000000</v>
          </cell>
          <cell r="D98">
            <v>-654666000</v>
          </cell>
          <cell r="E98">
            <v>3968334000</v>
          </cell>
          <cell r="F98">
            <v>0</v>
          </cell>
          <cell r="I98">
            <v>2991535001</v>
          </cell>
          <cell r="J98">
            <v>0.75385161657259692</v>
          </cell>
          <cell r="K98">
            <v>3968333334</v>
          </cell>
          <cell r="L98">
            <v>0.99999983217138477</v>
          </cell>
          <cell r="M98">
            <v>976798333</v>
          </cell>
        </row>
        <row r="99">
          <cell r="A99" t="str">
            <v>´3311402180803184000000</v>
          </cell>
          <cell r="B99" t="str">
            <v>184 - Planificaci󮠵rban_xDCF4_ica e instrumentos de gesti󮠴erritorial para contribuir en la adaptaci󮠡l cambio climᴩco en Bogot᠄.C.</v>
          </cell>
          <cell r="C99">
            <v>4623000000</v>
          </cell>
          <cell r="D99">
            <v>-654666000</v>
          </cell>
          <cell r="E99">
            <v>3968334000</v>
          </cell>
          <cell r="F99">
            <v>0</v>
          </cell>
          <cell r="I99">
            <v>2991535001</v>
          </cell>
          <cell r="J99">
            <v>0.75385161657259692</v>
          </cell>
          <cell r="K99">
            <v>3968333334</v>
          </cell>
          <cell r="L99">
            <v>0.99999983217138477</v>
          </cell>
          <cell r="M99">
            <v>976798333</v>
          </cell>
        </row>
        <row r="100">
          <cell r="A100" t="str">
            <v>´3311402230000000000000</v>
          </cell>
          <cell r="B100" t="str">
            <v>Bogotᬠterritorio en la regi󮍊</v>
          </cell>
          <cell r="C100">
            <v>256400000</v>
          </cell>
          <cell r="D100">
            <v>37252000</v>
          </cell>
          <cell r="E100">
            <v>293652000</v>
          </cell>
          <cell r="F100">
            <v>0</v>
          </cell>
          <cell r="I100">
            <v>293652000</v>
          </cell>
          <cell r="J100">
            <v>1</v>
          </cell>
          <cell r="K100">
            <v>293652000</v>
          </cell>
          <cell r="L100">
            <v>1</v>
          </cell>
          <cell r="M100">
            <v>0</v>
          </cell>
        </row>
        <row r="101">
          <cell r="A101" t="str">
            <v>´3311402230799000000000</v>
          </cell>
          <cell r="B101" t="str">
            <v>Fortalecimiento institucional para la integraci󮠲egional</v>
          </cell>
          <cell r="C101">
            <v>256400000</v>
          </cell>
          <cell r="D101">
            <v>37252000</v>
          </cell>
          <cell r="E101">
            <v>293652000</v>
          </cell>
          <cell r="F101">
            <v>0</v>
          </cell>
          <cell r="I101">
            <v>293652000</v>
          </cell>
          <cell r="J101">
            <v>1</v>
          </cell>
          <cell r="K101">
            <v>293652000</v>
          </cell>
          <cell r="L101">
            <v>1</v>
          </cell>
          <cell r="M101">
            <v>0</v>
          </cell>
        </row>
        <row r="102">
          <cell r="A102" t="str">
            <v>´3311402230799214000000</v>
          </cell>
          <cell r="B102" t="str">
            <v>214 - Fortalecimiento institucional para la integraci󮠲egional</v>
          </cell>
          <cell r="C102">
            <v>256400000</v>
          </cell>
          <cell r="D102">
            <v>37252000</v>
          </cell>
          <cell r="E102">
            <v>293652000</v>
          </cell>
          <cell r="F102">
            <v>0</v>
          </cell>
          <cell r="I102">
            <v>293652000</v>
          </cell>
          <cell r="J102">
            <v>1</v>
          </cell>
          <cell r="K102">
            <v>293652000</v>
          </cell>
          <cell r="L102">
            <v>1</v>
          </cell>
          <cell r="M102">
            <v>0</v>
          </cell>
        </row>
        <row r="103">
          <cell r="A103" t="str">
            <v>´3311403000000000000000</v>
          </cell>
          <cell r="B103" t="str">
            <v>Una Bogotᠱue defiende y fortalece lo pblico</v>
          </cell>
          <cell r="C103">
            <v>7369232000</v>
          </cell>
          <cell r="D103">
            <v>815916000</v>
          </cell>
          <cell r="E103">
            <v>8185148000</v>
          </cell>
          <cell r="F103">
            <v>0</v>
          </cell>
          <cell r="I103">
            <v>6174888110</v>
          </cell>
          <cell r="J103">
            <v>0.75440152212275213</v>
          </cell>
          <cell r="K103">
            <v>8149756774</v>
          </cell>
          <cell r="L103">
            <v>0.9956761654157017</v>
          </cell>
          <cell r="M103">
            <v>1974868664</v>
          </cell>
        </row>
        <row r="104">
          <cell r="A104" t="str">
            <v>´3311403240000000000000</v>
          </cell>
          <cell r="B104" t="str">
            <v>Bogot᠈umana: participa y decide</v>
          </cell>
          <cell r="C104">
            <v>660000000</v>
          </cell>
          <cell r="D104">
            <v>-340000000</v>
          </cell>
          <cell r="E104">
            <v>320000000</v>
          </cell>
          <cell r="F104">
            <v>0</v>
          </cell>
          <cell r="I104">
            <v>196000000</v>
          </cell>
          <cell r="J104">
            <v>0.61250000000000004</v>
          </cell>
          <cell r="K104">
            <v>315400000</v>
          </cell>
          <cell r="L104">
            <v>0.98562499999999997</v>
          </cell>
          <cell r="M104">
            <v>119400000</v>
          </cell>
        </row>
        <row r="105">
          <cell r="A105" t="str">
            <v>´3311403240304000000000</v>
          </cell>
          <cell r="B105" t="str">
            <v>Implementaci󮠤el sistema distrital de planeaci󮍊</v>
          </cell>
          <cell r="C105">
            <v>660000000</v>
          </cell>
          <cell r="D105">
            <v>-340000000</v>
          </cell>
          <cell r="E105">
            <v>320000000</v>
          </cell>
          <cell r="F105">
            <v>0</v>
          </cell>
          <cell r="I105">
            <v>196000000</v>
          </cell>
          <cell r="J105">
            <v>0.61250000000000004</v>
          </cell>
          <cell r="K105">
            <v>315400000</v>
          </cell>
          <cell r="L105">
            <v>0.98562499999999997</v>
          </cell>
          <cell r="M105">
            <v>119400000</v>
          </cell>
        </row>
        <row r="106">
          <cell r="A106" t="str">
            <v>´3311403240304215000000</v>
          </cell>
          <cell r="B106" t="str">
            <v>215 - Implementaci󮠤el sistema distrital de planeaci󮍊</v>
          </cell>
          <cell r="C106">
            <v>660000000</v>
          </cell>
          <cell r="D106">
            <v>-340000000</v>
          </cell>
          <cell r="E106">
            <v>320000000</v>
          </cell>
          <cell r="F106">
            <v>0</v>
          </cell>
          <cell r="I106">
            <v>196000000</v>
          </cell>
          <cell r="J106">
            <v>0.61250000000000004</v>
          </cell>
          <cell r="K106">
            <v>315400000</v>
          </cell>
          <cell r="L106">
            <v>0.98562499999999997</v>
          </cell>
          <cell r="M106">
            <v>119400000</v>
          </cell>
        </row>
        <row r="107">
          <cell r="A107" t="str">
            <v>´3311403310000000000000</v>
          </cell>
          <cell r="B107" t="str">
            <v>Fortalecimiento de la funci󮠡dministrativa y desarrollo institucional</v>
          </cell>
          <cell r="C107">
            <v>6709232000</v>
          </cell>
          <cell r="D107">
            <v>1155916000</v>
          </cell>
          <cell r="E107">
            <v>7865148000</v>
          </cell>
          <cell r="F107">
            <v>0</v>
          </cell>
          <cell r="I107">
            <v>5978888110</v>
          </cell>
          <cell r="J107">
            <v>0.76017490198531545</v>
          </cell>
          <cell r="K107">
            <v>7834356774</v>
          </cell>
          <cell r="L107">
            <v>0.9960851053279608</v>
          </cell>
          <cell r="M107">
            <v>1855468664</v>
          </cell>
        </row>
        <row r="108">
          <cell r="A108" t="str">
            <v>´3311403310311000000000</v>
          </cell>
          <cell r="B108" t="str">
            <v>Calidad y fortalecimiento institucional</v>
          </cell>
          <cell r="C108">
            <v>1446000000</v>
          </cell>
          <cell r="D108">
            <v>1155916000</v>
          </cell>
          <cell r="E108">
            <v>2601916000</v>
          </cell>
          <cell r="F108">
            <v>0</v>
          </cell>
          <cell r="I108">
            <v>2137592441</v>
          </cell>
          <cell r="J108">
            <v>0.82154552299151851</v>
          </cell>
          <cell r="K108">
            <v>2599484787</v>
          </cell>
          <cell r="L108">
            <v>0.99906560665294342</v>
          </cell>
          <cell r="M108">
            <v>461892346</v>
          </cell>
        </row>
        <row r="109">
          <cell r="A109" t="str">
            <v>´3311403310311235000000</v>
          </cell>
          <cell r="B109" t="str">
            <v>235 - Calidad y fortalecimiento institucional</v>
          </cell>
          <cell r="C109">
            <v>1351000000</v>
          </cell>
          <cell r="D109">
            <v>1090316000</v>
          </cell>
          <cell r="E109">
            <v>2441316000</v>
          </cell>
          <cell r="F109">
            <v>0</v>
          </cell>
          <cell r="I109">
            <v>1984879108</v>
          </cell>
          <cell r="J109">
            <v>0.81303653767066619</v>
          </cell>
          <cell r="K109">
            <v>2438884787</v>
          </cell>
          <cell r="L109">
            <v>0.99900413834177959</v>
          </cell>
          <cell r="M109">
            <v>454005679</v>
          </cell>
        </row>
        <row r="110">
          <cell r="A110" t="str">
            <v>´3311403310311237000000</v>
          </cell>
          <cell r="B110" t="str">
            <v>237 - Calidad y fortalecimiento institucional</v>
          </cell>
          <cell r="C110">
            <v>95000000</v>
          </cell>
          <cell r="D110">
            <v>65600000</v>
          </cell>
          <cell r="E110">
            <v>160600000</v>
          </cell>
          <cell r="F110">
            <v>0</v>
          </cell>
          <cell r="I110">
            <v>152713333</v>
          </cell>
          <cell r="J110">
            <v>0.95089248443337482</v>
          </cell>
          <cell r="K110">
            <v>160600000</v>
          </cell>
          <cell r="L110">
            <v>1</v>
          </cell>
          <cell r="M110">
            <v>7886667</v>
          </cell>
        </row>
        <row r="111">
          <cell r="A111" t="str">
            <v>´3311403310535000000000</v>
          </cell>
          <cell r="B111" t="str">
            <v>Consolidaci󮠤e la informaci󮠥strat駩ca e integral para la planeaci󮠤el Distrito</v>
          </cell>
          <cell r="C111">
            <v>5263232000</v>
          </cell>
          <cell r="D111">
            <v>0</v>
          </cell>
          <cell r="E111">
            <v>5263232000</v>
          </cell>
          <cell r="F111">
            <v>0</v>
          </cell>
          <cell r="I111">
            <v>3841295669</v>
          </cell>
          <cell r="J111">
            <v>0.72983590102051366</v>
          </cell>
          <cell r="K111">
            <v>5234871987</v>
          </cell>
          <cell r="L111">
            <v>0.99461167339763856</v>
          </cell>
          <cell r="M111">
            <v>1393576318</v>
          </cell>
        </row>
        <row r="112">
          <cell r="A112" t="str">
            <v>´3311403310535240000000</v>
          </cell>
          <cell r="B112" t="str">
            <v>240 - Consolidaci󮠤e la informaci󮠥strat駩ca e integral para la planeaci󮠤el Distrito</v>
          </cell>
          <cell r="C112">
            <v>5263232000</v>
          </cell>
          <cell r="D112">
            <v>0</v>
          </cell>
          <cell r="E112">
            <v>5263232000</v>
          </cell>
          <cell r="F112">
            <v>0</v>
          </cell>
          <cell r="I112">
            <v>3841295669</v>
          </cell>
          <cell r="J112">
            <v>0.72983590102051366</v>
          </cell>
          <cell r="K112">
            <v>5234871987</v>
          </cell>
          <cell r="L112">
            <v>0.99461167339763856</v>
          </cell>
          <cell r="M112">
            <v>1393576318</v>
          </cell>
        </row>
      </sheetData>
      <sheetData sheetId="16">
        <row r="7">
          <cell r="A7" t="str">
            <v>´3000000000000000000000</v>
          </cell>
          <cell r="B7" t="str">
            <v>GASTOS</v>
          </cell>
          <cell r="C7">
            <v>113204680000</v>
          </cell>
          <cell r="D7">
            <v>2300000000</v>
          </cell>
          <cell r="E7">
            <v>115504680000</v>
          </cell>
          <cell r="F7">
            <v>0</v>
          </cell>
          <cell r="I7">
            <v>82211238898</v>
          </cell>
          <cell r="J7">
            <v>0.71175677814959537</v>
          </cell>
          <cell r="K7">
            <v>104184237444</v>
          </cell>
          <cell r="L7">
            <v>0.90199148159191467</v>
          </cell>
          <cell r="M7">
            <v>21972998546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24183380000</v>
          </cell>
          <cell r="D8">
            <v>0</v>
          </cell>
          <cell r="E8">
            <v>24183380000</v>
          </cell>
          <cell r="F8">
            <v>0</v>
          </cell>
          <cell r="I8">
            <v>21427673366</v>
          </cell>
          <cell r="J8">
            <v>0.88604956652047806</v>
          </cell>
          <cell r="K8">
            <v>22780823818</v>
          </cell>
          <cell r="L8">
            <v>0.94200330218521977</v>
          </cell>
          <cell r="M8">
            <v>1353150452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19041430000</v>
          </cell>
          <cell r="D9">
            <v>-145996000</v>
          </cell>
          <cell r="E9">
            <v>18895434000</v>
          </cell>
          <cell r="F9">
            <v>0</v>
          </cell>
          <cell r="I9">
            <v>17855010555</v>
          </cell>
          <cell r="J9">
            <v>0.94493783815709131</v>
          </cell>
          <cell r="K9">
            <v>17855010555</v>
          </cell>
          <cell r="L9">
            <v>0.94493783815709131</v>
          </cell>
          <cell r="M9">
            <v>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14170380000</v>
          </cell>
          <cell r="D10">
            <v>-121200816</v>
          </cell>
          <cell r="E10">
            <v>14049179184</v>
          </cell>
          <cell r="F10">
            <v>0</v>
          </cell>
          <cell r="I10">
            <v>13409686181</v>
          </cell>
          <cell r="J10">
            <v>0.95448182455183639</v>
          </cell>
          <cell r="K10">
            <v>13409686181</v>
          </cell>
          <cell r="L10">
            <v>0.95448182455183639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7631333000</v>
          </cell>
          <cell r="D11">
            <v>-44128028</v>
          </cell>
          <cell r="E11">
            <v>7587204972</v>
          </cell>
          <cell r="F11">
            <v>0</v>
          </cell>
          <cell r="I11">
            <v>7222079457</v>
          </cell>
          <cell r="J11">
            <v>0.95187614986711599</v>
          </cell>
          <cell r="K11">
            <v>7222079457</v>
          </cell>
          <cell r="L11">
            <v>0.95187614986711599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941114000</v>
          </cell>
          <cell r="D12">
            <v>-15730251</v>
          </cell>
          <cell r="E12">
            <v>925383749</v>
          </cell>
          <cell r="F12">
            <v>0</v>
          </cell>
          <cell r="I12">
            <v>856593473</v>
          </cell>
          <cell r="J12">
            <v>0.92566297379402107</v>
          </cell>
          <cell r="K12">
            <v>856593473</v>
          </cell>
          <cell r="L12">
            <v>0.92566297379402107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64279000</v>
          </cell>
          <cell r="D13">
            <v>-4889333</v>
          </cell>
          <cell r="E13">
            <v>59389667</v>
          </cell>
          <cell r="F13">
            <v>0</v>
          </cell>
          <cell r="I13">
            <v>41875319</v>
          </cell>
          <cell r="J13">
            <v>0.70509435589190961</v>
          </cell>
          <cell r="K13">
            <v>41875319</v>
          </cell>
          <cell r="L13">
            <v>0.70509435589190961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1814000</v>
          </cell>
          <cell r="D14">
            <v>0</v>
          </cell>
          <cell r="E14">
            <v>1814000</v>
          </cell>
          <cell r="F14">
            <v>0</v>
          </cell>
          <cell r="I14">
            <v>1623467</v>
          </cell>
          <cell r="J14">
            <v>0.89496527012127891</v>
          </cell>
          <cell r="K14">
            <v>1623467</v>
          </cell>
          <cell r="L14">
            <v>0.89496527012127891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2677000</v>
          </cell>
          <cell r="D15">
            <v>-987000</v>
          </cell>
          <cell r="E15">
            <v>1690000</v>
          </cell>
          <cell r="F15">
            <v>0</v>
          </cell>
          <cell r="I15">
            <v>1551205</v>
          </cell>
          <cell r="J15">
            <v>0.91787278106508874</v>
          </cell>
          <cell r="K15">
            <v>1551205</v>
          </cell>
          <cell r="L15">
            <v>0.91787278106508874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255562000</v>
          </cell>
          <cell r="D16">
            <v>-14815381</v>
          </cell>
          <cell r="E16">
            <v>240746619</v>
          </cell>
          <cell r="F16">
            <v>0</v>
          </cell>
          <cell r="I16">
            <v>215009503</v>
          </cell>
          <cell r="J16">
            <v>0.8930945900428201</v>
          </cell>
          <cell r="K16">
            <v>215009503</v>
          </cell>
          <cell r="L16">
            <v>0.8930945900428201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1188207000</v>
          </cell>
          <cell r="D17">
            <v>-116818594</v>
          </cell>
          <cell r="E17">
            <v>1071388406</v>
          </cell>
          <cell r="F17">
            <v>0</v>
          </cell>
          <cell r="I17">
            <v>1066037782</v>
          </cell>
          <cell r="J17">
            <v>0.99500589704906706</v>
          </cell>
          <cell r="K17">
            <v>1066037782</v>
          </cell>
          <cell r="L17">
            <v>0.99500589704906706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1077293000</v>
          </cell>
          <cell r="D18">
            <v>-11901071</v>
          </cell>
          <cell r="E18">
            <v>1065391929</v>
          </cell>
          <cell r="F18">
            <v>0</v>
          </cell>
          <cell r="I18">
            <v>1031209323</v>
          </cell>
          <cell r="J18">
            <v>0.96791546371851667</v>
          </cell>
          <cell r="K18">
            <v>1031209323</v>
          </cell>
          <cell r="L18">
            <v>0.96791546371851667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517103000</v>
          </cell>
          <cell r="D19">
            <v>-60325052</v>
          </cell>
          <cell r="E19">
            <v>456777948</v>
          </cell>
          <cell r="F19">
            <v>0</v>
          </cell>
          <cell r="I19">
            <v>389958987</v>
          </cell>
          <cell r="J19">
            <v>0.85371675385695278</v>
          </cell>
          <cell r="K19">
            <v>389958987</v>
          </cell>
          <cell r="L19">
            <v>0.85371675385695278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2306215000</v>
          </cell>
          <cell r="D20">
            <v>36805226</v>
          </cell>
          <cell r="E20">
            <v>2343020226</v>
          </cell>
          <cell r="F20">
            <v>0</v>
          </cell>
          <cell r="I20">
            <v>2323164302</v>
          </cell>
          <cell r="J20">
            <v>0.99152550038635479</v>
          </cell>
          <cell r="K20">
            <v>2323164302</v>
          </cell>
          <cell r="L20">
            <v>0.99152550038635479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79303000</v>
          </cell>
          <cell r="D21">
            <v>-5159182</v>
          </cell>
          <cell r="E21">
            <v>74143818</v>
          </cell>
          <cell r="F21">
            <v>0</v>
          </cell>
          <cell r="I21">
            <v>59106469</v>
          </cell>
          <cell r="J21">
            <v>0.7971867458997054</v>
          </cell>
          <cell r="K21">
            <v>59106469</v>
          </cell>
          <cell r="L21">
            <v>0.7971867458997054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4240000</v>
          </cell>
          <cell r="D22">
            <v>-120392</v>
          </cell>
          <cell r="E22">
            <v>4119608</v>
          </cell>
          <cell r="F22">
            <v>0</v>
          </cell>
          <cell r="I22">
            <v>3944977</v>
          </cell>
          <cell r="J22">
            <v>0.95760980170928889</v>
          </cell>
          <cell r="K22">
            <v>3944977</v>
          </cell>
          <cell r="L22">
            <v>0.95760980170928889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126513711</v>
          </cell>
          <cell r="E23">
            <v>126513711</v>
          </cell>
          <cell r="F23">
            <v>0</v>
          </cell>
          <cell r="I23">
            <v>125200326</v>
          </cell>
          <cell r="J23">
            <v>0.98961863509007331</v>
          </cell>
          <cell r="K23">
            <v>125200326</v>
          </cell>
          <cell r="L23">
            <v>0.98961863509007331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42394000</v>
          </cell>
          <cell r="D24">
            <v>-3864501</v>
          </cell>
          <cell r="E24">
            <v>38529499</v>
          </cell>
          <cell r="F24">
            <v>0</v>
          </cell>
          <cell r="I24">
            <v>32267047</v>
          </cell>
          <cell r="J24">
            <v>0.83746344586520582</v>
          </cell>
          <cell r="K24">
            <v>32267047</v>
          </cell>
          <cell r="L24">
            <v>0.83746344586520582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58846000</v>
          </cell>
          <cell r="D25">
            <v>-5780968</v>
          </cell>
          <cell r="E25">
            <v>53065032</v>
          </cell>
          <cell r="F25">
            <v>0</v>
          </cell>
          <cell r="I25">
            <v>40064544</v>
          </cell>
          <cell r="J25">
            <v>0.75500838292154426</v>
          </cell>
          <cell r="K25">
            <v>40064544</v>
          </cell>
          <cell r="L25">
            <v>0.75500838292154426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20000000</v>
          </cell>
          <cell r="D26">
            <v>0</v>
          </cell>
          <cell r="E26">
            <v>20000000</v>
          </cell>
          <cell r="F26">
            <v>0</v>
          </cell>
          <cell r="I26">
            <v>1933052</v>
          </cell>
          <cell r="J26">
            <v>9.6652600000000005E-2</v>
          </cell>
          <cell r="K26">
            <v>1933052</v>
          </cell>
          <cell r="L26">
            <v>9.6652600000000005E-2</v>
          </cell>
          <cell r="M26">
            <v>0</v>
          </cell>
        </row>
        <row r="27">
          <cell r="A27" t="str">
            <v>´3110203000000000000000</v>
          </cell>
          <cell r="B27" t="str">
            <v>Honorarios</v>
          </cell>
          <cell r="C27">
            <v>20000000</v>
          </cell>
          <cell r="D27">
            <v>0</v>
          </cell>
          <cell r="E27">
            <v>20000000</v>
          </cell>
          <cell r="F27">
            <v>0</v>
          </cell>
          <cell r="I27">
            <v>1933052</v>
          </cell>
          <cell r="J27">
            <v>9.6652600000000005E-2</v>
          </cell>
          <cell r="K27">
            <v>1933052</v>
          </cell>
          <cell r="L27">
            <v>9.6652600000000005E-2</v>
          </cell>
          <cell r="M27">
            <v>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20000000</v>
          </cell>
          <cell r="D28">
            <v>0</v>
          </cell>
          <cell r="E28">
            <v>20000000</v>
          </cell>
          <cell r="F28">
            <v>0</v>
          </cell>
          <cell r="I28">
            <v>1933052</v>
          </cell>
          <cell r="J28">
            <v>9.6652600000000005E-2</v>
          </cell>
          <cell r="K28">
            <v>1933052</v>
          </cell>
          <cell r="L28">
            <v>9.6652600000000005E-2</v>
          </cell>
          <cell r="M28">
            <v>0</v>
          </cell>
        </row>
        <row r="29">
          <cell r="A29" t="str">
            <v>´3110300000000000000000</v>
          </cell>
          <cell r="B29" t="str">
            <v>APORTES PATRONALES AL SECTOR PRIVADO Y PڂLICO</v>
          </cell>
          <cell r="C29">
            <v>4851050000</v>
          </cell>
          <cell r="D29">
            <v>-24795184</v>
          </cell>
          <cell r="E29">
            <v>4826254816</v>
          </cell>
          <cell r="F29">
            <v>0</v>
          </cell>
          <cell r="I29">
            <v>4443391322</v>
          </cell>
          <cell r="J29">
            <v>0.92067068387464102</v>
          </cell>
          <cell r="K29">
            <v>4443391322</v>
          </cell>
          <cell r="L29">
            <v>0.92067068387464102</v>
          </cell>
          <cell r="M29">
            <v>0</v>
          </cell>
        </row>
        <row r="30">
          <cell r="A30" t="str">
            <v>´3110301000000000000000</v>
          </cell>
          <cell r="B30" t="str">
            <v>Aportes Patronales Sector Privado</v>
          </cell>
          <cell r="C30">
            <v>2914869000</v>
          </cell>
          <cell r="D30">
            <v>20480992</v>
          </cell>
          <cell r="E30">
            <v>2935349992</v>
          </cell>
          <cell r="F30">
            <v>0</v>
          </cell>
          <cell r="I30">
            <v>2743194050</v>
          </cell>
          <cell r="J30">
            <v>0.93453729792913909</v>
          </cell>
          <cell r="K30">
            <v>2743194050</v>
          </cell>
          <cell r="L30">
            <v>0.93453729792913909</v>
          </cell>
          <cell r="M30">
            <v>0</v>
          </cell>
        </row>
        <row r="31">
          <cell r="A31" t="str">
            <v>´3110301010000000000000</v>
          </cell>
          <cell r="B31" t="str">
            <v>Cesant_xD873_ Fondos Privados</v>
          </cell>
          <cell r="C31">
            <v>741932000</v>
          </cell>
          <cell r="D31">
            <v>-63975789</v>
          </cell>
          <cell r="E31">
            <v>677956211</v>
          </cell>
          <cell r="F31">
            <v>0</v>
          </cell>
          <cell r="I31">
            <v>669132692</v>
          </cell>
          <cell r="J31">
            <v>0.98698511960383828</v>
          </cell>
          <cell r="K31">
            <v>669132692</v>
          </cell>
          <cell r="L31">
            <v>0.98698511960383828</v>
          </cell>
          <cell r="M31">
            <v>0</v>
          </cell>
        </row>
        <row r="32">
          <cell r="A32" t="str">
            <v>´3110301020000000000000</v>
          </cell>
          <cell r="B32" t="str">
            <v>Pensiones Fondos Privados</v>
          </cell>
          <cell r="C32">
            <v>677357000</v>
          </cell>
          <cell r="D32">
            <v>81262102</v>
          </cell>
          <cell r="E32">
            <v>758619102</v>
          </cell>
          <cell r="F32">
            <v>0</v>
          </cell>
          <cell r="I32">
            <v>682809600</v>
          </cell>
          <cell r="J32">
            <v>0.90006908368094318</v>
          </cell>
          <cell r="K32">
            <v>682809600</v>
          </cell>
          <cell r="L32">
            <v>0.90006908368094318</v>
          </cell>
          <cell r="M32">
            <v>0</v>
          </cell>
        </row>
        <row r="33">
          <cell r="A33" t="str">
            <v>´3110301030000000000000</v>
          </cell>
          <cell r="B33" t="str">
            <v>Salud EPS Privadas</v>
          </cell>
          <cell r="C33">
            <v>944419000</v>
          </cell>
          <cell r="D33">
            <v>5275732</v>
          </cell>
          <cell r="E33">
            <v>949694732</v>
          </cell>
          <cell r="F33">
            <v>0</v>
          </cell>
          <cell r="I33">
            <v>901210057</v>
          </cell>
          <cell r="J33">
            <v>0.94894709492818374</v>
          </cell>
          <cell r="K33">
            <v>901210057</v>
          </cell>
          <cell r="L33">
            <v>0.94894709492818374</v>
          </cell>
          <cell r="M33">
            <v>0</v>
          </cell>
        </row>
        <row r="34">
          <cell r="A34" t="str">
            <v>´3110301040000000000000</v>
          </cell>
          <cell r="B34" t="str">
            <v>Riesgos Profesionales Sector Privado</v>
          </cell>
          <cell r="C34">
            <v>31561000</v>
          </cell>
          <cell r="D34">
            <v>-789068</v>
          </cell>
          <cell r="E34">
            <v>30771932</v>
          </cell>
          <cell r="F34">
            <v>0</v>
          </cell>
          <cell r="I34">
            <v>29739721</v>
          </cell>
          <cell r="J34">
            <v>0.96645608732009414</v>
          </cell>
          <cell r="K34">
            <v>29739721</v>
          </cell>
          <cell r="L34">
            <v>0.96645608732009414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519600000</v>
          </cell>
          <cell r="D35">
            <v>-1291985</v>
          </cell>
          <cell r="E35">
            <v>518308015</v>
          </cell>
          <cell r="F35">
            <v>0</v>
          </cell>
          <cell r="I35">
            <v>460301980</v>
          </cell>
          <cell r="J35">
            <v>0.88808578428022189</v>
          </cell>
          <cell r="K35">
            <v>460301980</v>
          </cell>
          <cell r="L35">
            <v>0.88808578428022189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1936181000</v>
          </cell>
          <cell r="D36">
            <v>-45276176</v>
          </cell>
          <cell r="E36">
            <v>1890904824</v>
          </cell>
          <cell r="F36">
            <v>0</v>
          </cell>
          <cell r="I36">
            <v>1700197272</v>
          </cell>
          <cell r="J36">
            <v>0.89914481703178517</v>
          </cell>
          <cell r="K36">
            <v>1700197272</v>
          </cell>
          <cell r="L36">
            <v>0.89914481703178517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570061000</v>
          </cell>
          <cell r="D37">
            <v>15850623</v>
          </cell>
          <cell r="E37">
            <v>585911623</v>
          </cell>
          <cell r="F37">
            <v>0</v>
          </cell>
          <cell r="I37">
            <v>481341868</v>
          </cell>
          <cell r="J37">
            <v>0.82152640279675759</v>
          </cell>
          <cell r="K37">
            <v>481341868</v>
          </cell>
          <cell r="L37">
            <v>0.82152640279675759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676491000</v>
          </cell>
          <cell r="D38">
            <v>-87173458</v>
          </cell>
          <cell r="E38">
            <v>589317542</v>
          </cell>
          <cell r="F38">
            <v>0</v>
          </cell>
          <cell r="I38">
            <v>582122950</v>
          </cell>
          <cell r="J38">
            <v>0.98779165477480391</v>
          </cell>
          <cell r="K38">
            <v>582122950</v>
          </cell>
          <cell r="L38">
            <v>0.98779165477480391</v>
          </cell>
          <cell r="M38">
            <v>0</v>
          </cell>
        </row>
        <row r="39">
          <cell r="A39" t="str">
            <v>´3110302030000000000000</v>
          </cell>
          <cell r="B39" t="str">
            <v>Salud EPS Pblicas</v>
          </cell>
          <cell r="C39">
            <v>14555000</v>
          </cell>
          <cell r="D39">
            <v>-5869000</v>
          </cell>
          <cell r="E39">
            <v>8686000</v>
          </cell>
          <cell r="F39">
            <v>0</v>
          </cell>
          <cell r="I39">
            <v>8487500</v>
          </cell>
          <cell r="J39">
            <v>0.97714713331798297</v>
          </cell>
          <cell r="K39">
            <v>8487500</v>
          </cell>
          <cell r="L39">
            <v>0.97714713331798297</v>
          </cell>
          <cell r="M39">
            <v>0</v>
          </cell>
        </row>
        <row r="40">
          <cell r="A40" t="str">
            <v>´3110302040000000000000</v>
          </cell>
          <cell r="B40" t="str">
            <v>Riesgos Profesionales Sector Pblico</v>
          </cell>
          <cell r="C40">
            <v>27333000</v>
          </cell>
          <cell r="D40">
            <v>0</v>
          </cell>
          <cell r="E40">
            <v>27333000</v>
          </cell>
          <cell r="F40">
            <v>0</v>
          </cell>
          <cell r="I40">
            <v>23559998</v>
          </cell>
          <cell r="J40">
            <v>0.86196165806900082</v>
          </cell>
          <cell r="K40">
            <v>23559998</v>
          </cell>
          <cell r="L40">
            <v>0.86196165806900082</v>
          </cell>
          <cell r="M40">
            <v>0</v>
          </cell>
        </row>
        <row r="41">
          <cell r="A41" t="str">
            <v>´3110302050000000000000</v>
          </cell>
          <cell r="B41" t="str">
            <v>ESAP</v>
          </cell>
          <cell r="C41">
            <v>30144000</v>
          </cell>
          <cell r="D41">
            <v>0</v>
          </cell>
          <cell r="E41">
            <v>30144000</v>
          </cell>
          <cell r="F41">
            <v>0</v>
          </cell>
          <cell r="I41">
            <v>23519460</v>
          </cell>
          <cell r="J41">
            <v>0.78023686305732487</v>
          </cell>
          <cell r="K41">
            <v>23519460</v>
          </cell>
          <cell r="L41">
            <v>0.78023686305732487</v>
          </cell>
          <cell r="M41">
            <v>0</v>
          </cell>
        </row>
        <row r="42">
          <cell r="A42" t="str">
            <v>´3110302060000000000000</v>
          </cell>
          <cell r="B42" t="str">
            <v>ICBF</v>
          </cell>
          <cell r="C42">
            <v>389698000</v>
          </cell>
          <cell r="D42">
            <v>1204999</v>
          </cell>
          <cell r="E42">
            <v>390902999</v>
          </cell>
          <cell r="F42">
            <v>0</v>
          </cell>
          <cell r="I42">
            <v>345234820</v>
          </cell>
          <cell r="J42">
            <v>0.8831726051812665</v>
          </cell>
          <cell r="K42">
            <v>345234820</v>
          </cell>
          <cell r="L42">
            <v>0.8831726051812665</v>
          </cell>
          <cell r="M42">
            <v>0</v>
          </cell>
        </row>
        <row r="43">
          <cell r="A43" t="str">
            <v>´3110302070000000000000</v>
          </cell>
          <cell r="B43" t="str">
            <v>SENA</v>
          </cell>
          <cell r="C43">
            <v>169373000</v>
          </cell>
          <cell r="D43">
            <v>30742070</v>
          </cell>
          <cell r="E43">
            <v>200115070</v>
          </cell>
          <cell r="F43">
            <v>0</v>
          </cell>
          <cell r="I43">
            <v>188472833</v>
          </cell>
          <cell r="J43">
            <v>0.94182228754685993</v>
          </cell>
          <cell r="K43">
            <v>188472833</v>
          </cell>
          <cell r="L43">
            <v>0.94182228754685993</v>
          </cell>
          <cell r="M43">
            <v>0</v>
          </cell>
        </row>
        <row r="44">
          <cell r="A44" t="str">
            <v>´3110302080000000000000</v>
          </cell>
          <cell r="B44" t="str">
            <v>Institutos T飮icos</v>
          </cell>
          <cell r="C44">
            <v>57885000</v>
          </cell>
          <cell r="D44">
            <v>0</v>
          </cell>
          <cell r="E44">
            <v>57885000</v>
          </cell>
          <cell r="F44">
            <v>0</v>
          </cell>
          <cell r="I44">
            <v>47038920</v>
          </cell>
          <cell r="J44">
            <v>0.81262710546773775</v>
          </cell>
          <cell r="K44">
            <v>47038920</v>
          </cell>
          <cell r="L44">
            <v>0.81262710546773775</v>
          </cell>
          <cell r="M44">
            <v>0</v>
          </cell>
        </row>
        <row r="45">
          <cell r="A45" t="str">
            <v>´3110302090000000000000</v>
          </cell>
          <cell r="B45" t="str">
            <v>Comisiones</v>
          </cell>
          <cell r="C45">
            <v>641000</v>
          </cell>
          <cell r="D45">
            <v>-31410</v>
          </cell>
          <cell r="E45">
            <v>609590</v>
          </cell>
          <cell r="F45">
            <v>0</v>
          </cell>
          <cell r="I45">
            <v>418923</v>
          </cell>
          <cell r="J45">
            <v>0.68722091897832971</v>
          </cell>
          <cell r="K45">
            <v>418923</v>
          </cell>
          <cell r="L45">
            <v>0.68722091897832971</v>
          </cell>
          <cell r="M45">
            <v>0</v>
          </cell>
        </row>
        <row r="46">
          <cell r="A46" t="str">
            <v>´3120000000000000000000</v>
          </cell>
          <cell r="B46" t="str">
            <v>GASTOS GENERALES</v>
          </cell>
          <cell r="C46">
            <v>5141950000</v>
          </cell>
          <cell r="D46">
            <v>145996000</v>
          </cell>
          <cell r="E46">
            <v>5287946000</v>
          </cell>
          <cell r="F46">
            <v>0</v>
          </cell>
          <cell r="I46">
            <v>3572662811</v>
          </cell>
          <cell r="J46">
            <v>0.67562392108391423</v>
          </cell>
          <cell r="K46">
            <v>4925813263</v>
          </cell>
          <cell r="L46">
            <v>0.93151731560798845</v>
          </cell>
          <cell r="M46">
            <v>1353150452</v>
          </cell>
        </row>
        <row r="47">
          <cell r="A47" t="str">
            <v>´3120100000000000000000</v>
          </cell>
          <cell r="B47" t="str">
            <v>Adquisici󮠤e Bienes</v>
          </cell>
          <cell r="C47">
            <v>526400000</v>
          </cell>
          <cell r="D47">
            <v>-14159000</v>
          </cell>
          <cell r="E47">
            <v>512241000</v>
          </cell>
          <cell r="F47">
            <v>0</v>
          </cell>
          <cell r="I47">
            <v>240243266</v>
          </cell>
          <cell r="J47">
            <v>0.46900436708502441</v>
          </cell>
          <cell r="K47">
            <v>451519655</v>
          </cell>
          <cell r="L47">
            <v>0.8814594204681</v>
          </cell>
          <cell r="M47">
            <v>211276389</v>
          </cell>
        </row>
        <row r="48">
          <cell r="A48" t="str">
            <v>´3120101000000000000000</v>
          </cell>
          <cell r="B48" t="str">
            <v>Dotaci󮍊</v>
          </cell>
          <cell r="C48">
            <v>7000000</v>
          </cell>
          <cell r="D48">
            <v>0</v>
          </cell>
          <cell r="E48">
            <v>7000000</v>
          </cell>
          <cell r="F48">
            <v>0</v>
          </cell>
          <cell r="I48">
            <v>6639834</v>
          </cell>
          <cell r="J48">
            <v>0.94854771428571427</v>
          </cell>
          <cell r="K48">
            <v>6639834</v>
          </cell>
          <cell r="L48">
            <v>0.94854771428571427</v>
          </cell>
          <cell r="M48">
            <v>0</v>
          </cell>
        </row>
        <row r="49">
          <cell r="A49" t="str">
            <v>´3120102000000000000000</v>
          </cell>
          <cell r="B49" t="str">
            <v>Gastos de Computador</v>
          </cell>
          <cell r="C49">
            <v>243000000</v>
          </cell>
          <cell r="D49">
            <v>-15529000</v>
          </cell>
          <cell r="E49">
            <v>227471000</v>
          </cell>
          <cell r="F49">
            <v>0</v>
          </cell>
          <cell r="I49">
            <v>103080685</v>
          </cell>
          <cell r="J49">
            <v>0.45315967749735131</v>
          </cell>
          <cell r="K49">
            <v>220608257</v>
          </cell>
          <cell r="L49">
            <v>0.96983025088912433</v>
          </cell>
          <cell r="M49">
            <v>117527572</v>
          </cell>
        </row>
        <row r="50">
          <cell r="A50" t="str">
            <v>´3120103000000000000000</v>
          </cell>
          <cell r="B50" t="str">
            <v>Combustibles, Lubricantes y Llantas</v>
          </cell>
          <cell r="C50">
            <v>36400000</v>
          </cell>
          <cell r="D50">
            <v>0</v>
          </cell>
          <cell r="E50">
            <v>36400000</v>
          </cell>
          <cell r="F50">
            <v>0</v>
          </cell>
          <cell r="I50">
            <v>19939744</v>
          </cell>
          <cell r="J50">
            <v>0.54779516483516488</v>
          </cell>
          <cell r="K50">
            <v>36400000</v>
          </cell>
          <cell r="L50">
            <v>1</v>
          </cell>
          <cell r="M50">
            <v>16460256</v>
          </cell>
        </row>
        <row r="51">
          <cell r="A51" t="str">
            <v>´3120104000000000000000</v>
          </cell>
          <cell r="B51" t="str">
            <v>Materiales y Suministros</v>
          </cell>
          <cell r="C51">
            <v>235000000</v>
          </cell>
          <cell r="D51">
            <v>0</v>
          </cell>
          <cell r="E51">
            <v>235000000</v>
          </cell>
          <cell r="F51">
            <v>0</v>
          </cell>
          <cell r="I51">
            <v>110583003</v>
          </cell>
          <cell r="J51">
            <v>0.47056597021276597</v>
          </cell>
          <cell r="K51">
            <v>187871564</v>
          </cell>
          <cell r="L51">
            <v>0.79945346382978721</v>
          </cell>
          <cell r="M51">
            <v>77288561</v>
          </cell>
        </row>
        <row r="52">
          <cell r="A52" t="str">
            <v>´3120105000000000000000</v>
          </cell>
          <cell r="B52" t="str">
            <v>Compra de Equipo</v>
          </cell>
          <cell r="C52">
            <v>5000000</v>
          </cell>
          <cell r="D52">
            <v>1370000</v>
          </cell>
          <cell r="E52">
            <v>6370000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´3120200000000000000000</v>
          </cell>
          <cell r="B53" t="str">
            <v>Adquisici󮠤e Servicios</v>
          </cell>
          <cell r="C53">
            <v>4548400000</v>
          </cell>
          <cell r="D53">
            <v>-135490690</v>
          </cell>
          <cell r="E53">
            <v>4412909310</v>
          </cell>
          <cell r="F53">
            <v>0</v>
          </cell>
          <cell r="I53">
            <v>2977963930</v>
          </cell>
          <cell r="J53">
            <v>0.67483007712206988</v>
          </cell>
          <cell r="K53">
            <v>4119837993</v>
          </cell>
          <cell r="L53">
            <v>0.93358773171796727</v>
          </cell>
          <cell r="M53">
            <v>1141874063</v>
          </cell>
        </row>
        <row r="54">
          <cell r="A54" t="str">
            <v>´3120201000000000000000</v>
          </cell>
          <cell r="B54" t="str">
            <v>Arrendamientos</v>
          </cell>
          <cell r="C54">
            <v>1188000000</v>
          </cell>
          <cell r="D54">
            <v>0</v>
          </cell>
          <cell r="E54">
            <v>1188000000</v>
          </cell>
          <cell r="F54">
            <v>0</v>
          </cell>
          <cell r="I54">
            <v>1035674770</v>
          </cell>
          <cell r="J54">
            <v>0.87178010942760942</v>
          </cell>
          <cell r="K54">
            <v>1170876106</v>
          </cell>
          <cell r="L54">
            <v>0.98558594781144782</v>
          </cell>
          <cell r="M54">
            <v>135201336</v>
          </cell>
        </row>
        <row r="55">
          <cell r="A55" t="str">
            <v>´3120202000000000000000</v>
          </cell>
          <cell r="B55" t="str">
            <v>Viᴩcos y Gastos de Viaje</v>
          </cell>
          <cell r="C55">
            <v>70000000</v>
          </cell>
          <cell r="D55">
            <v>0</v>
          </cell>
          <cell r="E55">
            <v>70000000</v>
          </cell>
          <cell r="F55">
            <v>0</v>
          </cell>
          <cell r="I55">
            <v>63719750</v>
          </cell>
          <cell r="J55">
            <v>0.91028214285714282</v>
          </cell>
          <cell r="K55">
            <v>63719750</v>
          </cell>
          <cell r="L55">
            <v>0.91028214285714282</v>
          </cell>
          <cell r="M55">
            <v>0</v>
          </cell>
        </row>
        <row r="56">
          <cell r="A56" t="str">
            <v>´3120203000000000000000</v>
          </cell>
          <cell r="B56" t="str">
            <v>Gastos de Transporte y Comunicaci󮍊</v>
          </cell>
          <cell r="C56">
            <v>743000000</v>
          </cell>
          <cell r="D56">
            <v>-17471000</v>
          </cell>
          <cell r="E56">
            <v>725529000</v>
          </cell>
          <cell r="F56">
            <v>0</v>
          </cell>
          <cell r="I56">
            <v>422185610</v>
          </cell>
          <cell r="J56">
            <v>0.58190039267899696</v>
          </cell>
          <cell r="K56">
            <v>698508074</v>
          </cell>
          <cell r="L56">
            <v>0.96275693183869981</v>
          </cell>
          <cell r="M56">
            <v>276322464</v>
          </cell>
        </row>
        <row r="57">
          <cell r="A57" t="str">
            <v>´3120204000000000000000</v>
          </cell>
          <cell r="B57" t="str">
            <v>Impresos y Publicaciones</v>
          </cell>
          <cell r="C57">
            <v>22100000</v>
          </cell>
          <cell r="D57">
            <v>0</v>
          </cell>
          <cell r="E57">
            <v>22100000</v>
          </cell>
          <cell r="F57">
            <v>0</v>
          </cell>
          <cell r="I57">
            <v>16827690</v>
          </cell>
          <cell r="J57">
            <v>0.76143393665158376</v>
          </cell>
          <cell r="K57">
            <v>20027690</v>
          </cell>
          <cell r="L57">
            <v>0.90623031674208143</v>
          </cell>
          <cell r="M57">
            <v>3200000</v>
          </cell>
        </row>
        <row r="58">
          <cell r="A58" t="str">
            <v>´3120205000000000000000</v>
          </cell>
          <cell r="B58" t="str">
            <v>Mantenimiento y Reparaciones</v>
          </cell>
          <cell r="C58">
            <v>1650000000</v>
          </cell>
          <cell r="D58">
            <v>-151019690</v>
          </cell>
          <cell r="E58">
            <v>1498980310</v>
          </cell>
          <cell r="F58">
            <v>0</v>
          </cell>
          <cell r="I58">
            <v>870588169</v>
          </cell>
          <cell r="J58">
            <v>0.58078692774823704</v>
          </cell>
          <cell r="K58">
            <v>1392362270</v>
          </cell>
          <cell r="L58">
            <v>0.92887295497563938</v>
          </cell>
          <cell r="M58">
            <v>521774101</v>
          </cell>
        </row>
        <row r="59">
          <cell r="A59" t="str">
            <v>´3120205010000000000000</v>
          </cell>
          <cell r="B59" t="str">
            <v>Mantenimiento Entidad</v>
          </cell>
          <cell r="C59">
            <v>1650000000</v>
          </cell>
          <cell r="D59">
            <v>-151019690</v>
          </cell>
          <cell r="E59">
            <v>1498980310</v>
          </cell>
          <cell r="F59">
            <v>0</v>
          </cell>
          <cell r="I59">
            <v>870588169</v>
          </cell>
          <cell r="J59">
            <v>0.58078692774823704</v>
          </cell>
          <cell r="K59">
            <v>1392362270</v>
          </cell>
          <cell r="L59">
            <v>0.92887295497563938</v>
          </cell>
          <cell r="M59">
            <v>521774101</v>
          </cell>
        </row>
        <row r="60">
          <cell r="A60" t="str">
            <v>´3120206000000000000000</v>
          </cell>
          <cell r="B60" t="str">
            <v>Seguros</v>
          </cell>
          <cell r="C60">
            <v>129500000</v>
          </cell>
          <cell r="D60">
            <v>0</v>
          </cell>
          <cell r="E60">
            <v>129500000</v>
          </cell>
          <cell r="F60">
            <v>0</v>
          </cell>
          <cell r="I60">
            <v>113485747</v>
          </cell>
          <cell r="J60">
            <v>0.87633781467181471</v>
          </cell>
          <cell r="K60">
            <v>129247981</v>
          </cell>
          <cell r="L60">
            <v>0.99805390733590738</v>
          </cell>
          <cell r="M60">
            <v>15762234</v>
          </cell>
        </row>
        <row r="61">
          <cell r="A61" t="str">
            <v>´3120206010000000000000</v>
          </cell>
          <cell r="B61" t="str">
            <v>Seguros Entidad</v>
          </cell>
          <cell r="C61">
            <v>129500000</v>
          </cell>
          <cell r="D61">
            <v>0</v>
          </cell>
          <cell r="E61">
            <v>129500000</v>
          </cell>
          <cell r="F61">
            <v>0</v>
          </cell>
          <cell r="I61">
            <v>113485747</v>
          </cell>
          <cell r="J61">
            <v>0.87633781467181471</v>
          </cell>
          <cell r="K61">
            <v>129247981</v>
          </cell>
          <cell r="L61">
            <v>0.99805390733590738</v>
          </cell>
          <cell r="M61">
            <v>15762234</v>
          </cell>
        </row>
        <row r="62">
          <cell r="A62" t="str">
            <v>´3120208000000000000000</v>
          </cell>
          <cell r="B62" t="str">
            <v>Servicios Pblicos</v>
          </cell>
          <cell r="C62">
            <v>499000000</v>
          </cell>
          <cell r="D62">
            <v>33000000</v>
          </cell>
          <cell r="E62">
            <v>532000000</v>
          </cell>
          <cell r="F62">
            <v>0</v>
          </cell>
          <cell r="I62">
            <v>404399498</v>
          </cell>
          <cell r="J62">
            <v>0.7601494323308271</v>
          </cell>
          <cell r="K62">
            <v>435629031</v>
          </cell>
          <cell r="L62">
            <v>0.81885156203007514</v>
          </cell>
          <cell r="M62">
            <v>31229533</v>
          </cell>
        </row>
        <row r="63">
          <cell r="A63" t="str">
            <v>´3120208010000000000000</v>
          </cell>
          <cell r="B63" t="str">
            <v>Energ_xD84D_</v>
          </cell>
          <cell r="C63">
            <v>232000000</v>
          </cell>
          <cell r="D63">
            <v>12000000</v>
          </cell>
          <cell r="E63">
            <v>244000000</v>
          </cell>
          <cell r="F63">
            <v>0</v>
          </cell>
          <cell r="I63">
            <v>218368964</v>
          </cell>
          <cell r="J63">
            <v>0.89495477049180328</v>
          </cell>
          <cell r="K63">
            <v>218764923</v>
          </cell>
          <cell r="L63">
            <v>0.89657755327868849</v>
          </cell>
          <cell r="M63">
            <v>395959</v>
          </cell>
        </row>
        <row r="64">
          <cell r="A64" t="str">
            <v>´3120208020000000000000</v>
          </cell>
          <cell r="B64" t="str">
            <v>Acueducto y Alcantarillado</v>
          </cell>
          <cell r="C64">
            <v>46000000</v>
          </cell>
          <cell r="D64">
            <v>18000000</v>
          </cell>
          <cell r="E64">
            <v>64000000</v>
          </cell>
          <cell r="F64">
            <v>0</v>
          </cell>
          <cell r="I64">
            <v>45593907</v>
          </cell>
          <cell r="J64">
            <v>0.71240479687500002</v>
          </cell>
          <cell r="K64">
            <v>51164810</v>
          </cell>
          <cell r="L64">
            <v>0.79945015625000004</v>
          </cell>
          <cell r="M64">
            <v>5570903</v>
          </cell>
        </row>
        <row r="65">
          <cell r="A65" t="str">
            <v>´3120208030000000000000</v>
          </cell>
          <cell r="B65" t="str">
            <v>Aseo</v>
          </cell>
          <cell r="C65">
            <v>30000000</v>
          </cell>
          <cell r="D65">
            <v>0</v>
          </cell>
          <cell r="E65">
            <v>30000000</v>
          </cell>
          <cell r="F65">
            <v>0</v>
          </cell>
          <cell r="I65">
            <v>14372298</v>
          </cell>
          <cell r="J65">
            <v>0.47907660000000002</v>
          </cell>
          <cell r="K65">
            <v>14372298</v>
          </cell>
          <cell r="L65">
            <v>0.47907660000000002</v>
          </cell>
          <cell r="M65">
            <v>0</v>
          </cell>
        </row>
        <row r="66">
          <cell r="A66" t="str">
            <v>´3120208040000000000000</v>
          </cell>
          <cell r="B66" t="str">
            <v>Tel馯no</v>
          </cell>
          <cell r="C66">
            <v>185000000</v>
          </cell>
          <cell r="D66">
            <v>-2000000</v>
          </cell>
          <cell r="E66">
            <v>183000000</v>
          </cell>
          <cell r="F66">
            <v>0</v>
          </cell>
          <cell r="I66">
            <v>119414729</v>
          </cell>
          <cell r="J66">
            <v>0.65253950273224048</v>
          </cell>
          <cell r="K66">
            <v>144677400</v>
          </cell>
          <cell r="L66">
            <v>0.79058688524590159</v>
          </cell>
          <cell r="M66">
            <v>25262671</v>
          </cell>
        </row>
        <row r="67">
          <cell r="A67" t="str">
            <v>´3120208050000000000000</v>
          </cell>
          <cell r="B67" t="str">
            <v>Gas</v>
          </cell>
          <cell r="C67">
            <v>6000000</v>
          </cell>
          <cell r="D67">
            <v>5000000</v>
          </cell>
          <cell r="E67">
            <v>11000000</v>
          </cell>
          <cell r="F67">
            <v>0</v>
          </cell>
          <cell r="I67">
            <v>6649600</v>
          </cell>
          <cell r="J67">
            <v>0.60450909090909088</v>
          </cell>
          <cell r="K67">
            <v>6649600</v>
          </cell>
          <cell r="L67">
            <v>0.60450909090909088</v>
          </cell>
          <cell r="M67">
            <v>0</v>
          </cell>
        </row>
        <row r="68">
          <cell r="A68" t="str">
            <v>´3120209000000000000000</v>
          </cell>
          <cell r="B68" t="str">
            <v>Capacitaci󮍊</v>
          </cell>
          <cell r="C68">
            <v>74400000</v>
          </cell>
          <cell r="D68">
            <v>-2000000</v>
          </cell>
          <cell r="E68">
            <v>72400000</v>
          </cell>
          <cell r="F68">
            <v>0</v>
          </cell>
          <cell r="I68">
            <v>16332430</v>
          </cell>
          <cell r="J68">
            <v>0.2255860497237569</v>
          </cell>
          <cell r="K68">
            <v>48987240</v>
          </cell>
          <cell r="L68">
            <v>0.67661933701657462</v>
          </cell>
          <cell r="M68">
            <v>32654810</v>
          </cell>
        </row>
        <row r="69">
          <cell r="A69" t="str">
            <v>´3120209010000000000000</v>
          </cell>
          <cell r="B69" t="str">
            <v>Capacitaci󮠉nterna</v>
          </cell>
          <cell r="C69">
            <v>74400000</v>
          </cell>
          <cell r="D69">
            <v>-2000000</v>
          </cell>
          <cell r="E69">
            <v>72400000</v>
          </cell>
          <cell r="F69">
            <v>0</v>
          </cell>
          <cell r="I69">
            <v>16332430</v>
          </cell>
          <cell r="J69">
            <v>0.2255860497237569</v>
          </cell>
          <cell r="K69">
            <v>48987240</v>
          </cell>
          <cell r="L69">
            <v>0.67661933701657462</v>
          </cell>
          <cell r="M69">
            <v>32654810</v>
          </cell>
        </row>
        <row r="70">
          <cell r="A70" t="str">
            <v>´3120210000000000000000</v>
          </cell>
          <cell r="B70" t="str">
            <v>Bienestar e Incentivos</v>
          </cell>
          <cell r="C70">
            <v>119400000</v>
          </cell>
          <cell r="D70">
            <v>0</v>
          </cell>
          <cell r="E70">
            <v>119400000</v>
          </cell>
          <cell r="F70">
            <v>0</v>
          </cell>
          <cell r="I70">
            <v>12312681</v>
          </cell>
          <cell r="J70">
            <v>0.10312128140703518</v>
          </cell>
          <cell r="K70">
            <v>111474394</v>
          </cell>
          <cell r="L70">
            <v>0.9336213902847571</v>
          </cell>
          <cell r="M70">
            <v>99161713</v>
          </cell>
        </row>
        <row r="71">
          <cell r="A71" t="str">
            <v>´3120211000000000000000</v>
          </cell>
          <cell r="B71" t="str">
            <v>Promoci󮠉nstitucional</v>
          </cell>
          <cell r="C71">
            <v>4000000</v>
          </cell>
          <cell r="D71">
            <v>0</v>
          </cell>
          <cell r="E71">
            <v>4000000</v>
          </cell>
          <cell r="F71">
            <v>0</v>
          </cell>
          <cell r="I71">
            <v>0</v>
          </cell>
          <cell r="J71">
            <v>0</v>
          </cell>
          <cell r="K71">
            <v>4000000</v>
          </cell>
          <cell r="L71">
            <v>1</v>
          </cell>
          <cell r="M71">
            <v>4000000</v>
          </cell>
        </row>
        <row r="72">
          <cell r="A72" t="str">
            <v>´3120212000000000000000</v>
          </cell>
          <cell r="B72" t="str">
            <v>Salud Ocupacional</v>
          </cell>
          <cell r="C72">
            <v>49000000</v>
          </cell>
          <cell r="D72">
            <v>2000000</v>
          </cell>
          <cell r="E72">
            <v>51000000</v>
          </cell>
          <cell r="F72">
            <v>0</v>
          </cell>
          <cell r="I72">
            <v>22437585</v>
          </cell>
          <cell r="J72">
            <v>0.43995264705882353</v>
          </cell>
          <cell r="K72">
            <v>45005457</v>
          </cell>
          <cell r="L72">
            <v>0.88245994117647064</v>
          </cell>
          <cell r="M72">
            <v>22567872</v>
          </cell>
        </row>
        <row r="73">
          <cell r="A73" t="str">
            <v>´3120300000000000000000</v>
          </cell>
          <cell r="B73" t="str">
            <v>Otros Gastos Generales</v>
          </cell>
          <cell r="C73">
            <v>67150000</v>
          </cell>
          <cell r="D73">
            <v>295645690</v>
          </cell>
          <cell r="E73">
            <v>362795690</v>
          </cell>
          <cell r="F73">
            <v>0</v>
          </cell>
          <cell r="I73">
            <v>354455615</v>
          </cell>
          <cell r="J73">
            <v>0.9770116480711224</v>
          </cell>
          <cell r="K73">
            <v>354455615</v>
          </cell>
          <cell r="L73">
            <v>0.9770116480711224</v>
          </cell>
          <cell r="M73">
            <v>0</v>
          </cell>
        </row>
        <row r="74">
          <cell r="A74" t="str">
            <v>´3120301000000000000000</v>
          </cell>
          <cell r="B74" t="str">
            <v>Sentencias Judiciales</v>
          </cell>
          <cell r="C74">
            <v>0</v>
          </cell>
          <cell r="D74">
            <v>295145690</v>
          </cell>
          <cell r="E74">
            <v>295145690</v>
          </cell>
          <cell r="F74">
            <v>0</v>
          </cell>
          <cell r="I74">
            <v>294471660</v>
          </cell>
          <cell r="J74">
            <v>0.99771628039020321</v>
          </cell>
          <cell r="K74">
            <v>294471660</v>
          </cell>
          <cell r="L74">
            <v>0.99771628039020321</v>
          </cell>
          <cell r="M74">
            <v>0</v>
          </cell>
        </row>
        <row r="75">
          <cell r="A75" t="str">
            <v>´3120301020000000000000</v>
          </cell>
          <cell r="B75" t="str">
            <v>Otras Sentencias</v>
          </cell>
          <cell r="C75">
            <v>0</v>
          </cell>
          <cell r="D75">
            <v>295145690</v>
          </cell>
          <cell r="E75">
            <v>295145690</v>
          </cell>
          <cell r="F75">
            <v>0</v>
          </cell>
          <cell r="I75">
            <v>294471660</v>
          </cell>
          <cell r="J75">
            <v>0.99771628039020321</v>
          </cell>
          <cell r="K75">
            <v>294471660</v>
          </cell>
          <cell r="L75">
            <v>0.99771628039020321</v>
          </cell>
          <cell r="M75">
            <v>0</v>
          </cell>
        </row>
        <row r="76">
          <cell r="A76" t="str">
            <v>´3120302000000000000000</v>
          </cell>
          <cell r="B76" t="str">
            <v>Impuestos, Tasas, Contribuciones, Derechos y Multas</v>
          </cell>
          <cell r="C76">
            <v>64150000</v>
          </cell>
          <cell r="D76">
            <v>0</v>
          </cell>
          <cell r="E76">
            <v>64150000</v>
          </cell>
          <cell r="F76">
            <v>0</v>
          </cell>
          <cell r="I76">
            <v>56852108</v>
          </cell>
          <cell r="J76">
            <v>0.8862370693686672</v>
          </cell>
          <cell r="K76">
            <v>56852108</v>
          </cell>
          <cell r="L76">
            <v>0.8862370693686672</v>
          </cell>
          <cell r="M76">
            <v>0</v>
          </cell>
        </row>
        <row r="77">
          <cell r="A77" t="str">
            <v>´3120303000000000000000</v>
          </cell>
          <cell r="B77" t="str">
            <v>Intereses y Comisiones</v>
          </cell>
          <cell r="C77">
            <v>3000000</v>
          </cell>
          <cell r="D77">
            <v>500000</v>
          </cell>
          <cell r="E77">
            <v>3500000</v>
          </cell>
          <cell r="F77">
            <v>0</v>
          </cell>
          <cell r="I77">
            <v>3131847</v>
          </cell>
          <cell r="J77">
            <v>0.89481342857142854</v>
          </cell>
          <cell r="K77">
            <v>3131847</v>
          </cell>
          <cell r="L77">
            <v>0.89481342857142854</v>
          </cell>
          <cell r="M77">
            <v>0</v>
          </cell>
        </row>
        <row r="78">
          <cell r="A78" t="str">
            <v>´3300000000000000000000</v>
          </cell>
          <cell r="B78" t="str">
            <v>INVERSIӎ</v>
          </cell>
          <cell r="C78">
            <v>89021300000</v>
          </cell>
          <cell r="D78">
            <v>2300000000</v>
          </cell>
          <cell r="E78">
            <v>91321300000</v>
          </cell>
          <cell r="F78">
            <v>0</v>
          </cell>
          <cell r="I78">
            <v>60783565532</v>
          </cell>
          <cell r="J78">
            <v>0.66560118539705415</v>
          </cell>
          <cell r="K78">
            <v>81403413626</v>
          </cell>
          <cell r="L78">
            <v>0.89139569438893229</v>
          </cell>
          <cell r="M78">
            <v>20619848094</v>
          </cell>
        </row>
        <row r="79">
          <cell r="A79" t="str">
            <v>´3310000000000000000000</v>
          </cell>
          <cell r="B79" t="str">
            <v>DIRECTA</v>
          </cell>
          <cell r="C79">
            <v>88214000000</v>
          </cell>
          <cell r="D79">
            <v>2057655093</v>
          </cell>
          <cell r="E79">
            <v>90271655093</v>
          </cell>
          <cell r="F79">
            <v>0</v>
          </cell>
          <cell r="I79">
            <v>60420916606</v>
          </cell>
          <cell r="J79">
            <v>0.66932323932415927</v>
          </cell>
          <cell r="K79">
            <v>81040764700</v>
          </cell>
          <cell r="L79">
            <v>0.89774320207721769</v>
          </cell>
          <cell r="M79">
            <v>20619848094</v>
          </cell>
        </row>
        <row r="80">
          <cell r="A80" t="str">
            <v>´3311400000000000000000</v>
          </cell>
          <cell r="B80" t="str">
            <v>Bogot᠈umana</v>
          </cell>
          <cell r="C80">
            <v>88214000000</v>
          </cell>
          <cell r="D80">
            <v>2057655093</v>
          </cell>
          <cell r="E80">
            <v>90271655093</v>
          </cell>
          <cell r="F80">
            <v>0</v>
          </cell>
          <cell r="I80">
            <v>60420916606</v>
          </cell>
          <cell r="J80">
            <v>0.66932323932415927</v>
          </cell>
          <cell r="K80">
            <v>81040764700</v>
          </cell>
          <cell r="L80">
            <v>0.89774320207721769</v>
          </cell>
          <cell r="M80">
            <v>20619848094</v>
          </cell>
        </row>
        <row r="81">
          <cell r="A81" t="str">
            <v>´3311401000000000000000</v>
          </cell>
          <cell r="B81" t="str">
            <v>Una ciudad que supera la segregaci󮠹 la discriminaci󮺠el ser humano en el centro de las preocupaciones del desarrollo</v>
          </cell>
          <cell r="C81">
            <v>76041112000</v>
          </cell>
          <cell r="D81">
            <v>1857655093</v>
          </cell>
          <cell r="E81">
            <v>77898767093</v>
          </cell>
          <cell r="F81">
            <v>0</v>
          </cell>
          <cell r="I81">
            <v>50700309448</v>
          </cell>
          <cell r="J81">
            <v>0.65084867630152698</v>
          </cell>
          <cell r="K81">
            <v>68881115232</v>
          </cell>
          <cell r="L81">
            <v>0.88423883717910179</v>
          </cell>
          <cell r="M81">
            <v>18180805784</v>
          </cell>
        </row>
        <row r="82">
          <cell r="A82" t="str">
            <v>´3311401090000000000000</v>
          </cell>
          <cell r="B82" t="str">
            <v>Soberan_xD860_y seguridad alimentaria y nutricional</v>
          </cell>
          <cell r="C82">
            <v>17609977000</v>
          </cell>
          <cell r="D82">
            <v>-587529624</v>
          </cell>
          <cell r="E82">
            <v>17022447376</v>
          </cell>
          <cell r="F82">
            <v>0</v>
          </cell>
          <cell r="I82">
            <v>12036953447</v>
          </cell>
          <cell r="J82">
            <v>0.70712237677238687</v>
          </cell>
          <cell r="K82">
            <v>15117032828</v>
          </cell>
          <cell r="L82">
            <v>0.88806459459604792</v>
          </cell>
          <cell r="M82">
            <v>3080079381</v>
          </cell>
        </row>
        <row r="83">
          <cell r="A83" t="str">
            <v>´3311401090431000000000</v>
          </cell>
          <cell r="B83" t="str">
            <v>Fortalecimiento del sistema distrital de plazas de mercado</v>
          </cell>
          <cell r="C83">
            <v>13009977000</v>
          </cell>
          <cell r="D83">
            <v>-100729624</v>
          </cell>
          <cell r="E83">
            <v>12909247376</v>
          </cell>
          <cell r="F83">
            <v>0</v>
          </cell>
          <cell r="I83">
            <v>8900272417</v>
          </cell>
          <cell r="J83">
            <v>0.68944936585124128</v>
          </cell>
          <cell r="K83">
            <v>11003832828</v>
          </cell>
          <cell r="L83">
            <v>0.85239925361238189</v>
          </cell>
          <cell r="M83">
            <v>2103560411</v>
          </cell>
        </row>
        <row r="84">
          <cell r="A84" t="str">
            <v>´3311401090431152000000</v>
          </cell>
          <cell r="B84" t="str">
            <v>152 - Fortalecimiento del sistema distrital de plazas de mercado</v>
          </cell>
          <cell r="C84">
            <v>13009977000</v>
          </cell>
          <cell r="D84">
            <v>-100729624</v>
          </cell>
          <cell r="E84">
            <v>12909247376</v>
          </cell>
          <cell r="F84">
            <v>0</v>
          </cell>
          <cell r="I84">
            <v>8900272417</v>
          </cell>
          <cell r="J84">
            <v>0.68944936585124128</v>
          </cell>
          <cell r="K84">
            <v>11003832828</v>
          </cell>
          <cell r="L84">
            <v>0.85239925361238189</v>
          </cell>
          <cell r="M84">
            <v>2103560411</v>
          </cell>
        </row>
        <row r="85">
          <cell r="A85" t="str">
            <v>´3311401090736000000000</v>
          </cell>
          <cell r="B85" t="str">
            <v>Disponibilidad y acceso a los alimentos en mercado interno a trav鳠del abastecimiento</v>
          </cell>
          <cell r="C85">
            <v>4200000000</v>
          </cell>
          <cell r="D85">
            <v>-230000000</v>
          </cell>
          <cell r="E85">
            <v>3970000000</v>
          </cell>
          <cell r="F85">
            <v>0</v>
          </cell>
          <cell r="I85">
            <v>3051581030</v>
          </cell>
          <cell r="J85">
            <v>0.76866020906801003</v>
          </cell>
          <cell r="K85">
            <v>3970000000</v>
          </cell>
          <cell r="L85">
            <v>1</v>
          </cell>
          <cell r="M85">
            <v>918418970</v>
          </cell>
        </row>
        <row r="86">
          <cell r="A86" t="str">
            <v>´3311401090736150000000</v>
          </cell>
          <cell r="B86" t="str">
            <v>150 - Disponibilidad y acceso a los alimentos en mercado interno a trav鳠del abastecimiento</v>
          </cell>
          <cell r="C86">
            <v>4200000000</v>
          </cell>
          <cell r="D86">
            <v>-230000000</v>
          </cell>
          <cell r="E86">
            <v>3970000000</v>
          </cell>
          <cell r="F86">
            <v>0</v>
          </cell>
          <cell r="I86">
            <v>3051581030</v>
          </cell>
          <cell r="J86">
            <v>0.76866020906801003</v>
          </cell>
          <cell r="K86">
            <v>3970000000</v>
          </cell>
          <cell r="L86">
            <v>1</v>
          </cell>
          <cell r="M86">
            <v>918418970</v>
          </cell>
        </row>
        <row r="87">
          <cell r="A87" t="str">
            <v>´3311401090754000000000</v>
          </cell>
          <cell r="B87" t="str">
            <v>Agricultura urbana y periurbana</v>
          </cell>
          <cell r="C87">
            <v>400000000</v>
          </cell>
          <cell r="D87">
            <v>-256800000</v>
          </cell>
          <cell r="E87">
            <v>143200000</v>
          </cell>
          <cell r="F87">
            <v>0</v>
          </cell>
          <cell r="I87">
            <v>85100000</v>
          </cell>
          <cell r="J87">
            <v>0.59427374301675973</v>
          </cell>
          <cell r="K87">
            <v>143200000</v>
          </cell>
          <cell r="L87">
            <v>1</v>
          </cell>
          <cell r="M87">
            <v>58100000</v>
          </cell>
        </row>
        <row r="88">
          <cell r="A88" t="str">
            <v>´3311401090754153000000</v>
          </cell>
          <cell r="B88" t="str">
            <v>153 - Agricultura urbana y periurbana</v>
          </cell>
          <cell r="C88">
            <v>400000000</v>
          </cell>
          <cell r="D88">
            <v>-256800000</v>
          </cell>
          <cell r="E88">
            <v>143200000</v>
          </cell>
          <cell r="F88">
            <v>0</v>
          </cell>
          <cell r="I88">
            <v>85100000</v>
          </cell>
          <cell r="J88">
            <v>0.59427374301675973</v>
          </cell>
          <cell r="K88">
            <v>143200000</v>
          </cell>
          <cell r="L88">
            <v>1</v>
          </cell>
          <cell r="M88">
            <v>58100000</v>
          </cell>
        </row>
        <row r="89">
          <cell r="A89" t="str">
            <v>´3311401100000000000000</v>
          </cell>
          <cell r="B89" t="str">
            <v>Ruralidad humana</v>
          </cell>
          <cell r="C89">
            <v>2300000000</v>
          </cell>
          <cell r="D89">
            <v>0</v>
          </cell>
          <cell r="E89">
            <v>2300000000</v>
          </cell>
          <cell r="F89">
            <v>0</v>
          </cell>
          <cell r="I89">
            <v>1325780179</v>
          </cell>
          <cell r="J89">
            <v>0.57642616478260866</v>
          </cell>
          <cell r="K89">
            <v>2300000000</v>
          </cell>
          <cell r="L89">
            <v>1</v>
          </cell>
          <cell r="M89">
            <v>974219821</v>
          </cell>
        </row>
        <row r="90">
          <cell r="A90" t="str">
            <v>´3311401100709000000000</v>
          </cell>
          <cell r="B90" t="str">
            <v>Proyecto agrario de sustentabilidad campesina distrital</v>
          </cell>
          <cell r="C90">
            <v>2300000000</v>
          </cell>
          <cell r="D90">
            <v>0</v>
          </cell>
          <cell r="E90">
            <v>2300000000</v>
          </cell>
          <cell r="F90">
            <v>0</v>
          </cell>
          <cell r="I90">
            <v>1325780179</v>
          </cell>
          <cell r="J90">
            <v>0.57642616478260866</v>
          </cell>
          <cell r="K90">
            <v>2300000000</v>
          </cell>
          <cell r="L90">
            <v>1</v>
          </cell>
          <cell r="M90">
            <v>974219821</v>
          </cell>
        </row>
        <row r="91">
          <cell r="A91" t="str">
            <v>´3311401100709154000000</v>
          </cell>
          <cell r="B91" t="str">
            <v>154 - Proyecto agrario de sustentabilidad campesina distrital</v>
          </cell>
          <cell r="C91">
            <v>2300000000</v>
          </cell>
          <cell r="D91">
            <v>0</v>
          </cell>
          <cell r="E91">
            <v>2300000000</v>
          </cell>
          <cell r="F91">
            <v>0</v>
          </cell>
          <cell r="I91">
            <v>1325780179</v>
          </cell>
          <cell r="J91">
            <v>0.57642616478260866</v>
          </cell>
          <cell r="K91">
            <v>2300000000</v>
          </cell>
          <cell r="L91">
            <v>1</v>
          </cell>
          <cell r="M91">
            <v>974219821</v>
          </cell>
        </row>
        <row r="92">
          <cell r="A92" t="str">
            <v>´3311401110000000000000</v>
          </cell>
          <cell r="B92" t="str">
            <v>Ciencia, tecnolog_xD860_e innovaci󮠰ara avanzar en el desarrollo de la ciudad</v>
          </cell>
          <cell r="C92">
            <v>3200000000</v>
          </cell>
          <cell r="D92">
            <v>-20000000</v>
          </cell>
          <cell r="E92">
            <v>3180000000</v>
          </cell>
          <cell r="F92">
            <v>0</v>
          </cell>
          <cell r="I92">
            <v>2831922138</v>
          </cell>
          <cell r="J92">
            <v>0.89054155283018865</v>
          </cell>
          <cell r="K92">
            <v>3149725978</v>
          </cell>
          <cell r="L92">
            <v>0.99047986729559745</v>
          </cell>
          <cell r="M92">
            <v>317803840</v>
          </cell>
        </row>
        <row r="93">
          <cell r="A93" t="str">
            <v>´3311401110748000000000</v>
          </cell>
          <cell r="B93" t="str">
            <v>Fomento de la investigaci󮠢ᳩca y aplicada para fortalecer la productividad empresarial y cooperativa</v>
          </cell>
          <cell r="C93">
            <v>3200000000</v>
          </cell>
          <cell r="D93">
            <v>-20000000</v>
          </cell>
          <cell r="E93">
            <v>3180000000</v>
          </cell>
          <cell r="F93">
            <v>0</v>
          </cell>
          <cell r="I93">
            <v>2831922138</v>
          </cell>
          <cell r="J93">
            <v>0.89054155283018865</v>
          </cell>
          <cell r="K93">
            <v>3149725978</v>
          </cell>
          <cell r="L93">
            <v>0.99047986729559745</v>
          </cell>
          <cell r="M93">
            <v>317803840</v>
          </cell>
        </row>
        <row r="94">
          <cell r="A94" t="str">
            <v>´3311401110748157000000</v>
          </cell>
          <cell r="B94" t="str">
            <v>157 - Fomento de la investigaci󮠢ᳩca y aplicada para fortalecer la productividad empresarial y cooperativa</v>
          </cell>
          <cell r="C94">
            <v>3200000000</v>
          </cell>
          <cell r="D94">
            <v>-20000000</v>
          </cell>
          <cell r="E94">
            <v>3180000000</v>
          </cell>
          <cell r="F94">
            <v>0</v>
          </cell>
          <cell r="I94">
            <v>2831922138</v>
          </cell>
          <cell r="J94">
            <v>0.89054155283018865</v>
          </cell>
          <cell r="K94">
            <v>3149725978</v>
          </cell>
          <cell r="L94">
            <v>0.99047986729559745</v>
          </cell>
          <cell r="M94">
            <v>317803840</v>
          </cell>
        </row>
        <row r="95">
          <cell r="A95" t="str">
            <v>´3311401120000000000000</v>
          </cell>
          <cell r="B95" t="str">
            <v>Apoyo a la econom_xD860_popular, emprendimiento y productividad</v>
          </cell>
          <cell r="C95">
            <v>49208813000</v>
          </cell>
          <cell r="D95">
            <v>2343084717</v>
          </cell>
          <cell r="E95">
            <v>51551897717</v>
          </cell>
          <cell r="F95">
            <v>0</v>
          </cell>
          <cell r="I95">
            <v>32276853794</v>
          </cell>
          <cell r="J95">
            <v>0.62610408585126109</v>
          </cell>
          <cell r="K95">
            <v>44836720069</v>
          </cell>
          <cell r="L95">
            <v>0.86973946750003794</v>
          </cell>
          <cell r="M95">
            <v>12559866275</v>
          </cell>
        </row>
        <row r="96">
          <cell r="A96" t="str">
            <v>´3311401120689000000000</v>
          </cell>
          <cell r="B96" t="str">
            <v>Potenciar zonas de concentraci󮠤e econom_xD860_popular</v>
          </cell>
          <cell r="C96">
            <v>5500000000</v>
          </cell>
          <cell r="D96">
            <v>0</v>
          </cell>
          <cell r="E96">
            <v>5500000000</v>
          </cell>
          <cell r="F96">
            <v>0</v>
          </cell>
          <cell r="I96">
            <v>3920274509</v>
          </cell>
          <cell r="J96">
            <v>0.71277718345454544</v>
          </cell>
          <cell r="K96">
            <v>5500000000</v>
          </cell>
          <cell r="L96">
            <v>1</v>
          </cell>
          <cell r="M96">
            <v>1579725491</v>
          </cell>
        </row>
        <row r="97">
          <cell r="A97" t="str">
            <v>´3311401120689160000000</v>
          </cell>
          <cell r="B97" t="str">
            <v>160 - Potenciar zonas de concentraci󮠤e econom_xD860_popular</v>
          </cell>
          <cell r="C97">
            <v>5500000000</v>
          </cell>
          <cell r="D97">
            <v>0</v>
          </cell>
          <cell r="E97">
            <v>5500000000</v>
          </cell>
          <cell r="F97">
            <v>0</v>
          </cell>
          <cell r="I97">
            <v>3920274509</v>
          </cell>
          <cell r="J97">
            <v>0.71277718345454544</v>
          </cell>
          <cell r="K97">
            <v>5500000000</v>
          </cell>
          <cell r="L97">
            <v>1</v>
          </cell>
          <cell r="M97">
            <v>1579725491</v>
          </cell>
        </row>
        <row r="98">
          <cell r="A98" t="str">
            <v>´3311401120715000000000</v>
          </cell>
          <cell r="B98" t="str">
            <v>Banca para la econom_xD860_popular</v>
          </cell>
          <cell r="C98">
            <v>5950000000</v>
          </cell>
          <cell r="D98">
            <v>-68200000</v>
          </cell>
          <cell r="E98">
            <v>5881800000</v>
          </cell>
          <cell r="F98">
            <v>0</v>
          </cell>
          <cell r="I98">
            <v>1886954839</v>
          </cell>
          <cell r="J98">
            <v>0.32081247900302629</v>
          </cell>
          <cell r="K98">
            <v>2970844223</v>
          </cell>
          <cell r="L98">
            <v>0.50509099646366762</v>
          </cell>
          <cell r="M98">
            <v>1083889384</v>
          </cell>
        </row>
        <row r="99">
          <cell r="A99" t="str">
            <v>´3311401120715162000000</v>
          </cell>
          <cell r="B99" t="str">
            <v>162 - Banca para la econom_xD860_popular</v>
          </cell>
          <cell r="C99">
            <v>5950000000</v>
          </cell>
          <cell r="D99">
            <v>-68200000</v>
          </cell>
          <cell r="E99">
            <v>5881800000</v>
          </cell>
          <cell r="F99">
            <v>0</v>
          </cell>
          <cell r="I99">
            <v>1886954839</v>
          </cell>
          <cell r="J99">
            <v>0.32081247900302629</v>
          </cell>
          <cell r="K99">
            <v>2970844223</v>
          </cell>
          <cell r="L99">
            <v>0.50509099646366762</v>
          </cell>
          <cell r="M99">
            <v>1083889384</v>
          </cell>
        </row>
        <row r="100">
          <cell r="A100" t="str">
            <v>´3311401120716000000000</v>
          </cell>
          <cell r="B100" t="str">
            <v>Fortalecimiento de las iniciativas de emprendimiento</v>
          </cell>
          <cell r="C100">
            <v>6200000000</v>
          </cell>
          <cell r="D100">
            <v>220000000</v>
          </cell>
          <cell r="E100">
            <v>6420000000</v>
          </cell>
          <cell r="F100">
            <v>0</v>
          </cell>
          <cell r="I100">
            <v>5295079500</v>
          </cell>
          <cell r="J100">
            <v>0.82477873831775705</v>
          </cell>
          <cell r="K100">
            <v>6420000000</v>
          </cell>
          <cell r="L100">
            <v>1</v>
          </cell>
          <cell r="M100">
            <v>1124920500</v>
          </cell>
        </row>
        <row r="101">
          <cell r="A101" t="str">
            <v>´3311401120716159000000</v>
          </cell>
          <cell r="B101" t="str">
            <v>159 - Fortalecimiento de las iniciativas de emprendimiento</v>
          </cell>
          <cell r="C101">
            <v>6200000000</v>
          </cell>
          <cell r="D101">
            <v>220000000</v>
          </cell>
          <cell r="E101">
            <v>6420000000</v>
          </cell>
          <cell r="F101">
            <v>0</v>
          </cell>
          <cell r="I101">
            <v>5295079500</v>
          </cell>
          <cell r="J101">
            <v>0.82477873831775705</v>
          </cell>
          <cell r="K101">
            <v>6420000000</v>
          </cell>
          <cell r="L101">
            <v>1</v>
          </cell>
          <cell r="M101">
            <v>1124920500</v>
          </cell>
        </row>
        <row r="102">
          <cell r="A102" t="str">
            <v>´3311401120725000000000</v>
          </cell>
          <cell r="B102" t="str">
            <v>Desarrollo de iniciativas productivas para el fortalecimiento de la econom_xD860_popular</v>
          </cell>
          <cell r="C102">
            <v>23153906000</v>
          </cell>
          <cell r="D102">
            <v>2191284717</v>
          </cell>
          <cell r="E102">
            <v>25345190717</v>
          </cell>
          <cell r="F102">
            <v>0</v>
          </cell>
          <cell r="I102">
            <v>14550064655</v>
          </cell>
          <cell r="J102">
            <v>0.57407595853049587</v>
          </cell>
          <cell r="K102">
            <v>21579495836</v>
          </cell>
          <cell r="L102">
            <v>0.85142369126170347</v>
          </cell>
          <cell r="M102">
            <v>7029431181</v>
          </cell>
        </row>
        <row r="103">
          <cell r="A103" t="str">
            <v>´3311401120725161000000</v>
          </cell>
          <cell r="B103" t="str">
            <v>161 - Desarrollo de iniciativas productivas para el fortalecimiento de la econom_xD860_popular</v>
          </cell>
          <cell r="C103">
            <v>23153906000</v>
          </cell>
          <cell r="D103">
            <v>2191284717</v>
          </cell>
          <cell r="E103">
            <v>25345190717</v>
          </cell>
          <cell r="F103">
            <v>0</v>
          </cell>
          <cell r="I103">
            <v>14550064655</v>
          </cell>
          <cell r="J103">
            <v>0.57407595853049587</v>
          </cell>
          <cell r="K103">
            <v>21579495836</v>
          </cell>
          <cell r="L103">
            <v>0.85142369126170347</v>
          </cell>
          <cell r="M103">
            <v>7029431181</v>
          </cell>
        </row>
        <row r="104">
          <cell r="A104" t="str">
            <v>´3311401120731000000000</v>
          </cell>
          <cell r="B104" t="str">
            <v>Desarrollo tur_xDCF4_ico social y productivo de Bogotፊ</v>
          </cell>
          <cell r="C104">
            <v>2063971000</v>
          </cell>
          <cell r="D104">
            <v>117340636</v>
          </cell>
          <cell r="E104">
            <v>2181311636</v>
          </cell>
          <cell r="F104">
            <v>0</v>
          </cell>
          <cell r="I104">
            <v>1741028037</v>
          </cell>
          <cell r="J104">
            <v>0.79815648908957637</v>
          </cell>
          <cell r="K104">
            <v>2169769863</v>
          </cell>
          <cell r="L104">
            <v>0.99470879226538911</v>
          </cell>
          <cell r="M104">
            <v>428741826</v>
          </cell>
        </row>
        <row r="105">
          <cell r="A105" t="str">
            <v>´3311401120731163000000</v>
          </cell>
          <cell r="B105" t="str">
            <v>163 - Desarrollo tur_xDCF4_ico social y productivo de Bogotፊ</v>
          </cell>
          <cell r="C105">
            <v>2063971000</v>
          </cell>
          <cell r="D105">
            <v>117340636</v>
          </cell>
          <cell r="E105">
            <v>2181311636</v>
          </cell>
          <cell r="F105">
            <v>0</v>
          </cell>
          <cell r="I105">
            <v>1741028037</v>
          </cell>
          <cell r="J105">
            <v>0.79815648908957637</v>
          </cell>
          <cell r="K105">
            <v>2169769863</v>
          </cell>
          <cell r="L105">
            <v>0.99470879226538911</v>
          </cell>
          <cell r="M105">
            <v>428741826</v>
          </cell>
        </row>
        <row r="106">
          <cell r="A106" t="str">
            <v>´3311401120740000000000</v>
          </cell>
          <cell r="B106" t="str">
            <v>Bogotᠣiudad tur_xDCF4_ica para el disfrute de todos</v>
          </cell>
          <cell r="C106">
            <v>4540936000</v>
          </cell>
          <cell r="D106">
            <v>-117340636</v>
          </cell>
          <cell r="E106">
            <v>4423595364</v>
          </cell>
          <cell r="F106">
            <v>0</v>
          </cell>
          <cell r="I106">
            <v>3617808482</v>
          </cell>
          <cell r="J106">
            <v>0.81784344731038561</v>
          </cell>
          <cell r="K106">
            <v>4396610147</v>
          </cell>
          <cell r="L106">
            <v>0.99389970944910322</v>
          </cell>
          <cell r="M106">
            <v>778801665</v>
          </cell>
        </row>
        <row r="107">
          <cell r="A107" t="str">
            <v>´3311401120740164000000</v>
          </cell>
          <cell r="B107" t="str">
            <v>164 - Bogotᠣiudad tur_xDCF4_ica para el disfrute de todos</v>
          </cell>
          <cell r="C107">
            <v>4540936000</v>
          </cell>
          <cell r="D107">
            <v>-117340636</v>
          </cell>
          <cell r="E107">
            <v>4423595364</v>
          </cell>
          <cell r="F107">
            <v>0</v>
          </cell>
          <cell r="I107">
            <v>3617808482</v>
          </cell>
          <cell r="J107">
            <v>0.81784344731038561</v>
          </cell>
          <cell r="K107">
            <v>4396610147</v>
          </cell>
          <cell r="L107">
            <v>0.99389970944910322</v>
          </cell>
          <cell r="M107">
            <v>778801665</v>
          </cell>
        </row>
        <row r="108">
          <cell r="A108" t="str">
            <v>´3311401120752000000000</v>
          </cell>
          <cell r="B108" t="str">
            <v>Bogotᠰroductiva y competitiva en la econom_xD860_internacional</v>
          </cell>
          <cell r="C108">
            <v>1800000000</v>
          </cell>
          <cell r="D108">
            <v>0</v>
          </cell>
          <cell r="E108">
            <v>1800000000</v>
          </cell>
          <cell r="F108">
            <v>0</v>
          </cell>
          <cell r="I108">
            <v>1265643772</v>
          </cell>
          <cell r="J108">
            <v>0.70313542888888891</v>
          </cell>
          <cell r="K108">
            <v>1800000000</v>
          </cell>
          <cell r="L108">
            <v>1</v>
          </cell>
          <cell r="M108">
            <v>534356228</v>
          </cell>
        </row>
        <row r="109">
          <cell r="A109" t="str">
            <v>´3311401120752165000000</v>
          </cell>
          <cell r="B109" t="str">
            <v>165 - Bogotᠰroductiva y competitiva en la econom_xD860_internacional</v>
          </cell>
          <cell r="C109">
            <v>1800000000</v>
          </cell>
          <cell r="D109">
            <v>0</v>
          </cell>
          <cell r="E109">
            <v>1800000000</v>
          </cell>
          <cell r="F109">
            <v>0</v>
          </cell>
          <cell r="I109">
            <v>1265643772</v>
          </cell>
          <cell r="J109">
            <v>0.70313542888888891</v>
          </cell>
          <cell r="K109">
            <v>1800000000</v>
          </cell>
          <cell r="L109">
            <v>1</v>
          </cell>
          <cell r="M109">
            <v>534356228</v>
          </cell>
        </row>
        <row r="110">
          <cell r="A110" t="str">
            <v>´3311401130000000000000</v>
          </cell>
          <cell r="B110" t="str">
            <v>Trabajo decente y digno</v>
          </cell>
          <cell r="C110">
            <v>3722322000</v>
          </cell>
          <cell r="D110">
            <v>122100000</v>
          </cell>
          <cell r="E110">
            <v>3844422000</v>
          </cell>
          <cell r="F110">
            <v>0</v>
          </cell>
          <cell r="I110">
            <v>2228799890</v>
          </cell>
          <cell r="J110">
            <v>0.57974902078908086</v>
          </cell>
          <cell r="K110">
            <v>3477636357</v>
          </cell>
          <cell r="L110">
            <v>0.90459277285376061</v>
          </cell>
          <cell r="M110">
            <v>1248836467</v>
          </cell>
        </row>
        <row r="111">
          <cell r="A111" t="str">
            <v>´3311401130604000000000</v>
          </cell>
          <cell r="B111" t="str">
            <v>Formaci󮬠capacitaci󮠥 intermediaci󮠰ara el trabajo</v>
          </cell>
          <cell r="C111">
            <v>1936322000</v>
          </cell>
          <cell r="D111">
            <v>-32900000</v>
          </cell>
          <cell r="E111">
            <v>1903422000</v>
          </cell>
          <cell r="F111">
            <v>0</v>
          </cell>
          <cell r="I111">
            <v>931109609</v>
          </cell>
          <cell r="J111">
            <v>0.48917665604369392</v>
          </cell>
          <cell r="K111">
            <v>1611426512</v>
          </cell>
          <cell r="L111">
            <v>0.84659445566984093</v>
          </cell>
          <cell r="M111">
            <v>680316903</v>
          </cell>
        </row>
        <row r="112">
          <cell r="A112" t="str">
            <v>´3311401130604168000000</v>
          </cell>
          <cell r="B112" t="str">
            <v>168 - Formaci󮬠capacitaci󮠥 intermediaci󮠰ara el trabajo</v>
          </cell>
          <cell r="C112">
            <v>1936322000</v>
          </cell>
          <cell r="D112">
            <v>-32900000</v>
          </cell>
          <cell r="E112">
            <v>1903422000</v>
          </cell>
          <cell r="F112">
            <v>0</v>
          </cell>
          <cell r="I112">
            <v>931109609</v>
          </cell>
          <cell r="J112">
            <v>0.48917665604369392</v>
          </cell>
          <cell r="K112">
            <v>1611426512</v>
          </cell>
          <cell r="L112">
            <v>0.84659445566984093</v>
          </cell>
          <cell r="M112">
            <v>680316903</v>
          </cell>
        </row>
        <row r="113">
          <cell r="A113" t="str">
            <v>´3311401130686000000000</v>
          </cell>
          <cell r="B113" t="str">
            <v>Articulaci󮠰ara la generaci󮠤e trabajo digno y decente</v>
          </cell>
          <cell r="C113">
            <v>1786000000</v>
          </cell>
          <cell r="D113">
            <v>155000000</v>
          </cell>
          <cell r="E113">
            <v>1941000000</v>
          </cell>
          <cell r="F113">
            <v>0</v>
          </cell>
          <cell r="I113">
            <v>1297690281</v>
          </cell>
          <cell r="J113">
            <v>0.66856789335394129</v>
          </cell>
          <cell r="K113">
            <v>1866209845</v>
          </cell>
          <cell r="L113">
            <v>0.96146823544564652</v>
          </cell>
          <cell r="M113">
            <v>568519564</v>
          </cell>
        </row>
        <row r="114">
          <cell r="A114" t="str">
            <v>´3311401130686166000000</v>
          </cell>
          <cell r="B114" t="str">
            <v>166 - Articulaci󮠰ara la generaci󮠤e trabajo digno y decente</v>
          </cell>
          <cell r="C114">
            <v>1786000000</v>
          </cell>
          <cell r="D114">
            <v>155000000</v>
          </cell>
          <cell r="E114">
            <v>1941000000</v>
          </cell>
          <cell r="F114">
            <v>0</v>
          </cell>
          <cell r="I114">
            <v>1297690281</v>
          </cell>
          <cell r="J114">
            <v>0.66856789335394129</v>
          </cell>
          <cell r="K114">
            <v>1866209845</v>
          </cell>
          <cell r="L114">
            <v>0.96146823544564652</v>
          </cell>
          <cell r="M114">
            <v>568519564</v>
          </cell>
        </row>
        <row r="115">
          <cell r="A115" t="str">
            <v>´3311403000000000000000</v>
          </cell>
          <cell r="B115" t="str">
            <v>Una Bogotᠱue defiende y fortalece lo pblico</v>
          </cell>
          <cell r="C115">
            <v>12172888000</v>
          </cell>
          <cell r="D115">
            <v>200000000</v>
          </cell>
          <cell r="E115">
            <v>12372888000</v>
          </cell>
          <cell r="F115">
            <v>0</v>
          </cell>
          <cell r="I115">
            <v>9720607158</v>
          </cell>
          <cell r="J115">
            <v>0.78563769089318514</v>
          </cell>
          <cell r="K115">
            <v>12159649468</v>
          </cell>
          <cell r="L115">
            <v>0.98276566214775407</v>
          </cell>
          <cell r="M115">
            <v>2439042310</v>
          </cell>
        </row>
        <row r="116">
          <cell r="A116" t="str">
            <v>´3311403240000000000000</v>
          </cell>
          <cell r="B116" t="str">
            <v>Bogot᠈umana: participa y decide</v>
          </cell>
          <cell r="C116">
            <v>500000000</v>
          </cell>
          <cell r="D116">
            <v>0</v>
          </cell>
          <cell r="E116">
            <v>500000000</v>
          </cell>
          <cell r="F116">
            <v>0</v>
          </cell>
          <cell r="I116">
            <v>473916941</v>
          </cell>
          <cell r="J116">
            <v>0.94783388199999996</v>
          </cell>
          <cell r="K116">
            <v>500000000</v>
          </cell>
          <cell r="L116">
            <v>1</v>
          </cell>
          <cell r="M116">
            <v>26083059</v>
          </cell>
        </row>
        <row r="117">
          <cell r="A117" t="str">
            <v>´3311403240775000000000</v>
          </cell>
          <cell r="B117" t="str">
            <v>Participaci󮠣iudadana para el desarrollo econ󭩣o territorial y humano</v>
          </cell>
          <cell r="C117">
            <v>500000000</v>
          </cell>
          <cell r="D117">
            <v>0</v>
          </cell>
          <cell r="E117">
            <v>500000000</v>
          </cell>
          <cell r="F117">
            <v>0</v>
          </cell>
          <cell r="I117">
            <v>473916941</v>
          </cell>
          <cell r="J117">
            <v>0.94783388199999996</v>
          </cell>
          <cell r="K117">
            <v>500000000</v>
          </cell>
          <cell r="L117">
            <v>1</v>
          </cell>
          <cell r="M117">
            <v>26083059</v>
          </cell>
        </row>
        <row r="118">
          <cell r="A118" t="str">
            <v>´3311403240775215000000</v>
          </cell>
          <cell r="B118" t="str">
            <v>215 - Participaci󮠣iudadana para el desarrollo econ󭩣o territorial y humano</v>
          </cell>
          <cell r="C118">
            <v>500000000</v>
          </cell>
          <cell r="D118">
            <v>0</v>
          </cell>
          <cell r="E118">
            <v>500000000</v>
          </cell>
          <cell r="F118">
            <v>0</v>
          </cell>
          <cell r="I118">
            <v>473916941</v>
          </cell>
          <cell r="J118">
            <v>0.94783388199999996</v>
          </cell>
          <cell r="K118">
            <v>500000000</v>
          </cell>
          <cell r="L118">
            <v>1</v>
          </cell>
          <cell r="M118">
            <v>26083059</v>
          </cell>
        </row>
        <row r="119">
          <cell r="A119" t="str">
            <v>´3311403260000000000000</v>
          </cell>
          <cell r="B119" t="str">
            <v>Transparencia, probidad, lucha contra la corrupci󮠹 control social efectivo e incluyente</v>
          </cell>
          <cell r="C119">
            <v>121643000</v>
          </cell>
          <cell r="D119">
            <v>0</v>
          </cell>
          <cell r="E119">
            <v>121643000</v>
          </cell>
          <cell r="F119">
            <v>0</v>
          </cell>
          <cell r="I119">
            <v>109535740</v>
          </cell>
          <cell r="J119">
            <v>0.90046891313104738</v>
          </cell>
          <cell r="K119">
            <v>121035860</v>
          </cell>
          <cell r="L119">
            <v>0.99500883733548173</v>
          </cell>
          <cell r="M119">
            <v>11500120</v>
          </cell>
        </row>
        <row r="120">
          <cell r="A120" t="str">
            <v>´3311403260947000000000</v>
          </cell>
          <cell r="B120" t="str">
            <v>Fortalecimiento de la participaci󮠣iudadana y de la cultura de la legalidad</v>
          </cell>
          <cell r="C120">
            <v>116643000</v>
          </cell>
          <cell r="D120">
            <v>0</v>
          </cell>
          <cell r="E120">
            <v>116643000</v>
          </cell>
          <cell r="F120">
            <v>0</v>
          </cell>
          <cell r="I120">
            <v>109535740</v>
          </cell>
          <cell r="J120">
            <v>0.93906826813439293</v>
          </cell>
          <cell r="K120">
            <v>116035860</v>
          </cell>
          <cell r="L120">
            <v>0.99479488696278384</v>
          </cell>
          <cell r="M120">
            <v>6500120</v>
          </cell>
        </row>
        <row r="121">
          <cell r="A121" t="str">
            <v>´3311403260947223000000</v>
          </cell>
          <cell r="B121" t="str">
            <v>223 - Fortalecimiento de la participaci󮠣iudadana y de la cultura de la legalidad</v>
          </cell>
          <cell r="C121">
            <v>116643000</v>
          </cell>
          <cell r="D121">
            <v>0</v>
          </cell>
          <cell r="E121">
            <v>116643000</v>
          </cell>
          <cell r="F121">
            <v>0</v>
          </cell>
          <cell r="I121">
            <v>109535740</v>
          </cell>
          <cell r="J121">
            <v>0.93906826813439293</v>
          </cell>
          <cell r="K121">
            <v>116035860</v>
          </cell>
          <cell r="L121">
            <v>0.99479488696278384</v>
          </cell>
          <cell r="M121">
            <v>6500120</v>
          </cell>
        </row>
        <row r="122">
          <cell r="A122" t="str">
            <v>´3311403260964000000000</v>
          </cell>
          <cell r="B122" t="str">
            <v>Transparencia, probidad y lucha contra la corrupci󮠤e la SDDE</v>
          </cell>
          <cell r="C122">
            <v>5000000</v>
          </cell>
          <cell r="D122">
            <v>0</v>
          </cell>
          <cell r="E122">
            <v>5000000</v>
          </cell>
          <cell r="F122">
            <v>0</v>
          </cell>
          <cell r="I122">
            <v>0</v>
          </cell>
          <cell r="J122">
            <v>0</v>
          </cell>
          <cell r="K122">
            <v>5000000</v>
          </cell>
          <cell r="L122">
            <v>1</v>
          </cell>
          <cell r="M122">
            <v>5000000</v>
          </cell>
        </row>
        <row r="123">
          <cell r="A123" t="str">
            <v>´3311403260964222000000</v>
          </cell>
          <cell r="B123" t="str">
            <v>222 - Transparencia, probidad y lucha contra la corrupci󮠤e la SDDE</v>
          </cell>
          <cell r="C123">
            <v>5000000</v>
          </cell>
          <cell r="D123">
            <v>0</v>
          </cell>
          <cell r="E123">
            <v>5000000</v>
          </cell>
          <cell r="F123">
            <v>0</v>
          </cell>
          <cell r="I123">
            <v>0</v>
          </cell>
          <cell r="J123">
            <v>0</v>
          </cell>
          <cell r="K123">
            <v>5000000</v>
          </cell>
          <cell r="L123">
            <v>1</v>
          </cell>
          <cell r="M123">
            <v>5000000</v>
          </cell>
        </row>
        <row r="124">
          <cell r="A124" t="str">
            <v>´3311403310000000000000</v>
          </cell>
          <cell r="B124" t="str">
            <v>Fortalecimiento de la funci󮠡dministrativa y desarrollo institucional</v>
          </cell>
          <cell r="C124">
            <v>10351245000</v>
          </cell>
          <cell r="D124">
            <v>200000000</v>
          </cell>
          <cell r="E124">
            <v>10551245000</v>
          </cell>
          <cell r="F124">
            <v>0</v>
          </cell>
          <cell r="I124">
            <v>8148023571</v>
          </cell>
          <cell r="J124">
            <v>0.77223337824114591</v>
          </cell>
          <cell r="K124">
            <v>10349421034</v>
          </cell>
          <cell r="L124">
            <v>0.98087202353845448</v>
          </cell>
          <cell r="M124">
            <v>2201397463</v>
          </cell>
        </row>
        <row r="125">
          <cell r="A125" t="str">
            <v>´3311403310429000000000</v>
          </cell>
          <cell r="B125" t="str">
            <v>Fortalecimiento institucional</v>
          </cell>
          <cell r="C125">
            <v>4300000000</v>
          </cell>
          <cell r="D125">
            <v>200000000</v>
          </cell>
          <cell r="E125">
            <v>4500000000</v>
          </cell>
          <cell r="F125">
            <v>0</v>
          </cell>
          <cell r="I125">
            <v>3515792363</v>
          </cell>
          <cell r="J125">
            <v>0.78128719177777772</v>
          </cell>
          <cell r="K125">
            <v>4500000000</v>
          </cell>
          <cell r="L125">
            <v>1</v>
          </cell>
          <cell r="M125">
            <v>984207637</v>
          </cell>
        </row>
        <row r="126">
          <cell r="A126" t="str">
            <v>´3311403310429235000000</v>
          </cell>
          <cell r="B126" t="str">
            <v>235 - Fortalecimiento institucional</v>
          </cell>
          <cell r="C126">
            <v>4300000000</v>
          </cell>
          <cell r="D126">
            <v>200000000</v>
          </cell>
          <cell r="E126">
            <v>4500000000</v>
          </cell>
          <cell r="F126">
            <v>0</v>
          </cell>
          <cell r="I126">
            <v>3515792363</v>
          </cell>
          <cell r="J126">
            <v>0.78128719177777772</v>
          </cell>
          <cell r="K126">
            <v>4500000000</v>
          </cell>
          <cell r="L126">
            <v>1</v>
          </cell>
          <cell r="M126">
            <v>984207637</v>
          </cell>
        </row>
        <row r="127">
          <cell r="A127" t="str">
            <v>´3311403310611000000000</v>
          </cell>
          <cell r="B127" t="str">
            <v>Fortalecimiento institucional</v>
          </cell>
          <cell r="C127">
            <v>1856152000</v>
          </cell>
          <cell r="D127">
            <v>0</v>
          </cell>
          <cell r="E127">
            <v>1856152000</v>
          </cell>
          <cell r="F127">
            <v>0</v>
          </cell>
          <cell r="I127">
            <v>1131158374</v>
          </cell>
          <cell r="J127">
            <v>0.60941042220680208</v>
          </cell>
          <cell r="K127">
            <v>1753114058</v>
          </cell>
          <cell r="L127">
            <v>0.94448841366439817</v>
          </cell>
          <cell r="M127">
            <v>621955684</v>
          </cell>
        </row>
        <row r="128">
          <cell r="A128" t="str">
            <v>´3311403310611235000000</v>
          </cell>
          <cell r="B128" t="str">
            <v>235 - Fortalecimiento institucional</v>
          </cell>
          <cell r="C128">
            <v>1856152000</v>
          </cell>
          <cell r="D128">
            <v>0</v>
          </cell>
          <cell r="E128">
            <v>1856152000</v>
          </cell>
          <cell r="F128">
            <v>0</v>
          </cell>
          <cell r="I128">
            <v>1131158374</v>
          </cell>
          <cell r="J128">
            <v>0.60941042220680208</v>
          </cell>
          <cell r="K128">
            <v>1753114058</v>
          </cell>
          <cell r="L128">
            <v>0.94448841366439817</v>
          </cell>
          <cell r="M128">
            <v>621955684</v>
          </cell>
        </row>
        <row r="129">
          <cell r="A129" t="str">
            <v>´3311403310688000000000</v>
          </cell>
          <cell r="B129" t="str">
            <v>Planeaci󮬠difusi󮬠seguimiento y evaluaci󮠰ara la garant_xD860_de derechos</v>
          </cell>
          <cell r="C129">
            <v>1600000000</v>
          </cell>
          <cell r="D129">
            <v>0</v>
          </cell>
          <cell r="E129">
            <v>1600000000</v>
          </cell>
          <cell r="F129">
            <v>0</v>
          </cell>
          <cell r="I129">
            <v>1311724487</v>
          </cell>
          <cell r="J129">
            <v>0.81982780437500002</v>
          </cell>
          <cell r="K129">
            <v>1600000000</v>
          </cell>
          <cell r="L129">
            <v>1</v>
          </cell>
          <cell r="M129">
            <v>288275513</v>
          </cell>
        </row>
        <row r="130">
          <cell r="A130" t="str">
            <v>´3311403310688235000000</v>
          </cell>
          <cell r="B130" t="str">
            <v>235 - Planeaci󮬠difusi󮬠seguimiento y evaluaci󮠰ara la garant_xD860_de derechos</v>
          </cell>
          <cell r="C130">
            <v>1600000000</v>
          </cell>
          <cell r="D130">
            <v>0</v>
          </cell>
          <cell r="E130">
            <v>1600000000</v>
          </cell>
          <cell r="F130">
            <v>0</v>
          </cell>
          <cell r="I130">
            <v>1311724487</v>
          </cell>
          <cell r="J130">
            <v>0.81982780437500002</v>
          </cell>
          <cell r="K130">
            <v>1600000000</v>
          </cell>
          <cell r="L130">
            <v>1</v>
          </cell>
          <cell r="M130">
            <v>288275513</v>
          </cell>
        </row>
        <row r="131">
          <cell r="A131" t="str">
            <v>´3311403310712000000000</v>
          </cell>
          <cell r="B131" t="str">
            <v>Sistemas de mejoramiento de la gesti󮠹 de la capacidad operativa de las entidades</v>
          </cell>
          <cell r="C131">
            <v>2595093000</v>
          </cell>
          <cell r="D131">
            <v>0</v>
          </cell>
          <cell r="E131">
            <v>2595093000</v>
          </cell>
          <cell r="F131">
            <v>0</v>
          </cell>
          <cell r="I131">
            <v>2189348347</v>
          </cell>
          <cell r="J131">
            <v>0.84364928231859126</v>
          </cell>
          <cell r="K131">
            <v>2496306976</v>
          </cell>
          <cell r="L131">
            <v>0.96193353224720657</v>
          </cell>
          <cell r="M131">
            <v>306958629</v>
          </cell>
        </row>
        <row r="132">
          <cell r="A132" t="str">
            <v>´3311403310712235000000</v>
          </cell>
          <cell r="B132" t="str">
            <v>235 - Sistemas de mejoramiento de la gesti󮠹 de la capacidad operativa de las entidades</v>
          </cell>
          <cell r="C132">
            <v>2595093000</v>
          </cell>
          <cell r="D132">
            <v>0</v>
          </cell>
          <cell r="E132">
            <v>2595093000</v>
          </cell>
          <cell r="F132">
            <v>0</v>
          </cell>
          <cell r="I132">
            <v>2189348347</v>
          </cell>
          <cell r="J132">
            <v>0.84364928231859126</v>
          </cell>
          <cell r="K132">
            <v>2496306976</v>
          </cell>
          <cell r="L132">
            <v>0.96193353224720657</v>
          </cell>
          <cell r="M132">
            <v>306958629</v>
          </cell>
        </row>
        <row r="133">
          <cell r="A133" t="str">
            <v>´3311403320000000000000</v>
          </cell>
          <cell r="B133" t="str">
            <v>TIC para gobierno digital, ciudad inteligente y sociedad del conocimiento y del emprendimiento</v>
          </cell>
          <cell r="C133">
            <v>1200000000</v>
          </cell>
          <cell r="D133">
            <v>0</v>
          </cell>
          <cell r="E133">
            <v>1200000000</v>
          </cell>
          <cell r="F133">
            <v>0</v>
          </cell>
          <cell r="I133">
            <v>989130906</v>
          </cell>
          <cell r="J133">
            <v>0.82427575500000005</v>
          </cell>
          <cell r="K133">
            <v>1189192574</v>
          </cell>
          <cell r="L133">
            <v>0.99099381166666667</v>
          </cell>
          <cell r="M133">
            <v>200061668</v>
          </cell>
        </row>
        <row r="134">
          <cell r="A134" t="str">
            <v>´3311403320690000000000</v>
          </cell>
          <cell r="B134" t="str">
            <v>Centro de pensamiento en econom_xD860_urbana</v>
          </cell>
          <cell r="C134">
            <v>1200000000</v>
          </cell>
          <cell r="D134">
            <v>0</v>
          </cell>
          <cell r="E134">
            <v>1200000000</v>
          </cell>
          <cell r="F134">
            <v>0</v>
          </cell>
          <cell r="I134">
            <v>989130906</v>
          </cell>
          <cell r="J134">
            <v>0.82427575500000005</v>
          </cell>
          <cell r="K134">
            <v>1189192574</v>
          </cell>
          <cell r="L134">
            <v>0.99099381166666667</v>
          </cell>
          <cell r="M134">
            <v>200061668</v>
          </cell>
        </row>
        <row r="135">
          <cell r="A135" t="str">
            <v>´3311403320690241000000</v>
          </cell>
          <cell r="B135" t="str">
            <v>241 - Centro de pensamiento en econom_xD860_urbana</v>
          </cell>
          <cell r="C135">
            <v>1200000000</v>
          </cell>
          <cell r="D135">
            <v>0</v>
          </cell>
          <cell r="E135">
            <v>1200000000</v>
          </cell>
          <cell r="F135">
            <v>0</v>
          </cell>
          <cell r="I135">
            <v>989130906</v>
          </cell>
          <cell r="J135">
            <v>0.82427575500000005</v>
          </cell>
          <cell r="K135">
            <v>1189192574</v>
          </cell>
          <cell r="L135">
            <v>0.99099381166666667</v>
          </cell>
          <cell r="M135">
            <v>200061668</v>
          </cell>
        </row>
        <row r="136">
          <cell r="A136" t="str">
            <v>´3340000000000000000000</v>
          </cell>
          <cell r="B136" t="str">
            <v>Pasivos Exigibles</v>
          </cell>
          <cell r="C136">
            <v>807300000</v>
          </cell>
          <cell r="D136">
            <v>242344907</v>
          </cell>
          <cell r="E136">
            <v>1049644907</v>
          </cell>
          <cell r="F136">
            <v>0</v>
          </cell>
          <cell r="I136">
            <v>362648926</v>
          </cell>
          <cell r="J136">
            <v>0.34549677093798353</v>
          </cell>
          <cell r="K136">
            <v>362648926</v>
          </cell>
          <cell r="L136">
            <v>0.34549677093798353</v>
          </cell>
          <cell r="M136">
            <v>0</v>
          </cell>
        </row>
      </sheetData>
      <sheetData sheetId="17">
        <row r="7">
          <cell r="A7" t="str">
            <v>´3000000000000000000000</v>
          </cell>
          <cell r="B7" t="str">
            <v>GASTOS</v>
          </cell>
          <cell r="C7">
            <v>5693766812253</v>
          </cell>
          <cell r="D7">
            <v>-1067359858813</v>
          </cell>
          <cell r="E7">
            <v>4626406953440</v>
          </cell>
          <cell r="F7">
            <v>0</v>
          </cell>
          <cell r="I7">
            <v>2087250883432</v>
          </cell>
          <cell r="J7">
            <v>0.45116024258955617</v>
          </cell>
          <cell r="K7">
            <v>3327771002718.6602</v>
          </cell>
          <cell r="L7">
            <v>0.71929923939014284</v>
          </cell>
          <cell r="M7">
            <v>1240520119286.6602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181681627001</v>
          </cell>
          <cell r="D8">
            <v>1109188692</v>
          </cell>
          <cell r="E8">
            <v>182790815693</v>
          </cell>
          <cell r="F8">
            <v>0</v>
          </cell>
          <cell r="I8">
            <v>155963206960</v>
          </cell>
          <cell r="J8">
            <v>0.85323327853595565</v>
          </cell>
          <cell r="K8">
            <v>168708421997</v>
          </cell>
          <cell r="L8">
            <v>0.92295896463610294</v>
          </cell>
          <cell r="M8">
            <v>12745215037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119698469203</v>
          </cell>
          <cell r="D9">
            <v>142574564</v>
          </cell>
          <cell r="E9">
            <v>119841043767</v>
          </cell>
          <cell r="F9">
            <v>0</v>
          </cell>
          <cell r="I9">
            <v>106860082250</v>
          </cell>
          <cell r="J9">
            <v>0.89168183863419836</v>
          </cell>
          <cell r="K9">
            <v>109925779191</v>
          </cell>
          <cell r="L9">
            <v>0.91726319911500709</v>
          </cell>
          <cell r="M9">
            <v>3065696941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83083027351</v>
          </cell>
          <cell r="D10">
            <v>-1437908117</v>
          </cell>
          <cell r="E10">
            <v>81645119234</v>
          </cell>
          <cell r="F10">
            <v>0</v>
          </cell>
          <cell r="I10">
            <v>75692654858</v>
          </cell>
          <cell r="J10">
            <v>0.92709344499896107</v>
          </cell>
          <cell r="K10">
            <v>75834410590</v>
          </cell>
          <cell r="L10">
            <v>0.92882968757328721</v>
          </cell>
          <cell r="M10">
            <v>141755732</v>
          </cell>
        </row>
        <row r="11">
          <cell r="A11" t="str">
            <v>´3110101000000000000000</v>
          </cell>
          <cell r="B11" t="str">
            <v>SUELDOS PERSONAL DE NOMINA</v>
          </cell>
          <cell r="C11">
            <v>18471026936</v>
          </cell>
          <cell r="D11">
            <v>-153000000</v>
          </cell>
          <cell r="E11">
            <v>18318026936</v>
          </cell>
          <cell r="F11">
            <v>0</v>
          </cell>
          <cell r="I11">
            <v>17857147749</v>
          </cell>
          <cell r="J11">
            <v>0.97484012941949305</v>
          </cell>
          <cell r="K11">
            <v>17857147749</v>
          </cell>
          <cell r="L11">
            <v>0.97484012941949305</v>
          </cell>
          <cell r="M11">
            <v>0</v>
          </cell>
        </row>
        <row r="12">
          <cell r="B12" t="str">
            <v>Sueldos Personal de N󭩮a</v>
          </cell>
          <cell r="C12">
            <v>29786238000</v>
          </cell>
          <cell r="D12">
            <v>-1231406460</v>
          </cell>
          <cell r="E12">
            <v>28554831540</v>
          </cell>
          <cell r="F12">
            <v>0</v>
          </cell>
          <cell r="I12">
            <v>26912004253</v>
          </cell>
          <cell r="J12">
            <v>0.94246762462251954</v>
          </cell>
          <cell r="K12">
            <v>26919441467</v>
          </cell>
          <cell r="L12">
            <v>0.94272807840910833</v>
          </cell>
          <cell r="M12">
            <v>7437214</v>
          </cell>
        </row>
        <row r="13">
          <cell r="A13" t="str">
            <v>´3110102000000000000000</v>
          </cell>
          <cell r="B13" t="str">
            <v>GASTOS DE REPRESENTACION</v>
          </cell>
          <cell r="C13">
            <v>586103587</v>
          </cell>
          <cell r="D13">
            <v>30000000</v>
          </cell>
          <cell r="E13">
            <v>616103587</v>
          </cell>
          <cell r="F13">
            <v>0</v>
          </cell>
          <cell r="I13">
            <v>609286078</v>
          </cell>
          <cell r="J13">
            <v>0.98893447604615226</v>
          </cell>
          <cell r="K13">
            <v>609286078</v>
          </cell>
          <cell r="L13">
            <v>0.98893447604615226</v>
          </cell>
          <cell r="M13">
            <v>0</v>
          </cell>
        </row>
        <row r="14">
          <cell r="A14" t="str">
            <v>´3110103000000000000000</v>
          </cell>
          <cell r="B14" t="str">
            <v>HORAS, EXTRAS, DOMINICALES, FESTIVOS, RECARGO NOCTURNO</v>
          </cell>
          <cell r="C14">
            <v>850881684</v>
          </cell>
          <cell r="D14">
            <v>0</v>
          </cell>
          <cell r="E14">
            <v>850881684</v>
          </cell>
          <cell r="F14">
            <v>0</v>
          </cell>
          <cell r="I14">
            <v>589781515</v>
          </cell>
          <cell r="J14">
            <v>0.6931416271971369</v>
          </cell>
          <cell r="K14">
            <v>589781515</v>
          </cell>
          <cell r="L14">
            <v>0.6931416271971369</v>
          </cell>
          <cell r="M14">
            <v>0</v>
          </cell>
        </row>
        <row r="15">
          <cell r="A15" t="str">
            <v>´3110104000000000000000</v>
          </cell>
          <cell r="B15" t="str">
            <v>Gastos de Representaci󮍊</v>
          </cell>
          <cell r="C15">
            <v>2173635000</v>
          </cell>
          <cell r="D15">
            <v>19093538</v>
          </cell>
          <cell r="E15">
            <v>2192728538</v>
          </cell>
          <cell r="F15">
            <v>0</v>
          </cell>
          <cell r="I15">
            <v>2110922427</v>
          </cell>
          <cell r="J15">
            <v>0.96269209362568164</v>
          </cell>
          <cell r="K15">
            <v>2110922427</v>
          </cell>
          <cell r="L15">
            <v>0.96269209362568164</v>
          </cell>
          <cell r="M15">
            <v>0</v>
          </cell>
        </row>
        <row r="16">
          <cell r="B16" t="str">
            <v>Subsidio De Transporte</v>
          </cell>
          <cell r="C16">
            <v>8087040</v>
          </cell>
          <cell r="D16">
            <v>0</v>
          </cell>
          <cell r="E16">
            <v>8087040</v>
          </cell>
          <cell r="F16">
            <v>0</v>
          </cell>
          <cell r="I16">
            <v>4674333</v>
          </cell>
          <cell r="J16">
            <v>0.5780029528727445</v>
          </cell>
          <cell r="K16">
            <v>4674333</v>
          </cell>
          <cell r="L16">
            <v>0.5780029528727445</v>
          </cell>
          <cell r="M16">
            <v>0</v>
          </cell>
        </row>
        <row r="17">
          <cell r="A17" t="str">
            <v>´3110105000000000000000</v>
          </cell>
          <cell r="B17" t="str">
            <v>Horas Extras, Dominicales, Festivos, Recargo Nocturno y Trabajo Suplementario</v>
          </cell>
          <cell r="C17">
            <v>1285336000</v>
          </cell>
          <cell r="D17">
            <v>-137517085</v>
          </cell>
          <cell r="E17">
            <v>1147818915</v>
          </cell>
          <cell r="F17">
            <v>0</v>
          </cell>
          <cell r="I17">
            <v>867641882</v>
          </cell>
          <cell r="J17">
            <v>0.75590484758652021</v>
          </cell>
          <cell r="K17">
            <v>867641882</v>
          </cell>
          <cell r="L17">
            <v>0.75590484758652021</v>
          </cell>
          <cell r="M17">
            <v>0</v>
          </cell>
        </row>
        <row r="18">
          <cell r="B18" t="str">
            <v>SUBSIDIO DE ALIMENTACION</v>
          </cell>
          <cell r="C18">
            <v>5340928</v>
          </cell>
          <cell r="D18">
            <v>0</v>
          </cell>
          <cell r="E18">
            <v>5340928</v>
          </cell>
          <cell r="F18">
            <v>0</v>
          </cell>
          <cell r="I18">
            <v>3116582</v>
          </cell>
          <cell r="J18">
            <v>0.58352818087044045</v>
          </cell>
          <cell r="K18">
            <v>3116582</v>
          </cell>
          <cell r="L18">
            <v>0.58352818087044045</v>
          </cell>
          <cell r="M18">
            <v>0</v>
          </cell>
        </row>
        <row r="19">
          <cell r="A19" t="str">
            <v>´3110106000000000000000</v>
          </cell>
          <cell r="B19" t="str">
            <v>Auxilio de Transporte</v>
          </cell>
          <cell r="C19">
            <v>223871000</v>
          </cell>
          <cell r="D19">
            <v>0</v>
          </cell>
          <cell r="E19">
            <v>223871000</v>
          </cell>
          <cell r="F19">
            <v>0</v>
          </cell>
          <cell r="I19">
            <v>180748584</v>
          </cell>
          <cell r="J19">
            <v>0.80737828481580909</v>
          </cell>
          <cell r="K19">
            <v>180748584</v>
          </cell>
          <cell r="L19">
            <v>0.80737828481580909</v>
          </cell>
          <cell r="M19">
            <v>0</v>
          </cell>
        </row>
        <row r="20">
          <cell r="B20" t="str">
            <v>BONIFICACION POR SERVICIOS PRESTADOS</v>
          </cell>
          <cell r="C20">
            <v>556447465</v>
          </cell>
          <cell r="D20">
            <v>0</v>
          </cell>
          <cell r="E20">
            <v>556447465</v>
          </cell>
          <cell r="F20">
            <v>0</v>
          </cell>
          <cell r="I20">
            <v>538106236</v>
          </cell>
          <cell r="J20">
            <v>0.96703870508242862</v>
          </cell>
          <cell r="K20">
            <v>538106236</v>
          </cell>
          <cell r="L20">
            <v>0.96703870508242862</v>
          </cell>
          <cell r="M20">
            <v>0</v>
          </cell>
        </row>
        <row r="21">
          <cell r="A21" t="str">
            <v>´3110107000000000000000</v>
          </cell>
          <cell r="B21" t="str">
            <v>Subsidio de Alimentaci󮍊</v>
          </cell>
          <cell r="C21">
            <v>244612000</v>
          </cell>
          <cell r="D21">
            <v>0</v>
          </cell>
          <cell r="E21">
            <v>244612000</v>
          </cell>
          <cell r="F21">
            <v>0</v>
          </cell>
          <cell r="I21">
            <v>197930636</v>
          </cell>
          <cell r="J21">
            <v>0.8091615946887315</v>
          </cell>
          <cell r="K21">
            <v>197930636</v>
          </cell>
          <cell r="L21">
            <v>0.8091615946887315</v>
          </cell>
          <cell r="M21">
            <v>0</v>
          </cell>
        </row>
        <row r="22">
          <cell r="A22" t="str">
            <v>´3110108000000000000000</v>
          </cell>
          <cell r="B22" t="str">
            <v>Bonificaci󮠰or Servicios Prestados</v>
          </cell>
          <cell r="C22">
            <v>974183000</v>
          </cell>
          <cell r="D22">
            <v>0</v>
          </cell>
          <cell r="E22">
            <v>974183000</v>
          </cell>
          <cell r="F22">
            <v>0</v>
          </cell>
          <cell r="I22">
            <v>851383969</v>
          </cell>
          <cell r="J22">
            <v>0.87394664965412039</v>
          </cell>
          <cell r="K22">
            <v>851383969</v>
          </cell>
          <cell r="L22">
            <v>0.87394664965412039</v>
          </cell>
          <cell r="M22">
            <v>0</v>
          </cell>
        </row>
        <row r="23">
          <cell r="B23" t="str">
            <v>Prima de Servicios</v>
          </cell>
          <cell r="C23">
            <v>2046790888</v>
          </cell>
          <cell r="D23">
            <v>0</v>
          </cell>
          <cell r="E23">
            <v>2046790888</v>
          </cell>
          <cell r="F23">
            <v>0</v>
          </cell>
          <cell r="I23">
            <v>1969777474</v>
          </cell>
          <cell r="J23">
            <v>0.96237357980655613</v>
          </cell>
          <cell r="K23">
            <v>1969777474</v>
          </cell>
          <cell r="L23">
            <v>0.96237357980655613</v>
          </cell>
          <cell r="M23">
            <v>0</v>
          </cell>
        </row>
        <row r="24">
          <cell r="A24" t="str">
            <v>´3110109000000000000000</v>
          </cell>
          <cell r="B24" t="str">
            <v>Prima de Navidad</v>
          </cell>
          <cell r="C24">
            <v>1906381340</v>
          </cell>
          <cell r="D24">
            <v>0</v>
          </cell>
          <cell r="E24">
            <v>1906381340</v>
          </cell>
          <cell r="F24">
            <v>0</v>
          </cell>
          <cell r="I24">
            <v>1860197055</v>
          </cell>
          <cell r="J24">
            <v>0.9757738475346176</v>
          </cell>
          <cell r="K24">
            <v>1860197055</v>
          </cell>
          <cell r="L24">
            <v>0.9757738475346176</v>
          </cell>
          <cell r="M24">
            <v>0</v>
          </cell>
        </row>
        <row r="25">
          <cell r="A25" t="str">
            <v>´3110110000000000000000</v>
          </cell>
          <cell r="B25" t="str">
            <v>Prima de Vacaciones</v>
          </cell>
          <cell r="C25">
            <v>915063043</v>
          </cell>
          <cell r="D25">
            <v>0</v>
          </cell>
          <cell r="E25">
            <v>915063043</v>
          </cell>
          <cell r="F25">
            <v>0</v>
          </cell>
          <cell r="I25">
            <v>822583681</v>
          </cell>
          <cell r="J25">
            <v>0.89893662222789605</v>
          </cell>
          <cell r="K25">
            <v>822583681</v>
          </cell>
          <cell r="L25">
            <v>0.89893662222789605</v>
          </cell>
          <cell r="M25">
            <v>0</v>
          </cell>
        </row>
        <row r="26">
          <cell r="A26" t="str">
            <v>´3110111000000000000000</v>
          </cell>
          <cell r="B26" t="str">
            <v>Prima Semestral</v>
          </cell>
          <cell r="C26">
            <v>4557022000</v>
          </cell>
          <cell r="D26">
            <v>-540638483</v>
          </cell>
          <cell r="E26">
            <v>4016383517</v>
          </cell>
          <cell r="F26">
            <v>0</v>
          </cell>
          <cell r="I26">
            <v>3892964351</v>
          </cell>
          <cell r="J26">
            <v>0.96927107048477612</v>
          </cell>
          <cell r="K26">
            <v>3892964351</v>
          </cell>
          <cell r="L26">
            <v>0.96927107048477612</v>
          </cell>
          <cell r="M26">
            <v>0</v>
          </cell>
        </row>
        <row r="27">
          <cell r="B27" t="str">
            <v>PRIMA TECNICA</v>
          </cell>
          <cell r="C27">
            <v>608598961</v>
          </cell>
          <cell r="D27">
            <v>0</v>
          </cell>
          <cell r="E27">
            <v>608598961</v>
          </cell>
          <cell r="F27">
            <v>0</v>
          </cell>
          <cell r="I27">
            <v>555383038</v>
          </cell>
          <cell r="J27">
            <v>0.91255995095266029</v>
          </cell>
          <cell r="K27">
            <v>555383038</v>
          </cell>
          <cell r="L27">
            <v>0.91255995095266029</v>
          </cell>
          <cell r="M27">
            <v>0</v>
          </cell>
        </row>
        <row r="28">
          <cell r="A28" t="str">
            <v>´3110112000000000000000</v>
          </cell>
          <cell r="B28" t="str">
            <v>Otras Primas y Bonificaciones</v>
          </cell>
          <cell r="C28">
            <v>100834134</v>
          </cell>
          <cell r="D28">
            <v>0</v>
          </cell>
          <cell r="E28">
            <v>100834134</v>
          </cell>
          <cell r="F28">
            <v>0</v>
          </cell>
          <cell r="I28">
            <v>91868528</v>
          </cell>
          <cell r="J28">
            <v>0.91108560519793824</v>
          </cell>
          <cell r="K28">
            <v>91868528</v>
          </cell>
          <cell r="L28">
            <v>0.91108560519793824</v>
          </cell>
          <cell r="M28">
            <v>0</v>
          </cell>
        </row>
        <row r="29">
          <cell r="B29" t="str">
            <v>Prima de Servicios</v>
          </cell>
          <cell r="C29">
            <v>375128000</v>
          </cell>
          <cell r="D29">
            <v>45500000</v>
          </cell>
          <cell r="E29">
            <v>420628000</v>
          </cell>
          <cell r="F29">
            <v>0</v>
          </cell>
          <cell r="I29">
            <v>409532496</v>
          </cell>
          <cell r="J29">
            <v>0.97362157535874927</v>
          </cell>
          <cell r="K29">
            <v>409532496</v>
          </cell>
          <cell r="L29">
            <v>0.97362157535874927</v>
          </cell>
          <cell r="M29">
            <v>0</v>
          </cell>
        </row>
        <row r="30">
          <cell r="A30" t="str">
            <v>´3110113000000000000000</v>
          </cell>
          <cell r="B30" t="str">
            <v>Prima de Navidad</v>
          </cell>
          <cell r="C30">
            <v>4242119000</v>
          </cell>
          <cell r="D30">
            <v>-10621487</v>
          </cell>
          <cell r="E30">
            <v>4231497513</v>
          </cell>
          <cell r="F30">
            <v>0</v>
          </cell>
          <cell r="I30">
            <v>3817612265</v>
          </cell>
          <cell r="J30">
            <v>0.90218941480446047</v>
          </cell>
          <cell r="K30">
            <v>3819827586</v>
          </cell>
          <cell r="L30">
            <v>0.90271294601136631</v>
          </cell>
          <cell r="M30">
            <v>2215321</v>
          </cell>
        </row>
        <row r="31">
          <cell r="B31" t="str">
            <v>Vacaciones en Dinero</v>
          </cell>
          <cell r="C31">
            <v>915063043</v>
          </cell>
          <cell r="D31">
            <v>0</v>
          </cell>
          <cell r="E31">
            <v>915063043</v>
          </cell>
          <cell r="F31">
            <v>0</v>
          </cell>
          <cell r="I31">
            <v>79959950</v>
          </cell>
          <cell r="J31">
            <v>8.7381902931905425E-2</v>
          </cell>
          <cell r="K31">
            <v>79959950</v>
          </cell>
          <cell r="L31">
            <v>8.7381902931905425E-2</v>
          </cell>
          <cell r="M31">
            <v>0</v>
          </cell>
        </row>
        <row r="32">
          <cell r="A32" t="str">
            <v>´3110114000000000000000</v>
          </cell>
          <cell r="B32" t="str">
            <v>Prima de Vacaciones</v>
          </cell>
          <cell r="C32">
            <v>2248011000</v>
          </cell>
          <cell r="D32">
            <v>-15400000</v>
          </cell>
          <cell r="E32">
            <v>2232611000</v>
          </cell>
          <cell r="F32">
            <v>0</v>
          </cell>
          <cell r="I32">
            <v>1897398331</v>
          </cell>
          <cell r="J32">
            <v>0.84985621364402486</v>
          </cell>
          <cell r="K32">
            <v>1901554372</v>
          </cell>
          <cell r="L32">
            <v>0.85171772960000647</v>
          </cell>
          <cell r="M32">
            <v>4156041</v>
          </cell>
        </row>
        <row r="33">
          <cell r="A33" t="str">
            <v>´3110115000000000000000</v>
          </cell>
          <cell r="B33" t="str">
            <v>Prima T飮ica</v>
          </cell>
          <cell r="C33">
            <v>6976062000</v>
          </cell>
          <cell r="D33">
            <v>234825285</v>
          </cell>
          <cell r="E33">
            <v>7210887285</v>
          </cell>
          <cell r="F33">
            <v>0</v>
          </cell>
          <cell r="I33">
            <v>6617715923</v>
          </cell>
          <cell r="J33">
            <v>0.91773947663363042</v>
          </cell>
          <cell r="K33">
            <v>6618032674</v>
          </cell>
          <cell r="L33">
            <v>0.91778340340539655</v>
          </cell>
          <cell r="M33">
            <v>316751</v>
          </cell>
        </row>
        <row r="34">
          <cell r="A34" t="str">
            <v>´3110116000000000000000</v>
          </cell>
          <cell r="B34" t="str">
            <v>CONVENCIONES COLECTIVAS DE TRABAJO</v>
          </cell>
          <cell r="C34">
            <v>491344302</v>
          </cell>
          <cell r="D34">
            <v>133815936</v>
          </cell>
          <cell r="E34">
            <v>625160238</v>
          </cell>
          <cell r="F34">
            <v>0</v>
          </cell>
          <cell r="I34">
            <v>489595381</v>
          </cell>
          <cell r="J34">
            <v>0.78315182450871101</v>
          </cell>
          <cell r="K34">
            <v>616815658</v>
          </cell>
          <cell r="L34">
            <v>0.98665209414678101</v>
          </cell>
          <cell r="M34">
            <v>127220277</v>
          </cell>
        </row>
        <row r="35">
          <cell r="B35" t="str">
            <v>Prima de Antiguedad</v>
          </cell>
          <cell r="C35">
            <v>1135879000</v>
          </cell>
          <cell r="D35">
            <v>-33526263</v>
          </cell>
          <cell r="E35">
            <v>1102352737</v>
          </cell>
          <cell r="F35">
            <v>0</v>
          </cell>
          <cell r="I35">
            <v>990860853</v>
          </cell>
          <cell r="J35">
            <v>0.8988600651517229</v>
          </cell>
          <cell r="K35">
            <v>990895408</v>
          </cell>
          <cell r="L35">
            <v>0.89889141174237408</v>
          </cell>
          <cell r="M35">
            <v>34555</v>
          </cell>
        </row>
        <row r="36">
          <cell r="A36" t="str">
            <v>´3110117000000000000000</v>
          </cell>
          <cell r="B36" t="str">
            <v>Prima Secretarial</v>
          </cell>
          <cell r="C36">
            <v>30109000</v>
          </cell>
          <cell r="D36">
            <v>0</v>
          </cell>
          <cell r="E36">
            <v>30109000</v>
          </cell>
          <cell r="F36">
            <v>0</v>
          </cell>
          <cell r="I36">
            <v>26442445</v>
          </cell>
          <cell r="J36">
            <v>0.87822395297087252</v>
          </cell>
          <cell r="K36">
            <v>26442445</v>
          </cell>
          <cell r="L36">
            <v>0.87822395297087252</v>
          </cell>
          <cell r="M36">
            <v>0</v>
          </cell>
        </row>
        <row r="37">
          <cell r="A37" t="str">
            <v>´3110121000000000000000</v>
          </cell>
          <cell r="B37" t="str">
            <v>Vacaciones en Dinero</v>
          </cell>
          <cell r="C37">
            <v>0</v>
          </cell>
          <cell r="D37">
            <v>185791902</v>
          </cell>
          <cell r="E37">
            <v>185791902</v>
          </cell>
          <cell r="F37">
            <v>0</v>
          </cell>
          <cell r="I37">
            <v>160803020</v>
          </cell>
          <cell r="J37">
            <v>0.86550069335099433</v>
          </cell>
          <cell r="K37">
            <v>160803020</v>
          </cell>
          <cell r="L37">
            <v>0.86550069335099433</v>
          </cell>
          <cell r="M37">
            <v>0</v>
          </cell>
        </row>
        <row r="38">
          <cell r="A38" t="str">
            <v>´3110125000000000000000</v>
          </cell>
          <cell r="B38" t="str">
            <v>Convenciones Colectivas O Convenios</v>
          </cell>
          <cell r="C38">
            <v>689114000</v>
          </cell>
          <cell r="D38">
            <v>0</v>
          </cell>
          <cell r="E38">
            <v>689114000</v>
          </cell>
          <cell r="F38">
            <v>0</v>
          </cell>
          <cell r="I38">
            <v>606323021</v>
          </cell>
          <cell r="J38">
            <v>0.87985880565479735</v>
          </cell>
          <cell r="K38">
            <v>606323021</v>
          </cell>
          <cell r="L38">
            <v>0.87985880565479735</v>
          </cell>
          <cell r="M38">
            <v>0</v>
          </cell>
        </row>
        <row r="39">
          <cell r="A39" t="str">
            <v>´3110125020000000000000</v>
          </cell>
          <cell r="B39" t="str">
            <v>Jornal</v>
          </cell>
          <cell r="C39">
            <v>487000000</v>
          </cell>
          <cell r="D39">
            <v>0</v>
          </cell>
          <cell r="E39">
            <v>487000000</v>
          </cell>
          <cell r="F39">
            <v>0</v>
          </cell>
          <cell r="I39">
            <v>411060091</v>
          </cell>
          <cell r="J39">
            <v>0.84406589527720743</v>
          </cell>
          <cell r="K39">
            <v>411060091</v>
          </cell>
          <cell r="L39">
            <v>0.84406589527720743</v>
          </cell>
          <cell r="M39">
            <v>0</v>
          </cell>
        </row>
        <row r="40">
          <cell r="A40" t="str">
            <v>´3110125030000000000000</v>
          </cell>
          <cell r="B40" t="str">
            <v>Quinquenio</v>
          </cell>
          <cell r="C40">
            <v>202114000</v>
          </cell>
          <cell r="D40">
            <v>0</v>
          </cell>
          <cell r="E40">
            <v>202114000</v>
          </cell>
          <cell r="F40">
            <v>0</v>
          </cell>
          <cell r="I40">
            <v>195262930</v>
          </cell>
          <cell r="J40">
            <v>0.96610294190407398</v>
          </cell>
          <cell r="K40">
            <v>195262930</v>
          </cell>
          <cell r="L40">
            <v>0.96610294190407398</v>
          </cell>
          <cell r="M40">
            <v>0</v>
          </cell>
        </row>
        <row r="41">
          <cell r="A41" t="str">
            <v>´3110126000000000000000</v>
          </cell>
          <cell r="B41" t="str">
            <v>Bonificaci󮠅special de Recreaci󮍊</v>
          </cell>
          <cell r="C41">
            <v>176942000</v>
          </cell>
          <cell r="D41">
            <v>0</v>
          </cell>
          <cell r="E41">
            <v>176942000</v>
          </cell>
          <cell r="F41">
            <v>0</v>
          </cell>
          <cell r="I41">
            <v>151067649</v>
          </cell>
          <cell r="J41">
            <v>0.85376930858699462</v>
          </cell>
          <cell r="K41">
            <v>151443222</v>
          </cell>
          <cell r="L41">
            <v>0.85589188547659689</v>
          </cell>
          <cell r="M41">
            <v>375573</v>
          </cell>
        </row>
        <row r="42">
          <cell r="A42" t="str">
            <v>´3110128000000000000000</v>
          </cell>
          <cell r="B42" t="str">
            <v>Reconocimiento por Permanencia en el Servicio Pblico</v>
          </cell>
          <cell r="C42">
            <v>502803000</v>
          </cell>
          <cell r="D42">
            <v>35175000</v>
          </cell>
          <cell r="E42">
            <v>537978000</v>
          </cell>
          <cell r="F42">
            <v>0</v>
          </cell>
          <cell r="I42">
            <v>529825153</v>
          </cell>
          <cell r="J42">
            <v>0.98484538958842183</v>
          </cell>
          <cell r="K42">
            <v>529825153</v>
          </cell>
          <cell r="L42">
            <v>0.98484538958842183</v>
          </cell>
          <cell r="M42">
            <v>0</v>
          </cell>
        </row>
        <row r="43">
          <cell r="A43" t="str">
            <v>´3110200000000000000000</v>
          </cell>
          <cell r="B43" t="str">
            <v>SERVICIOS PERSONALES INDIRECTOS</v>
          </cell>
          <cell r="C43">
            <v>7205537648</v>
          </cell>
          <cell r="D43">
            <v>1489582681</v>
          </cell>
          <cell r="E43">
            <v>8695120329</v>
          </cell>
          <cell r="F43">
            <v>0</v>
          </cell>
          <cell r="I43">
            <v>6642821800</v>
          </cell>
          <cell r="J43">
            <v>0.76397123313461623</v>
          </cell>
          <cell r="K43">
            <v>7986046148</v>
          </cell>
          <cell r="L43">
            <v>0.91845148150105604</v>
          </cell>
          <cell r="M43">
            <v>1343224348</v>
          </cell>
        </row>
        <row r="44">
          <cell r="A44" t="str">
            <v>´3110202000000000000000</v>
          </cell>
          <cell r="B44" t="str">
            <v>Jornales</v>
          </cell>
          <cell r="C44">
            <v>2092901000</v>
          </cell>
          <cell r="D44">
            <v>0</v>
          </cell>
          <cell r="E44">
            <v>2092901000</v>
          </cell>
          <cell r="F44">
            <v>0</v>
          </cell>
          <cell r="I44">
            <v>1855392827</v>
          </cell>
          <cell r="J44">
            <v>0.88651724424614442</v>
          </cell>
          <cell r="K44">
            <v>1855392827</v>
          </cell>
          <cell r="L44">
            <v>0.88651724424614442</v>
          </cell>
          <cell r="M44">
            <v>0</v>
          </cell>
        </row>
        <row r="45">
          <cell r="A45" t="str">
            <v>´3110203000000000000000</v>
          </cell>
          <cell r="B45" t="str">
            <v>Honorarios</v>
          </cell>
          <cell r="C45">
            <v>1048300000</v>
          </cell>
          <cell r="D45">
            <v>0</v>
          </cell>
          <cell r="E45">
            <v>1048300000</v>
          </cell>
          <cell r="F45">
            <v>0</v>
          </cell>
          <cell r="I45">
            <v>805237936</v>
          </cell>
          <cell r="J45">
            <v>0.76813692263664979</v>
          </cell>
          <cell r="K45">
            <v>933261229</v>
          </cell>
          <cell r="L45">
            <v>0.89026159400934846</v>
          </cell>
          <cell r="M45">
            <v>128023293</v>
          </cell>
        </row>
        <row r="46">
          <cell r="B46" t="str">
            <v>HONORARIOS EMPRESA</v>
          </cell>
          <cell r="C46">
            <v>3435057284</v>
          </cell>
          <cell r="D46">
            <v>337272444</v>
          </cell>
          <cell r="E46">
            <v>3772329728</v>
          </cell>
          <cell r="F46">
            <v>0</v>
          </cell>
          <cell r="I46">
            <v>2371399133</v>
          </cell>
          <cell r="J46">
            <v>0.62862986641871832</v>
          </cell>
          <cell r="K46">
            <v>3442530664</v>
          </cell>
          <cell r="L46">
            <v>0.91257416827800686</v>
          </cell>
          <cell r="M46">
            <v>1071131531</v>
          </cell>
        </row>
        <row r="47">
          <cell r="A47" t="str">
            <v>´3110203010000000000000</v>
          </cell>
          <cell r="B47" t="str">
            <v>Honorarios Entidad</v>
          </cell>
          <cell r="C47">
            <v>1048300000</v>
          </cell>
          <cell r="D47">
            <v>0</v>
          </cell>
          <cell r="E47">
            <v>1048300000</v>
          </cell>
          <cell r="F47">
            <v>0</v>
          </cell>
          <cell r="I47">
            <v>805237936</v>
          </cell>
          <cell r="J47">
            <v>0.76813692263664979</v>
          </cell>
          <cell r="K47">
            <v>933261229</v>
          </cell>
          <cell r="L47">
            <v>0.89026159400934846</v>
          </cell>
          <cell r="M47">
            <v>128023293</v>
          </cell>
        </row>
        <row r="48">
          <cell r="A48" t="str">
            <v>´3110204000000000000000</v>
          </cell>
          <cell r="B48" t="str">
            <v>REMUNERACION SERVICIOS TECNICOS</v>
          </cell>
          <cell r="C48">
            <v>120000000</v>
          </cell>
          <cell r="D48">
            <v>280206503</v>
          </cell>
          <cell r="E48">
            <v>400206503</v>
          </cell>
          <cell r="F48">
            <v>0</v>
          </cell>
          <cell r="I48">
            <v>284873716</v>
          </cell>
          <cell r="J48">
            <v>0.71181680923360713</v>
          </cell>
          <cell r="K48">
            <v>387606370</v>
          </cell>
          <cell r="L48">
            <v>0.96851592139171216</v>
          </cell>
          <cell r="M48">
            <v>102732654</v>
          </cell>
        </row>
        <row r="49">
          <cell r="B49" t="str">
            <v>Remuneraci󮠓ervicios T飮icos</v>
          </cell>
          <cell r="C49">
            <v>240300000</v>
          </cell>
          <cell r="D49">
            <v>50000000</v>
          </cell>
          <cell r="E49">
            <v>290300000</v>
          </cell>
          <cell r="F49">
            <v>0</v>
          </cell>
          <cell r="I49">
            <v>236095809</v>
          </cell>
          <cell r="J49">
            <v>0.8132821529452291</v>
          </cell>
          <cell r="K49">
            <v>277432679</v>
          </cell>
          <cell r="L49">
            <v>0.955675780227351</v>
          </cell>
          <cell r="M49">
            <v>41336870</v>
          </cell>
        </row>
        <row r="50">
          <cell r="A50" t="str">
            <v>´3110299000000000000000</v>
          </cell>
          <cell r="B50" t="str">
            <v>Otros Gastos de Personal</v>
          </cell>
          <cell r="C50">
            <v>268979364</v>
          </cell>
          <cell r="D50">
            <v>822103734</v>
          </cell>
          <cell r="E50">
            <v>1091083098</v>
          </cell>
          <cell r="F50">
            <v>0</v>
          </cell>
          <cell r="I50">
            <v>1089822379</v>
          </cell>
          <cell r="J50">
            <v>0.9988445252224043</v>
          </cell>
          <cell r="K50">
            <v>1089822379</v>
          </cell>
          <cell r="L50">
            <v>0.9988445252224043</v>
          </cell>
          <cell r="M50">
            <v>0</v>
          </cell>
        </row>
        <row r="51">
          <cell r="A51" t="str">
            <v>´3110300000000000000000</v>
          </cell>
          <cell r="B51" t="str">
            <v>APORTE PATRONALES AL SECTOR PUBLICO Y PRIVADO</v>
          </cell>
          <cell r="C51">
            <v>8558575204</v>
          </cell>
          <cell r="D51">
            <v>-254000000</v>
          </cell>
          <cell r="E51">
            <v>8304575204</v>
          </cell>
          <cell r="F51">
            <v>0</v>
          </cell>
          <cell r="I51">
            <v>5797526152</v>
          </cell>
          <cell r="J51">
            <v>0.6981123067207039</v>
          </cell>
          <cell r="K51">
            <v>7378243013</v>
          </cell>
          <cell r="L51">
            <v>0.88845519870133505</v>
          </cell>
          <cell r="M51">
            <v>1580716861</v>
          </cell>
        </row>
        <row r="52">
          <cell r="B52" t="str">
            <v>APORTES PATRONALES AL SECTOR PRIVADO Y PڂLICO</v>
          </cell>
          <cell r="C52">
            <v>20851329000</v>
          </cell>
          <cell r="D52">
            <v>344900000</v>
          </cell>
          <cell r="E52">
            <v>21196229000</v>
          </cell>
          <cell r="F52">
            <v>0</v>
          </cell>
          <cell r="I52">
            <v>18727079440</v>
          </cell>
          <cell r="J52">
            <v>0.88350996019150385</v>
          </cell>
          <cell r="K52">
            <v>18727079440</v>
          </cell>
          <cell r="L52">
            <v>0.88350996019150385</v>
          </cell>
          <cell r="M52">
            <v>0</v>
          </cell>
        </row>
        <row r="53">
          <cell r="A53" t="str">
            <v>´3110301000000000000000</v>
          </cell>
          <cell r="B53" t="str">
            <v>APORTES PATRONALES AL SECTOR PRIVADO</v>
          </cell>
          <cell r="C53">
            <v>6378007575</v>
          </cell>
          <cell r="D53">
            <v>-254000000</v>
          </cell>
          <cell r="E53">
            <v>6124007575</v>
          </cell>
          <cell r="F53">
            <v>0</v>
          </cell>
          <cell r="I53">
            <v>4020985101</v>
          </cell>
          <cell r="J53">
            <v>0.6565937503759538</v>
          </cell>
          <cell r="K53">
            <v>5476134725</v>
          </cell>
          <cell r="L53">
            <v>0.89420769944099876</v>
          </cell>
          <cell r="M53">
            <v>1455149624</v>
          </cell>
        </row>
        <row r="54">
          <cell r="B54" t="str">
            <v>Aportes Patronales Sector Privado</v>
          </cell>
          <cell r="C54">
            <v>12696306000</v>
          </cell>
          <cell r="D54">
            <v>-557261337</v>
          </cell>
          <cell r="E54">
            <v>12139044663</v>
          </cell>
          <cell r="F54">
            <v>0</v>
          </cell>
          <cell r="I54">
            <v>10370254993</v>
          </cell>
          <cell r="J54">
            <v>0.85428921969524518</v>
          </cell>
          <cell r="K54">
            <v>10370254993</v>
          </cell>
          <cell r="L54">
            <v>0.85428921969524518</v>
          </cell>
          <cell r="M54">
            <v>0</v>
          </cell>
        </row>
        <row r="55">
          <cell r="A55" t="str">
            <v>´3110301010000000000000</v>
          </cell>
          <cell r="B55" t="str">
            <v>Cesantias Fondos Privados</v>
          </cell>
          <cell r="C55">
            <v>1724119521</v>
          </cell>
          <cell r="D55">
            <v>-254000000</v>
          </cell>
          <cell r="E55">
            <v>1470119521</v>
          </cell>
          <cell r="F55">
            <v>0</v>
          </cell>
          <cell r="I55">
            <v>13795975</v>
          </cell>
          <cell r="J55">
            <v>9.3842540031138059E-3</v>
          </cell>
          <cell r="K55">
            <v>1468945599</v>
          </cell>
          <cell r="L55">
            <v>0.99920147853066976</v>
          </cell>
          <cell r="M55">
            <v>1455149624</v>
          </cell>
        </row>
        <row r="56">
          <cell r="B56" t="str">
            <v>Cesant_xD873_ Fondos Privados</v>
          </cell>
          <cell r="C56">
            <v>3024344000</v>
          </cell>
          <cell r="D56">
            <v>-250000000</v>
          </cell>
          <cell r="E56">
            <v>2774344000</v>
          </cell>
          <cell r="F56">
            <v>0</v>
          </cell>
          <cell r="I56">
            <v>2226923465</v>
          </cell>
          <cell r="J56">
            <v>0.80268469411147281</v>
          </cell>
          <cell r="K56">
            <v>2226923465</v>
          </cell>
          <cell r="L56">
            <v>0.80268469411147281</v>
          </cell>
          <cell r="M56">
            <v>0</v>
          </cell>
        </row>
        <row r="57">
          <cell r="A57" t="str">
            <v>´3110301020000000000000</v>
          </cell>
          <cell r="B57" t="str">
            <v>Pensiones Fondos Privados</v>
          </cell>
          <cell r="C57">
            <v>4854887987</v>
          </cell>
          <cell r="D57">
            <v>-200000000</v>
          </cell>
          <cell r="E57">
            <v>4654887987</v>
          </cell>
          <cell r="F57">
            <v>0</v>
          </cell>
          <cell r="I57">
            <v>3930605506</v>
          </cell>
          <cell r="J57">
            <v>0.84440388618958195</v>
          </cell>
          <cell r="K57">
            <v>3930605506</v>
          </cell>
          <cell r="L57">
            <v>0.84440388618958195</v>
          </cell>
          <cell r="M57">
            <v>0</v>
          </cell>
        </row>
        <row r="58">
          <cell r="A58" t="str">
            <v>´3110301030000000000000</v>
          </cell>
          <cell r="B58" t="str">
            <v>Salud EPS Privadas</v>
          </cell>
          <cell r="C58">
            <v>4934765608</v>
          </cell>
          <cell r="D58">
            <v>-100000000</v>
          </cell>
          <cell r="E58">
            <v>4834765608</v>
          </cell>
          <cell r="F58">
            <v>0</v>
          </cell>
          <cell r="I58">
            <v>4150255521</v>
          </cell>
          <cell r="J58">
            <v>0.85841917840497717</v>
          </cell>
          <cell r="K58">
            <v>4150255521</v>
          </cell>
          <cell r="L58">
            <v>0.85841917840497717</v>
          </cell>
          <cell r="M58">
            <v>0</v>
          </cell>
        </row>
        <row r="59">
          <cell r="A59" t="str">
            <v>´3110301040000000000000</v>
          </cell>
          <cell r="B59" t="str">
            <v>Riesgos Profesionales Sector Privado</v>
          </cell>
          <cell r="C59">
            <v>1476067108</v>
          </cell>
          <cell r="D59">
            <v>2612093</v>
          </cell>
          <cell r="E59">
            <v>1478679201</v>
          </cell>
          <cell r="F59">
            <v>0</v>
          </cell>
          <cell r="I59">
            <v>1287045368</v>
          </cell>
          <cell r="J59">
            <v>0.87040202305516845</v>
          </cell>
          <cell r="K59">
            <v>1287045368</v>
          </cell>
          <cell r="L59">
            <v>0.87040202305516845</v>
          </cell>
          <cell r="M59">
            <v>0</v>
          </cell>
        </row>
        <row r="60">
          <cell r="A60" t="str">
            <v>´3110301050000000000000</v>
          </cell>
          <cell r="B60" t="str">
            <v>Caja De Compensacion</v>
          </cell>
          <cell r="C60">
            <v>985377351</v>
          </cell>
          <cell r="D60">
            <v>0</v>
          </cell>
          <cell r="E60">
            <v>985377351</v>
          </cell>
          <cell r="F60">
            <v>0</v>
          </cell>
          <cell r="I60">
            <v>923535040</v>
          </cell>
          <cell r="J60">
            <v>0.93723997112655377</v>
          </cell>
          <cell r="K60">
            <v>923535040</v>
          </cell>
          <cell r="L60">
            <v>0.93723997112655377</v>
          </cell>
          <cell r="M60">
            <v>0</v>
          </cell>
        </row>
        <row r="61">
          <cell r="B61" t="str">
            <v>Caja de Compensaci󮍊</v>
          </cell>
          <cell r="C61">
            <v>2074752000</v>
          </cell>
          <cell r="D61">
            <v>-9873430</v>
          </cell>
          <cell r="E61">
            <v>2064878570</v>
          </cell>
          <cell r="F61">
            <v>0</v>
          </cell>
          <cell r="I61">
            <v>1859079219</v>
          </cell>
          <cell r="J61">
            <v>0.90033343655651388</v>
          </cell>
          <cell r="K61">
            <v>1859079219</v>
          </cell>
          <cell r="L61">
            <v>0.90033343655651388</v>
          </cell>
          <cell r="M61">
            <v>0</v>
          </cell>
        </row>
        <row r="62">
          <cell r="A62" t="str">
            <v>´3110302000000000000000</v>
          </cell>
          <cell r="B62" t="str">
            <v>APORTES PATRONALES AL SECTOR PUBLICO</v>
          </cell>
          <cell r="C62">
            <v>2180567629</v>
          </cell>
          <cell r="D62">
            <v>0</v>
          </cell>
          <cell r="E62">
            <v>2180567629</v>
          </cell>
          <cell r="F62">
            <v>0</v>
          </cell>
          <cell r="I62">
            <v>1776541051</v>
          </cell>
          <cell r="J62">
            <v>0.81471495191126675</v>
          </cell>
          <cell r="K62">
            <v>1902108288</v>
          </cell>
          <cell r="L62">
            <v>0.87229960800266471</v>
          </cell>
          <cell r="M62">
            <v>125567237</v>
          </cell>
        </row>
        <row r="63">
          <cell r="B63" t="str">
            <v>Aportes Patronales Sector Pblico</v>
          </cell>
          <cell r="C63">
            <v>8155023000</v>
          </cell>
          <cell r="D63">
            <v>902161337</v>
          </cell>
          <cell r="E63">
            <v>9057184337</v>
          </cell>
          <cell r="F63">
            <v>0</v>
          </cell>
          <cell r="I63">
            <v>8356824447</v>
          </cell>
          <cell r="J63">
            <v>0.92267355240425863</v>
          </cell>
          <cell r="K63">
            <v>8356824447</v>
          </cell>
          <cell r="L63">
            <v>0.92267355240425863</v>
          </cell>
          <cell r="M63">
            <v>0</v>
          </cell>
        </row>
        <row r="64">
          <cell r="A64" t="str">
            <v>´3110302010000000000000</v>
          </cell>
          <cell r="B64" t="str">
            <v>CESANTIAS FONDOS PڂLICOS</v>
          </cell>
          <cell r="C64">
            <v>774604423</v>
          </cell>
          <cell r="D64">
            <v>0</v>
          </cell>
          <cell r="E64">
            <v>774604423</v>
          </cell>
          <cell r="F64">
            <v>0</v>
          </cell>
          <cell r="I64">
            <v>621527519</v>
          </cell>
          <cell r="J64">
            <v>0.8023805448887813</v>
          </cell>
          <cell r="K64">
            <v>747094756</v>
          </cell>
          <cell r="L64">
            <v>0.9644855281183955</v>
          </cell>
          <cell r="M64">
            <v>125567237</v>
          </cell>
        </row>
        <row r="65">
          <cell r="B65" t="str">
            <v>Cesant_xD873_ Fondos Pblicos</v>
          </cell>
          <cell r="C65">
            <v>2908650000</v>
          </cell>
          <cell r="D65">
            <v>385573087</v>
          </cell>
          <cell r="E65">
            <v>3294223087</v>
          </cell>
          <cell r="F65">
            <v>0</v>
          </cell>
          <cell r="I65">
            <v>3011470158</v>
          </cell>
          <cell r="J65">
            <v>0.91416703679971512</v>
          </cell>
          <cell r="K65">
            <v>3011470158</v>
          </cell>
          <cell r="L65">
            <v>0.91416703679971512</v>
          </cell>
          <cell r="M65">
            <v>0</v>
          </cell>
        </row>
        <row r="66">
          <cell r="A66" t="str">
            <v>´3110302020000000000000</v>
          </cell>
          <cell r="B66" t="str">
            <v>Pensiones Fondos Pblicos</v>
          </cell>
          <cell r="C66">
            <v>2587436000</v>
          </cell>
          <cell r="D66">
            <v>450596500</v>
          </cell>
          <cell r="E66">
            <v>3038032500</v>
          </cell>
          <cell r="F66">
            <v>0</v>
          </cell>
          <cell r="I66">
            <v>2952667628</v>
          </cell>
          <cell r="J66">
            <v>0.97190126438739544</v>
          </cell>
          <cell r="K66">
            <v>2952667628</v>
          </cell>
          <cell r="L66">
            <v>0.97190126438739544</v>
          </cell>
          <cell r="M66">
            <v>0</v>
          </cell>
        </row>
        <row r="67">
          <cell r="B67" t="str">
            <v>PENSIONES FONDOS PUBLICOS</v>
          </cell>
          <cell r="C67">
            <v>575805150</v>
          </cell>
          <cell r="D67">
            <v>0</v>
          </cell>
          <cell r="E67">
            <v>575805150</v>
          </cell>
          <cell r="F67">
            <v>0</v>
          </cell>
          <cell r="I67">
            <v>550674600</v>
          </cell>
          <cell r="J67">
            <v>0.95635580890514782</v>
          </cell>
          <cell r="K67">
            <v>550674600</v>
          </cell>
          <cell r="L67">
            <v>0.95635580890514782</v>
          </cell>
          <cell r="M67">
            <v>0</v>
          </cell>
        </row>
        <row r="68">
          <cell r="A68" t="str">
            <v>´3110302030000000000000</v>
          </cell>
          <cell r="B68" t="str">
            <v>Salud EPS Pblicas</v>
          </cell>
          <cell r="C68">
            <v>62423000</v>
          </cell>
          <cell r="D68">
            <v>0</v>
          </cell>
          <cell r="E68">
            <v>62423000</v>
          </cell>
          <cell r="F68">
            <v>0</v>
          </cell>
          <cell r="I68">
            <v>41263925</v>
          </cell>
          <cell r="J68">
            <v>0.66103719782772374</v>
          </cell>
          <cell r="K68">
            <v>41263925</v>
          </cell>
          <cell r="L68">
            <v>0.66103719782772374</v>
          </cell>
          <cell r="M68">
            <v>0</v>
          </cell>
        </row>
        <row r="69">
          <cell r="B69" t="str">
            <v>SALUD EPS PUBLICAS</v>
          </cell>
          <cell r="C69">
            <v>24868808</v>
          </cell>
          <cell r="D69">
            <v>0</v>
          </cell>
          <cell r="E69">
            <v>24868808</v>
          </cell>
          <cell r="F69">
            <v>0</v>
          </cell>
          <cell r="I69">
            <v>7710432</v>
          </cell>
          <cell r="J69">
            <v>0.31004429323673255</v>
          </cell>
          <cell r="K69">
            <v>7710432</v>
          </cell>
          <cell r="L69">
            <v>0.31004429323673255</v>
          </cell>
          <cell r="M69">
            <v>0</v>
          </cell>
        </row>
        <row r="70">
          <cell r="A70" t="str">
            <v>´3110302050000000000000</v>
          </cell>
          <cell r="B70" t="str">
            <v>ESAP</v>
          </cell>
          <cell r="C70">
            <v>77866000</v>
          </cell>
          <cell r="D70">
            <v>5088955</v>
          </cell>
          <cell r="E70">
            <v>82954955</v>
          </cell>
          <cell r="F70">
            <v>0</v>
          </cell>
          <cell r="I70">
            <v>72787210</v>
          </cell>
          <cell r="J70">
            <v>0.8774305284114734</v>
          </cell>
          <cell r="K70">
            <v>72787210</v>
          </cell>
          <cell r="L70">
            <v>0.8774305284114734</v>
          </cell>
          <cell r="M70">
            <v>0</v>
          </cell>
        </row>
        <row r="71">
          <cell r="B71" t="str">
            <v>I.C.B.F.</v>
          </cell>
          <cell r="C71">
            <v>483173549</v>
          </cell>
          <cell r="D71">
            <v>0</v>
          </cell>
          <cell r="E71">
            <v>483173549</v>
          </cell>
          <cell r="F71">
            <v>0</v>
          </cell>
          <cell r="I71">
            <v>357977100</v>
          </cell>
          <cell r="J71">
            <v>0.74088720448560819</v>
          </cell>
          <cell r="K71">
            <v>357977100</v>
          </cell>
          <cell r="L71">
            <v>0.74088720448560819</v>
          </cell>
          <cell r="M71">
            <v>0</v>
          </cell>
        </row>
        <row r="72">
          <cell r="A72" t="str">
            <v>´3110302060000000000000</v>
          </cell>
          <cell r="B72" t="str">
            <v>ICBF</v>
          </cell>
          <cell r="C72">
            <v>1556070000</v>
          </cell>
          <cell r="D72">
            <v>7000000</v>
          </cell>
          <cell r="E72">
            <v>1563070000</v>
          </cell>
          <cell r="F72">
            <v>0</v>
          </cell>
          <cell r="I72">
            <v>1394286630</v>
          </cell>
          <cell r="J72">
            <v>0.89201803502082444</v>
          </cell>
          <cell r="K72">
            <v>1394286630</v>
          </cell>
          <cell r="L72">
            <v>0.89201803502082444</v>
          </cell>
          <cell r="M72">
            <v>0</v>
          </cell>
        </row>
        <row r="73">
          <cell r="B73" t="str">
            <v>SENA</v>
          </cell>
          <cell r="C73">
            <v>322115699</v>
          </cell>
          <cell r="D73">
            <v>0</v>
          </cell>
          <cell r="E73">
            <v>322115699</v>
          </cell>
          <cell r="F73">
            <v>0</v>
          </cell>
          <cell r="I73">
            <v>238651400</v>
          </cell>
          <cell r="J73">
            <v>0.74088720525229668</v>
          </cell>
          <cell r="K73">
            <v>238651400</v>
          </cell>
          <cell r="L73">
            <v>0.74088720525229668</v>
          </cell>
          <cell r="M73">
            <v>0</v>
          </cell>
        </row>
        <row r="74">
          <cell r="A74" t="str">
            <v>´3110302070000000000000</v>
          </cell>
          <cell r="B74" t="str">
            <v>SENA</v>
          </cell>
          <cell r="C74">
            <v>803778000</v>
          </cell>
          <cell r="D74">
            <v>11088955</v>
          </cell>
          <cell r="E74">
            <v>814866955</v>
          </cell>
          <cell r="F74">
            <v>0</v>
          </cell>
          <cell r="I74">
            <v>711199930</v>
          </cell>
          <cell r="J74">
            <v>0.87278042830930602</v>
          </cell>
          <cell r="K74">
            <v>711199930</v>
          </cell>
          <cell r="L74">
            <v>0.87278042830930602</v>
          </cell>
          <cell r="M74">
            <v>0</v>
          </cell>
        </row>
        <row r="75">
          <cell r="A75" t="str">
            <v>´3110302080000000000000</v>
          </cell>
          <cell r="B75" t="str">
            <v>Institutos T飮icos</v>
          </cell>
          <cell r="C75">
            <v>150009000</v>
          </cell>
          <cell r="D75">
            <v>17473100</v>
          </cell>
          <cell r="E75">
            <v>167482100</v>
          </cell>
          <cell r="F75">
            <v>0</v>
          </cell>
          <cell r="I75">
            <v>145574420</v>
          </cell>
          <cell r="J75">
            <v>0.86919390191548829</v>
          </cell>
          <cell r="K75">
            <v>145574420</v>
          </cell>
          <cell r="L75">
            <v>0.86919390191548829</v>
          </cell>
          <cell r="M75">
            <v>0</v>
          </cell>
        </row>
        <row r="76">
          <cell r="A76" t="str">
            <v>´3110302090000000000000</v>
          </cell>
          <cell r="B76" t="str">
            <v>Comisiones</v>
          </cell>
          <cell r="C76">
            <v>8791000</v>
          </cell>
          <cell r="D76">
            <v>25340740</v>
          </cell>
          <cell r="E76">
            <v>34131740</v>
          </cell>
          <cell r="F76">
            <v>0</v>
          </cell>
          <cell r="I76">
            <v>27574546</v>
          </cell>
          <cell r="J76">
            <v>0.80788573919759143</v>
          </cell>
          <cell r="K76">
            <v>27574546</v>
          </cell>
          <cell r="L76">
            <v>0.80788573919759143</v>
          </cell>
          <cell r="M76">
            <v>0</v>
          </cell>
        </row>
        <row r="77">
          <cell r="A77" t="str">
            <v>´3120000000000000000000</v>
          </cell>
          <cell r="B77" t="str">
            <v>GASTOS GENERALES</v>
          </cell>
          <cell r="C77">
            <v>47957937491</v>
          </cell>
          <cell r="D77">
            <v>8002597641</v>
          </cell>
          <cell r="E77">
            <v>55960535132</v>
          </cell>
          <cell r="F77">
            <v>0</v>
          </cell>
          <cell r="I77">
            <v>43272610957</v>
          </cell>
          <cell r="J77">
            <v>0.77327014216229961</v>
          </cell>
          <cell r="K77">
            <v>51793668889</v>
          </cell>
          <cell r="L77">
            <v>0.925539199488154</v>
          </cell>
          <cell r="M77">
            <v>8521057932</v>
          </cell>
        </row>
        <row r="78">
          <cell r="A78" t="str">
            <v>´3120100000000000000000</v>
          </cell>
          <cell r="B78" t="str">
            <v>ADQUISICION DE BIENES Y SERVICIOS</v>
          </cell>
          <cell r="C78">
            <v>3723550000</v>
          </cell>
          <cell r="D78">
            <v>-322290844</v>
          </cell>
          <cell r="E78">
            <v>3401259156</v>
          </cell>
          <cell r="F78">
            <v>0</v>
          </cell>
          <cell r="I78">
            <v>1250855422</v>
          </cell>
          <cell r="J78">
            <v>0.36776245638131549</v>
          </cell>
          <cell r="K78">
            <v>3115097400</v>
          </cell>
          <cell r="L78">
            <v>0.91586593585637377</v>
          </cell>
          <cell r="M78">
            <v>1864241978</v>
          </cell>
        </row>
        <row r="79">
          <cell r="B79" t="str">
            <v>Adquisici󮠤e Bienes</v>
          </cell>
          <cell r="C79">
            <v>3252227000</v>
          </cell>
          <cell r="D79">
            <v>-164002131</v>
          </cell>
          <cell r="E79">
            <v>3088224869</v>
          </cell>
          <cell r="F79">
            <v>0</v>
          </cell>
          <cell r="I79">
            <v>1581764190</v>
          </cell>
          <cell r="J79">
            <v>0.51219203817634951</v>
          </cell>
          <cell r="K79">
            <v>2868072691</v>
          </cell>
          <cell r="L79">
            <v>0.92871238742686257</v>
          </cell>
          <cell r="M79">
            <v>1286308501</v>
          </cell>
        </row>
        <row r="80">
          <cell r="A80" t="str">
            <v>´3120101000000000000000</v>
          </cell>
          <cell r="B80" t="str">
            <v>DOTACION</v>
          </cell>
          <cell r="C80">
            <v>280000000</v>
          </cell>
          <cell r="D80">
            <v>-253000000</v>
          </cell>
          <cell r="E80">
            <v>27000000</v>
          </cell>
          <cell r="F80">
            <v>0</v>
          </cell>
          <cell r="I80">
            <v>0</v>
          </cell>
          <cell r="J80">
            <v>0</v>
          </cell>
          <cell r="K80">
            <v>11542230</v>
          </cell>
          <cell r="L80">
            <v>0.42748999999999998</v>
          </cell>
          <cell r="M80">
            <v>11542230</v>
          </cell>
        </row>
        <row r="81">
          <cell r="B81" t="str">
            <v>Dotaci󮍊</v>
          </cell>
          <cell r="C81">
            <v>213000000</v>
          </cell>
          <cell r="D81">
            <v>-20000000</v>
          </cell>
          <cell r="E81">
            <v>193000000</v>
          </cell>
          <cell r="F81">
            <v>0</v>
          </cell>
          <cell r="I81">
            <v>0</v>
          </cell>
          <cell r="J81">
            <v>0</v>
          </cell>
          <cell r="K81">
            <v>149867347</v>
          </cell>
          <cell r="L81">
            <v>0.77651475129533676</v>
          </cell>
          <cell r="M81">
            <v>149867347</v>
          </cell>
        </row>
        <row r="82">
          <cell r="A82" t="str">
            <v>´3120102000000000000000</v>
          </cell>
          <cell r="B82" t="str">
            <v>Gastos de Computador</v>
          </cell>
          <cell r="C82">
            <v>2072661000</v>
          </cell>
          <cell r="D82">
            <v>-3663358</v>
          </cell>
          <cell r="E82">
            <v>2068997642</v>
          </cell>
          <cell r="F82">
            <v>0</v>
          </cell>
          <cell r="I82">
            <v>1051254572</v>
          </cell>
          <cell r="J82">
            <v>0.5080984872383919</v>
          </cell>
          <cell r="K82">
            <v>1940338076</v>
          </cell>
          <cell r="L82">
            <v>0.93781550863652463</v>
          </cell>
          <cell r="M82">
            <v>889083504</v>
          </cell>
        </row>
        <row r="83">
          <cell r="B83" t="str">
            <v>Materiales y Suministros</v>
          </cell>
          <cell r="C83">
            <v>438900000</v>
          </cell>
          <cell r="D83">
            <v>-192860000</v>
          </cell>
          <cell r="E83">
            <v>246040000</v>
          </cell>
          <cell r="F83">
            <v>0</v>
          </cell>
          <cell r="I83">
            <v>57145178</v>
          </cell>
          <cell r="J83">
            <v>0.23225970573890425</v>
          </cell>
          <cell r="K83">
            <v>238658012</v>
          </cell>
          <cell r="L83">
            <v>0.96999679726873678</v>
          </cell>
          <cell r="M83">
            <v>181512834</v>
          </cell>
        </row>
        <row r="84">
          <cell r="A84" t="str">
            <v>´3120103000000000000000</v>
          </cell>
          <cell r="B84" t="str">
            <v>Combustibles, Lubricantes y Llantas</v>
          </cell>
          <cell r="C84">
            <v>342466000</v>
          </cell>
          <cell r="D84">
            <v>-64030453</v>
          </cell>
          <cell r="E84">
            <v>278435547</v>
          </cell>
          <cell r="F84">
            <v>0</v>
          </cell>
          <cell r="I84">
            <v>175612196</v>
          </cell>
          <cell r="J84">
            <v>0.6307104027920688</v>
          </cell>
          <cell r="K84">
            <v>275423300</v>
          </cell>
          <cell r="L84">
            <v>0.98918152860704955</v>
          </cell>
          <cell r="M84">
            <v>99811104</v>
          </cell>
        </row>
        <row r="85">
          <cell r="B85" t="str">
            <v>Gastos de Computador</v>
          </cell>
          <cell r="C85">
            <v>2953500000</v>
          </cell>
          <cell r="D85">
            <v>172569156</v>
          </cell>
          <cell r="E85">
            <v>3126069156</v>
          </cell>
          <cell r="F85">
            <v>0</v>
          </cell>
          <cell r="I85">
            <v>1193710244</v>
          </cell>
          <cell r="J85">
            <v>0.38185663350052901</v>
          </cell>
          <cell r="K85">
            <v>2864897158</v>
          </cell>
          <cell r="L85">
            <v>0.91645354438217685</v>
          </cell>
          <cell r="M85">
            <v>1671186914</v>
          </cell>
        </row>
        <row r="86">
          <cell r="A86" t="str">
            <v>´3120104000000000000000</v>
          </cell>
          <cell r="B86" t="str">
            <v>Combustibles, Lubricantes y Llantas</v>
          </cell>
          <cell r="C86">
            <v>51150000</v>
          </cell>
          <cell r="D86">
            <v>-49000000</v>
          </cell>
          <cell r="E86">
            <v>2150000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Materiales y Suministros</v>
          </cell>
          <cell r="C87">
            <v>600600000</v>
          </cell>
          <cell r="D87">
            <v>-65108320</v>
          </cell>
          <cell r="E87">
            <v>535491680</v>
          </cell>
          <cell r="F87">
            <v>0</v>
          </cell>
          <cell r="I87">
            <v>346893086</v>
          </cell>
          <cell r="J87">
            <v>0.64780294252190807</v>
          </cell>
          <cell r="K87">
            <v>494439632</v>
          </cell>
          <cell r="L87">
            <v>0.92333765484460939</v>
          </cell>
          <cell r="M87">
            <v>147546546</v>
          </cell>
        </row>
        <row r="88">
          <cell r="A88" t="str">
            <v>´3120105000000000000000</v>
          </cell>
          <cell r="B88" t="str">
            <v>Compra de Equipo</v>
          </cell>
          <cell r="C88">
            <v>23500000</v>
          </cell>
          <cell r="D88">
            <v>-11200000</v>
          </cell>
          <cell r="E88">
            <v>12300000</v>
          </cell>
          <cell r="F88">
            <v>0</v>
          </cell>
          <cell r="I88">
            <v>8004336</v>
          </cell>
          <cell r="J88">
            <v>0.65075902439024391</v>
          </cell>
          <cell r="K88">
            <v>8004336</v>
          </cell>
          <cell r="L88">
            <v>0.65075902439024391</v>
          </cell>
          <cell r="M88">
            <v>0</v>
          </cell>
        </row>
        <row r="89">
          <cell r="A89" t="str">
            <v>´3120200000000000000000</v>
          </cell>
          <cell r="B89" t="str">
            <v>ADQUISICION DE SERVICIOS</v>
          </cell>
          <cell r="C89">
            <v>7194469491</v>
          </cell>
          <cell r="D89">
            <v>-1412930410</v>
          </cell>
          <cell r="E89">
            <v>5781539081</v>
          </cell>
          <cell r="F89">
            <v>0</v>
          </cell>
          <cell r="I89">
            <v>4328497370</v>
          </cell>
          <cell r="J89">
            <v>0.74867562241771168</v>
          </cell>
          <cell r="K89">
            <v>5460557687</v>
          </cell>
          <cell r="L89">
            <v>0.9444816701049642</v>
          </cell>
          <cell r="M89">
            <v>1132060317</v>
          </cell>
        </row>
        <row r="90">
          <cell r="B90" t="str">
            <v>Adquisici󮠤e Servicios</v>
          </cell>
          <cell r="C90">
            <v>18988566000</v>
          </cell>
          <cell r="D90">
            <v>-981222402</v>
          </cell>
          <cell r="E90">
            <v>18007343598</v>
          </cell>
          <cell r="F90">
            <v>0</v>
          </cell>
          <cell r="I90">
            <v>13078908678</v>
          </cell>
          <cell r="J90">
            <v>0.72630971952201873</v>
          </cell>
          <cell r="K90">
            <v>16821634978</v>
          </cell>
          <cell r="L90">
            <v>0.9341541625200237</v>
          </cell>
          <cell r="M90">
            <v>3742726300</v>
          </cell>
        </row>
        <row r="91">
          <cell r="A91" t="str">
            <v>´3120201000000000000000</v>
          </cell>
          <cell r="B91" t="str">
            <v>Arrendamientos</v>
          </cell>
          <cell r="C91">
            <v>597365000</v>
          </cell>
          <cell r="D91">
            <v>300000000</v>
          </cell>
          <cell r="E91">
            <v>897365000</v>
          </cell>
          <cell r="F91">
            <v>0</v>
          </cell>
          <cell r="I91">
            <v>638299848</v>
          </cell>
          <cell r="J91">
            <v>0.71130459512015731</v>
          </cell>
          <cell r="K91">
            <v>638299848</v>
          </cell>
          <cell r="L91">
            <v>0.71130459512015731</v>
          </cell>
          <cell r="M91">
            <v>0</v>
          </cell>
        </row>
        <row r="92">
          <cell r="B92" t="str">
            <v>Viaticos y Gastos de Viaje</v>
          </cell>
          <cell r="C92">
            <v>150000000</v>
          </cell>
          <cell r="D92">
            <v>-66631056</v>
          </cell>
          <cell r="E92">
            <v>83368944</v>
          </cell>
          <cell r="F92">
            <v>0</v>
          </cell>
          <cell r="I92">
            <v>54901630</v>
          </cell>
          <cell r="J92">
            <v>0.65853814821020162</v>
          </cell>
          <cell r="K92">
            <v>70239898</v>
          </cell>
          <cell r="L92">
            <v>0.84251874415009986</v>
          </cell>
          <cell r="M92">
            <v>15338268</v>
          </cell>
        </row>
        <row r="93">
          <cell r="A93" t="str">
            <v>´3120202000000000000000</v>
          </cell>
          <cell r="B93" t="str">
            <v>GASTOS DE TRANSPORTE Y COMUNICACIONES</v>
          </cell>
          <cell r="C93">
            <v>502500000</v>
          </cell>
          <cell r="D93">
            <v>-61505960</v>
          </cell>
          <cell r="E93">
            <v>440994040</v>
          </cell>
          <cell r="F93">
            <v>0</v>
          </cell>
          <cell r="I93">
            <v>29460767</v>
          </cell>
          <cell r="J93">
            <v>6.6805363174522722E-2</v>
          </cell>
          <cell r="K93">
            <v>427082340</v>
          </cell>
          <cell r="L93">
            <v>0.96845376867224786</v>
          </cell>
          <cell r="M93">
            <v>397621573</v>
          </cell>
        </row>
        <row r="94">
          <cell r="B94" t="str">
            <v>Viᴩcos y Gastos de Viaje</v>
          </cell>
          <cell r="C94">
            <v>20000000</v>
          </cell>
          <cell r="D94">
            <v>71830985</v>
          </cell>
          <cell r="E94">
            <v>91830985</v>
          </cell>
          <cell r="F94">
            <v>0</v>
          </cell>
          <cell r="I94">
            <v>80754441</v>
          </cell>
          <cell r="J94">
            <v>0.87938119143554871</v>
          </cell>
          <cell r="K94">
            <v>80754441</v>
          </cell>
          <cell r="L94">
            <v>0.87938119143554871</v>
          </cell>
          <cell r="M94">
            <v>0</v>
          </cell>
        </row>
        <row r="95">
          <cell r="A95" t="str">
            <v>´3120203000000000000000</v>
          </cell>
          <cell r="B95" t="str">
            <v>Gastos de Transporte y Comunicaci󮍊</v>
          </cell>
          <cell r="C95">
            <v>1643850000</v>
          </cell>
          <cell r="D95">
            <v>-238810287</v>
          </cell>
          <cell r="E95">
            <v>1405039713</v>
          </cell>
          <cell r="F95">
            <v>0</v>
          </cell>
          <cell r="I95">
            <v>621078927</v>
          </cell>
          <cell r="J95">
            <v>0.44203656398714192</v>
          </cell>
          <cell r="K95">
            <v>1304382541</v>
          </cell>
          <cell r="L95">
            <v>0.92835990963908077</v>
          </cell>
          <cell r="M95">
            <v>683303614</v>
          </cell>
        </row>
        <row r="96">
          <cell r="B96" t="str">
            <v>Impresos y Publicaciones</v>
          </cell>
          <cell r="C96">
            <v>166000000</v>
          </cell>
          <cell r="D96">
            <v>2676160</v>
          </cell>
          <cell r="E96">
            <v>168676160</v>
          </cell>
          <cell r="F96">
            <v>0</v>
          </cell>
          <cell r="I96">
            <v>98447845</v>
          </cell>
          <cell r="J96">
            <v>0.58365002499464058</v>
          </cell>
          <cell r="K96">
            <v>146908512</v>
          </cell>
          <cell r="L96">
            <v>0.87095006194117774</v>
          </cell>
          <cell r="M96">
            <v>48460667</v>
          </cell>
        </row>
        <row r="97">
          <cell r="A97" t="str">
            <v>´3120204000000000000000</v>
          </cell>
          <cell r="B97" t="str">
            <v>Impresos y Publicaciones</v>
          </cell>
          <cell r="C97">
            <v>364675000</v>
          </cell>
          <cell r="D97">
            <v>10000000</v>
          </cell>
          <cell r="E97">
            <v>374675000</v>
          </cell>
          <cell r="F97">
            <v>0</v>
          </cell>
          <cell r="I97">
            <v>135454327</v>
          </cell>
          <cell r="J97">
            <v>0.36152486021218389</v>
          </cell>
          <cell r="K97">
            <v>346439196</v>
          </cell>
          <cell r="L97">
            <v>0.92463920998198434</v>
          </cell>
          <cell r="M97">
            <v>210984869</v>
          </cell>
        </row>
        <row r="98">
          <cell r="B98" t="str">
            <v>Mantenimiento y Reparaciones</v>
          </cell>
          <cell r="C98">
            <v>1471810000</v>
          </cell>
          <cell r="D98">
            <v>-261152438</v>
          </cell>
          <cell r="E98">
            <v>1210657562</v>
          </cell>
          <cell r="F98">
            <v>0</v>
          </cell>
          <cell r="I98">
            <v>785727480</v>
          </cell>
          <cell r="J98">
            <v>0.64900885656054741</v>
          </cell>
          <cell r="K98">
            <v>1192694919</v>
          </cell>
          <cell r="L98">
            <v>0.9851629035626509</v>
          </cell>
          <cell r="M98">
            <v>406967439</v>
          </cell>
        </row>
        <row r="99">
          <cell r="A99" t="str">
            <v>´3120205000000000000000</v>
          </cell>
          <cell r="B99" t="str">
            <v>ARRENDAMIENTO</v>
          </cell>
          <cell r="C99">
            <v>1694000000</v>
          </cell>
          <cell r="D99">
            <v>88598560</v>
          </cell>
          <cell r="E99">
            <v>1782598560</v>
          </cell>
          <cell r="F99">
            <v>0</v>
          </cell>
          <cell r="I99">
            <v>1641080774</v>
          </cell>
          <cell r="J99">
            <v>0.92061152231605081</v>
          </cell>
          <cell r="K99">
            <v>1782598560</v>
          </cell>
          <cell r="L99">
            <v>1</v>
          </cell>
          <cell r="M99">
            <v>141517786</v>
          </cell>
        </row>
        <row r="100">
          <cell r="B100" t="str">
            <v>Mantenimiento y Reparaciones</v>
          </cell>
          <cell r="C100">
            <v>9077826000</v>
          </cell>
          <cell r="D100">
            <v>-1050793807</v>
          </cell>
          <cell r="E100">
            <v>8027032193</v>
          </cell>
          <cell r="F100">
            <v>0</v>
          </cell>
          <cell r="I100">
            <v>5020904762</v>
          </cell>
          <cell r="J100">
            <v>0.62549951729089825</v>
          </cell>
          <cell r="K100">
            <v>7554975993</v>
          </cell>
          <cell r="L100">
            <v>0.94119168969925671</v>
          </cell>
          <cell r="M100">
            <v>2534071231</v>
          </cell>
        </row>
        <row r="101">
          <cell r="A101" t="str">
            <v>´3120205010000000000000</v>
          </cell>
          <cell r="B101" t="str">
            <v>Mantenimiento Entidad</v>
          </cell>
          <cell r="C101">
            <v>9077826000</v>
          </cell>
          <cell r="D101">
            <v>-1050793807</v>
          </cell>
          <cell r="E101">
            <v>8027032193</v>
          </cell>
          <cell r="F101">
            <v>0</v>
          </cell>
          <cell r="I101">
            <v>5020904762</v>
          </cell>
          <cell r="J101">
            <v>0.62549951729089825</v>
          </cell>
          <cell r="K101">
            <v>7554975993</v>
          </cell>
          <cell r="L101">
            <v>0.94119168969925671</v>
          </cell>
          <cell r="M101">
            <v>2534071231</v>
          </cell>
        </row>
        <row r="102">
          <cell r="A102" t="str">
            <v>´3120206000000000000000</v>
          </cell>
          <cell r="B102" t="str">
            <v>Seguros</v>
          </cell>
          <cell r="C102">
            <v>5482524000</v>
          </cell>
          <cell r="D102">
            <v>-166403321</v>
          </cell>
          <cell r="E102">
            <v>5316120679</v>
          </cell>
          <cell r="F102">
            <v>0</v>
          </cell>
          <cell r="I102">
            <v>5277925029</v>
          </cell>
          <cell r="J102">
            <v>0.99281512736328914</v>
          </cell>
          <cell r="K102">
            <v>5283701892</v>
          </cell>
          <cell r="L102">
            <v>0.99390179626131092</v>
          </cell>
          <cell r="M102">
            <v>5776863</v>
          </cell>
        </row>
        <row r="103">
          <cell r="A103" t="str">
            <v>´3120206010000000000000</v>
          </cell>
          <cell r="B103" t="str">
            <v>Seguros Entidad</v>
          </cell>
          <cell r="C103">
            <v>4149950000</v>
          </cell>
          <cell r="D103">
            <v>-11971300</v>
          </cell>
          <cell r="E103">
            <v>4137978700</v>
          </cell>
          <cell r="F103">
            <v>0</v>
          </cell>
          <cell r="I103">
            <v>4125632484</v>
          </cell>
          <cell r="J103">
            <v>0.99701636550231643</v>
          </cell>
          <cell r="K103">
            <v>4131409345</v>
          </cell>
          <cell r="L103">
            <v>0.99841242416255072</v>
          </cell>
          <cell r="M103">
            <v>5776861</v>
          </cell>
        </row>
        <row r="104">
          <cell r="A104" t="str">
            <v>´3120208000000000000000</v>
          </cell>
          <cell r="B104" t="str">
            <v>Servicios Pblicos</v>
          </cell>
          <cell r="C104">
            <v>2034650000</v>
          </cell>
          <cell r="D104">
            <v>40000000</v>
          </cell>
          <cell r="E104">
            <v>2074650000</v>
          </cell>
          <cell r="F104">
            <v>0</v>
          </cell>
          <cell r="I104">
            <v>1770307492</v>
          </cell>
          <cell r="J104">
            <v>0.85330416793194031</v>
          </cell>
          <cell r="K104">
            <v>1834326161</v>
          </cell>
          <cell r="L104">
            <v>0.88416174342660203</v>
          </cell>
          <cell r="M104">
            <v>64018669</v>
          </cell>
        </row>
        <row r="105">
          <cell r="B105" t="str">
            <v>SERVICIOS PUBLICOS</v>
          </cell>
          <cell r="C105">
            <v>440500000</v>
          </cell>
          <cell r="D105">
            <v>0</v>
          </cell>
          <cell r="E105">
            <v>440500000</v>
          </cell>
          <cell r="F105">
            <v>0</v>
          </cell>
          <cell r="I105">
            <v>338796937</v>
          </cell>
          <cell r="J105">
            <v>0.76911903972758233</v>
          </cell>
          <cell r="K105">
            <v>338796937</v>
          </cell>
          <cell r="L105">
            <v>0.76911903972758233</v>
          </cell>
          <cell r="M105">
            <v>0</v>
          </cell>
        </row>
        <row r="106">
          <cell r="A106" t="str">
            <v>´3120208010000000000000</v>
          </cell>
          <cell r="B106" t="str">
            <v>Energ_xD84D_</v>
          </cell>
          <cell r="C106">
            <v>1094424000</v>
          </cell>
          <cell r="D106">
            <v>95000000</v>
          </cell>
          <cell r="E106">
            <v>1189424000</v>
          </cell>
          <cell r="F106">
            <v>0</v>
          </cell>
          <cell r="I106">
            <v>1124065250</v>
          </cell>
          <cell r="J106">
            <v>0.94505008306541649</v>
          </cell>
          <cell r="K106">
            <v>1149021870</v>
          </cell>
          <cell r="L106">
            <v>0.96603218868965146</v>
          </cell>
          <cell r="M106">
            <v>24956620</v>
          </cell>
        </row>
        <row r="107">
          <cell r="A107" t="str">
            <v>´3120208020000000000000</v>
          </cell>
          <cell r="B107" t="str">
            <v>Acueducto y Alcantarillado</v>
          </cell>
          <cell r="C107">
            <v>194634000</v>
          </cell>
          <cell r="D107">
            <v>-20000000</v>
          </cell>
          <cell r="E107">
            <v>174634000</v>
          </cell>
          <cell r="F107">
            <v>0</v>
          </cell>
          <cell r="I107">
            <v>139943631</v>
          </cell>
          <cell r="J107">
            <v>0.80135386579932888</v>
          </cell>
          <cell r="K107">
            <v>144946471</v>
          </cell>
          <cell r="L107">
            <v>0.83000143729170728</v>
          </cell>
          <cell r="M107">
            <v>5002840</v>
          </cell>
        </row>
        <row r="108">
          <cell r="A108" t="str">
            <v>´3120208030000000000000</v>
          </cell>
          <cell r="B108" t="str">
            <v>Aseo</v>
          </cell>
          <cell r="C108">
            <v>155397000</v>
          </cell>
          <cell r="D108">
            <v>15000000</v>
          </cell>
          <cell r="E108">
            <v>170397000</v>
          </cell>
          <cell r="F108">
            <v>0</v>
          </cell>
          <cell r="I108">
            <v>81490650</v>
          </cell>
          <cell r="J108">
            <v>0.47823993380165142</v>
          </cell>
          <cell r="K108">
            <v>100491710</v>
          </cell>
          <cell r="L108">
            <v>0.58975046509034779</v>
          </cell>
          <cell r="M108">
            <v>19001060</v>
          </cell>
        </row>
        <row r="109">
          <cell r="A109" t="str">
            <v>´3120208040000000000000</v>
          </cell>
          <cell r="B109" t="str">
            <v>Tel馯no</v>
          </cell>
          <cell r="C109">
            <v>590195000</v>
          </cell>
          <cell r="D109">
            <v>-50000000</v>
          </cell>
          <cell r="E109">
            <v>540195000</v>
          </cell>
          <cell r="F109">
            <v>0</v>
          </cell>
          <cell r="I109">
            <v>424807961</v>
          </cell>
          <cell r="J109">
            <v>0.78639743240866722</v>
          </cell>
          <cell r="K109">
            <v>439866110</v>
          </cell>
          <cell r="L109">
            <v>0.81427282740491858</v>
          </cell>
          <cell r="M109">
            <v>15058149</v>
          </cell>
        </row>
        <row r="110">
          <cell r="A110" t="str">
            <v>´3120209000000000000000</v>
          </cell>
          <cell r="B110" t="str">
            <v>CAPACITACION</v>
          </cell>
          <cell r="C110">
            <v>300000000</v>
          </cell>
          <cell r="D110">
            <v>-267000000</v>
          </cell>
          <cell r="E110">
            <v>33000000</v>
          </cell>
          <cell r="F110">
            <v>0</v>
          </cell>
          <cell r="I110">
            <v>4524322</v>
          </cell>
          <cell r="J110">
            <v>0.13710066666666668</v>
          </cell>
          <cell r="K110">
            <v>4524322</v>
          </cell>
          <cell r="L110">
            <v>0.13710066666666668</v>
          </cell>
          <cell r="M110">
            <v>0</v>
          </cell>
        </row>
        <row r="111">
          <cell r="B111" t="str">
            <v>Capacitaci󮍊</v>
          </cell>
          <cell r="C111">
            <v>256000000</v>
          </cell>
          <cell r="D111">
            <v>-7204993</v>
          </cell>
          <cell r="E111">
            <v>248795007</v>
          </cell>
          <cell r="F111">
            <v>0</v>
          </cell>
          <cell r="I111">
            <v>91952953</v>
          </cell>
          <cell r="J111">
            <v>0.36959324107336283</v>
          </cell>
          <cell r="K111">
            <v>243382205</v>
          </cell>
          <cell r="L111">
            <v>0.97824392834378704</v>
          </cell>
          <cell r="M111">
            <v>151429252</v>
          </cell>
        </row>
        <row r="112">
          <cell r="A112" t="str">
            <v>´3120209010000000000000</v>
          </cell>
          <cell r="B112" t="str">
            <v>Capacitaci󮠉nterna</v>
          </cell>
          <cell r="C112">
            <v>256000000</v>
          </cell>
          <cell r="D112">
            <v>-7204993</v>
          </cell>
          <cell r="E112">
            <v>248795007</v>
          </cell>
          <cell r="F112">
            <v>0</v>
          </cell>
          <cell r="I112">
            <v>91952953</v>
          </cell>
          <cell r="J112">
            <v>0.36959324107336283</v>
          </cell>
          <cell r="K112">
            <v>243382205</v>
          </cell>
          <cell r="L112">
            <v>0.97824392834378704</v>
          </cell>
          <cell r="M112">
            <v>151429252</v>
          </cell>
        </row>
        <row r="113">
          <cell r="A113" t="str">
            <v>´3120210000000000000000</v>
          </cell>
          <cell r="B113" t="str">
            <v>Bienestar e Incentivos</v>
          </cell>
          <cell r="C113">
            <v>904500000</v>
          </cell>
          <cell r="D113">
            <v>-354000000</v>
          </cell>
          <cell r="E113">
            <v>550500000</v>
          </cell>
          <cell r="F113">
            <v>0</v>
          </cell>
          <cell r="I113">
            <v>492749441</v>
          </cell>
          <cell r="J113">
            <v>0.89509435240690283</v>
          </cell>
          <cell r="K113">
            <v>543138280</v>
          </cell>
          <cell r="L113">
            <v>0.9866272116257947</v>
          </cell>
          <cell r="M113">
            <v>50388839</v>
          </cell>
        </row>
        <row r="114">
          <cell r="A114" t="str">
            <v>´3120211000000000000000</v>
          </cell>
          <cell r="B114" t="str">
            <v>PROMOCION INSTITUCIONAL</v>
          </cell>
          <cell r="C114">
            <v>536085491</v>
          </cell>
          <cell r="D114">
            <v>-188943655</v>
          </cell>
          <cell r="E114">
            <v>347141836</v>
          </cell>
          <cell r="F114">
            <v>0</v>
          </cell>
          <cell r="I114">
            <v>223265070</v>
          </cell>
          <cell r="J114">
            <v>0.64315229928091988</v>
          </cell>
          <cell r="K114">
            <v>312933068</v>
          </cell>
          <cell r="L114">
            <v>0.90145593399465684</v>
          </cell>
          <cell r="M114">
            <v>89667998</v>
          </cell>
        </row>
        <row r="115">
          <cell r="B115" t="str">
            <v>Promoci󮠉nstitucional</v>
          </cell>
          <cell r="C115">
            <v>20000000</v>
          </cell>
          <cell r="D115">
            <v>0</v>
          </cell>
          <cell r="E115">
            <v>20000000</v>
          </cell>
          <cell r="F115">
            <v>0</v>
          </cell>
          <cell r="I115">
            <v>20000000</v>
          </cell>
          <cell r="J115">
            <v>1</v>
          </cell>
          <cell r="K115">
            <v>20000000</v>
          </cell>
          <cell r="L115">
            <v>1</v>
          </cell>
          <cell r="M115">
            <v>0</v>
          </cell>
        </row>
        <row r="116">
          <cell r="A116" t="str">
            <v>´3120212000000000000000</v>
          </cell>
          <cell r="B116" t="str">
            <v>Salud Ocupacional</v>
          </cell>
          <cell r="C116">
            <v>309750000</v>
          </cell>
          <cell r="D116">
            <v>-94273000</v>
          </cell>
          <cell r="E116">
            <v>215477000</v>
          </cell>
          <cell r="F116">
            <v>0</v>
          </cell>
          <cell r="I116">
            <v>81774003</v>
          </cell>
          <cell r="J116">
            <v>0.37950223457724025</v>
          </cell>
          <cell r="K116">
            <v>153165248</v>
          </cell>
          <cell r="L116">
            <v>0.71081947493235942</v>
          </cell>
          <cell r="M116">
            <v>71391245</v>
          </cell>
        </row>
        <row r="117">
          <cell r="A117" t="str">
            <v>´3120213000000000000000</v>
          </cell>
          <cell r="B117" t="str">
            <v>Salud Ocupacional</v>
          </cell>
          <cell r="C117">
            <v>211000000</v>
          </cell>
          <cell r="D117">
            <v>-150540000</v>
          </cell>
          <cell r="E117">
            <v>60460000</v>
          </cell>
          <cell r="F117">
            <v>0</v>
          </cell>
          <cell r="I117">
            <v>0</v>
          </cell>
          <cell r="J117">
            <v>0</v>
          </cell>
          <cell r="K117">
            <v>3848304</v>
          </cell>
          <cell r="L117">
            <v>6.3650413496526628E-2</v>
          </cell>
          <cell r="M117">
            <v>3848304</v>
          </cell>
        </row>
        <row r="118">
          <cell r="A118" t="str">
            <v>´3120300000000000000000</v>
          </cell>
          <cell r="B118" t="str">
            <v>Otros Gastos Generales</v>
          </cell>
          <cell r="C118">
            <v>14799125000</v>
          </cell>
          <cell r="D118">
            <v>10883043428</v>
          </cell>
          <cell r="E118">
            <v>25682168428</v>
          </cell>
          <cell r="F118">
            <v>0</v>
          </cell>
          <cell r="I118">
            <v>23032585297</v>
          </cell>
          <cell r="J118">
            <v>0.89683179835736571</v>
          </cell>
          <cell r="K118">
            <v>23528306133</v>
          </cell>
          <cell r="L118">
            <v>0.91613393935024001</v>
          </cell>
          <cell r="M118">
            <v>495720836</v>
          </cell>
        </row>
        <row r="119">
          <cell r="A119" t="str">
            <v>´3120301000000000000000</v>
          </cell>
          <cell r="B119" t="str">
            <v>Impuestos, Tasas Y Multas</v>
          </cell>
          <cell r="C119">
            <v>10413300000</v>
          </cell>
          <cell r="D119">
            <v>2410226937</v>
          </cell>
          <cell r="E119">
            <v>12823526937</v>
          </cell>
          <cell r="F119">
            <v>0</v>
          </cell>
          <cell r="I119">
            <v>11678585701</v>
          </cell>
          <cell r="J119">
            <v>0.91071557445740792</v>
          </cell>
          <cell r="K119">
            <v>11678585701</v>
          </cell>
          <cell r="L119">
            <v>0.91071557445740792</v>
          </cell>
          <cell r="M119">
            <v>0</v>
          </cell>
        </row>
        <row r="120">
          <cell r="B120" t="str">
            <v>Sentencias Judiciales</v>
          </cell>
          <cell r="C120">
            <v>54075000</v>
          </cell>
          <cell r="D120">
            <v>1024517053</v>
          </cell>
          <cell r="E120">
            <v>1078592053</v>
          </cell>
          <cell r="F120">
            <v>0</v>
          </cell>
          <cell r="I120">
            <v>681795270</v>
          </cell>
          <cell r="J120">
            <v>0.6321159775873112</v>
          </cell>
          <cell r="K120">
            <v>739164125</v>
          </cell>
          <cell r="L120">
            <v>0.68530462740207121</v>
          </cell>
          <cell r="M120">
            <v>57368855</v>
          </cell>
        </row>
        <row r="121">
          <cell r="A121" t="str">
            <v>´3120301010000000000000</v>
          </cell>
          <cell r="B121" t="str">
            <v>Sentencias Tributarias</v>
          </cell>
          <cell r="C121">
            <v>54075000</v>
          </cell>
          <cell r="D121">
            <v>0</v>
          </cell>
          <cell r="E121">
            <v>54075000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´3120301020000000000000</v>
          </cell>
          <cell r="B122" t="str">
            <v>Otras Sentencias</v>
          </cell>
          <cell r="C122">
            <v>0</v>
          </cell>
          <cell r="D122">
            <v>1024517053</v>
          </cell>
          <cell r="E122">
            <v>1024517053</v>
          </cell>
          <cell r="F122">
            <v>0</v>
          </cell>
          <cell r="I122">
            <v>681795270</v>
          </cell>
          <cell r="J122">
            <v>0.66547966966831928</v>
          </cell>
          <cell r="K122">
            <v>739164125</v>
          </cell>
          <cell r="L122">
            <v>0.72147566781399397</v>
          </cell>
          <cell r="M122">
            <v>57368855</v>
          </cell>
        </row>
        <row r="123">
          <cell r="A123" t="str">
            <v>´3120302000000000000000</v>
          </cell>
          <cell r="B123" t="str">
            <v>Impuestos, Tasas, Contribuciones, Derechos y Multas</v>
          </cell>
          <cell r="C123">
            <v>430700000</v>
          </cell>
          <cell r="D123">
            <v>0</v>
          </cell>
          <cell r="E123">
            <v>430700000</v>
          </cell>
          <cell r="F123">
            <v>0</v>
          </cell>
          <cell r="I123">
            <v>420071394</v>
          </cell>
          <cell r="J123">
            <v>0.97532248432783841</v>
          </cell>
          <cell r="K123">
            <v>420071394</v>
          </cell>
          <cell r="L123">
            <v>0.97532248432783841</v>
          </cell>
          <cell r="M123">
            <v>0</v>
          </cell>
        </row>
        <row r="124">
          <cell r="B124" t="str">
            <v>Sentencias Judiciales</v>
          </cell>
          <cell r="C124">
            <v>1800000000</v>
          </cell>
          <cell r="D124">
            <v>7448299438</v>
          </cell>
          <cell r="E124">
            <v>9248299438</v>
          </cell>
          <cell r="F124">
            <v>0</v>
          </cell>
          <cell r="I124">
            <v>8589434913</v>
          </cell>
          <cell r="J124">
            <v>0.92875830530607439</v>
          </cell>
          <cell r="K124">
            <v>8589434913</v>
          </cell>
          <cell r="L124">
            <v>0.92875830530607439</v>
          </cell>
          <cell r="M124">
            <v>0</v>
          </cell>
        </row>
        <row r="125">
          <cell r="A125" t="str">
            <v>´3120303000000000000000</v>
          </cell>
          <cell r="B125" t="str">
            <v>Intereses y Comisiones</v>
          </cell>
          <cell r="C125">
            <v>1050000</v>
          </cell>
          <cell r="D125">
            <v>0</v>
          </cell>
          <cell r="E125">
            <v>1050000</v>
          </cell>
          <cell r="F125">
            <v>0</v>
          </cell>
          <cell r="I125">
            <v>442961</v>
          </cell>
          <cell r="J125">
            <v>0.42186761904761905</v>
          </cell>
          <cell r="K125">
            <v>1050000</v>
          </cell>
          <cell r="L125">
            <v>1</v>
          </cell>
          <cell r="M125">
            <v>607039</v>
          </cell>
        </row>
        <row r="126">
          <cell r="A126" t="str">
            <v>´3120306000000000000000</v>
          </cell>
          <cell r="B126" t="str">
            <v>Pago Administraci󮠓istema SIMIT</v>
          </cell>
          <cell r="C126">
            <v>2100000000</v>
          </cell>
          <cell r="D126">
            <v>0</v>
          </cell>
          <cell r="E126">
            <v>2100000000</v>
          </cell>
          <cell r="F126">
            <v>0</v>
          </cell>
          <cell r="I126">
            <v>1662255058</v>
          </cell>
          <cell r="J126">
            <v>0.79155002761904758</v>
          </cell>
          <cell r="K126">
            <v>2100000000</v>
          </cell>
          <cell r="L126">
            <v>1</v>
          </cell>
          <cell r="M126">
            <v>437744942</v>
          </cell>
        </row>
        <row r="127">
          <cell r="A127" t="str">
            <v>´3140000000000000000000</v>
          </cell>
          <cell r="B127" t="str">
            <v>CUENTAS POR PAGAR</v>
          </cell>
          <cell r="C127">
            <v>14025220307</v>
          </cell>
          <cell r="D127">
            <v>-7358023046</v>
          </cell>
          <cell r="E127">
            <v>6667197261</v>
          </cell>
          <cell r="F127">
            <v>0</v>
          </cell>
          <cell r="I127">
            <v>5508737097</v>
          </cell>
          <cell r="J127">
            <v>0.8262448044283236</v>
          </cell>
          <cell r="K127">
            <v>6667197261</v>
          </cell>
          <cell r="L127">
            <v>1</v>
          </cell>
          <cell r="M127">
            <v>1158460164</v>
          </cell>
        </row>
        <row r="128">
          <cell r="A128" t="str">
            <v>´3140100000000000000000</v>
          </cell>
          <cell r="B128" t="str">
            <v>SERVICIOS PERSONALES</v>
          </cell>
          <cell r="C128">
            <v>5083754049</v>
          </cell>
          <cell r="D128">
            <v>-1615789916</v>
          </cell>
          <cell r="E128">
            <v>3467964133</v>
          </cell>
          <cell r="F128">
            <v>0</v>
          </cell>
          <cell r="I128">
            <v>2763652182</v>
          </cell>
          <cell r="J128">
            <v>0.79690910171244267</v>
          </cell>
          <cell r="K128">
            <v>3467964133</v>
          </cell>
          <cell r="L128">
            <v>1</v>
          </cell>
          <cell r="M128">
            <v>704311951</v>
          </cell>
        </row>
        <row r="129">
          <cell r="A129" t="str">
            <v>´3140200000000000000000</v>
          </cell>
          <cell r="B129" t="str">
            <v>GASTOS GENERALES</v>
          </cell>
          <cell r="C129">
            <v>8941466258</v>
          </cell>
          <cell r="D129">
            <v>-5742233130</v>
          </cell>
          <cell r="E129">
            <v>3199233128</v>
          </cell>
          <cell r="F129">
            <v>0</v>
          </cell>
          <cell r="I129">
            <v>2745084915</v>
          </cell>
          <cell r="J129">
            <v>0.85804466419616299</v>
          </cell>
          <cell r="K129">
            <v>3199233128</v>
          </cell>
          <cell r="L129">
            <v>1</v>
          </cell>
          <cell r="M129">
            <v>454148213</v>
          </cell>
        </row>
        <row r="130">
          <cell r="A130" t="str">
            <v>´3150000000000000000000</v>
          </cell>
          <cell r="B130" t="str">
            <v>Pasivos Exigibles</v>
          </cell>
          <cell r="C130">
            <v>0</v>
          </cell>
          <cell r="D130">
            <v>322039533</v>
          </cell>
          <cell r="E130">
            <v>322039533</v>
          </cell>
          <cell r="F130">
            <v>0</v>
          </cell>
          <cell r="I130">
            <v>321776656</v>
          </cell>
          <cell r="J130">
            <v>0.99918371201960476</v>
          </cell>
          <cell r="K130">
            <v>321776656</v>
          </cell>
          <cell r="L130">
            <v>0.99918371201960476</v>
          </cell>
          <cell r="M130">
            <v>0</v>
          </cell>
        </row>
        <row r="131">
          <cell r="A131" t="str">
            <v>´3160000000000000000000</v>
          </cell>
          <cell r="B131" t="str">
            <v>RESERVAS PRESUPUESTALES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´3160100000000000000000</v>
          </cell>
          <cell r="B132" t="str">
            <v>SERVICIOS PERSONALES.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A133" t="str">
            <v>´3160101000000000000000</v>
          </cell>
          <cell r="B133" t="str">
            <v>SERVICIOS PERSONALES ASOCIADOS A LA NOMINA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´3160101210000000000000</v>
          </cell>
          <cell r="B134" t="str">
            <v>Vacaciones en Dinero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´3300000000000000000000</v>
          </cell>
          <cell r="B135" t="str">
            <v>INVERSION</v>
          </cell>
          <cell r="C135">
            <v>4249361545252</v>
          </cell>
          <cell r="D135">
            <v>-1064516236505</v>
          </cell>
          <cell r="E135">
            <v>3184845308747</v>
          </cell>
          <cell r="F135">
            <v>0</v>
          </cell>
          <cell r="I135">
            <v>1453294485218</v>
          </cell>
          <cell r="J135">
            <v>0.45631556459794381</v>
          </cell>
          <cell r="K135">
            <v>2165883605663.6599</v>
          </cell>
          <cell r="L135">
            <v>0.68005927939896527</v>
          </cell>
          <cell r="M135">
            <v>712589120445.65991</v>
          </cell>
        </row>
        <row r="136">
          <cell r="B136" t="str">
            <v>INVERSIӎ</v>
          </cell>
          <cell r="C136">
            <v>1262723640000</v>
          </cell>
          <cell r="D136">
            <v>-3952811000</v>
          </cell>
          <cell r="E136">
            <v>1258770829000</v>
          </cell>
          <cell r="F136">
            <v>0</v>
          </cell>
          <cell r="I136">
            <v>477993191254</v>
          </cell>
          <cell r="J136">
            <v>0.37973011468158197</v>
          </cell>
          <cell r="K136">
            <v>993178975058</v>
          </cell>
          <cell r="L136">
            <v>0.78900698377877643</v>
          </cell>
          <cell r="M136">
            <v>515185783804</v>
          </cell>
        </row>
        <row r="137">
          <cell r="A137" t="str">
            <v>´3310000000000000000000</v>
          </cell>
          <cell r="B137" t="str">
            <v>DIRECTA</v>
          </cell>
          <cell r="C137">
            <v>4847543698687</v>
          </cell>
          <cell r="D137">
            <v>-1288170318973</v>
          </cell>
          <cell r="E137">
            <v>3559373379714</v>
          </cell>
          <cell r="F137">
            <v>0</v>
          </cell>
          <cell r="I137">
            <v>1305409197271</v>
          </cell>
          <cell r="J137">
            <v>0.36675253141773262</v>
          </cell>
          <cell r="K137">
            <v>2386635815142.3999</v>
          </cell>
          <cell r="L137">
            <v>0.67052134197120083</v>
          </cell>
          <cell r="M137">
            <v>1081226617871.3999</v>
          </cell>
        </row>
        <row r="138">
          <cell r="A138" t="str">
            <v>´3311400000000000000000</v>
          </cell>
          <cell r="B138" t="str">
            <v>Bogot᠈umana</v>
          </cell>
          <cell r="C138">
            <v>1084536114000</v>
          </cell>
          <cell r="D138">
            <v>-79727684895</v>
          </cell>
          <cell r="E138">
            <v>1004808429105</v>
          </cell>
          <cell r="F138">
            <v>0</v>
          </cell>
          <cell r="I138">
            <v>335845583810</v>
          </cell>
          <cell r="J138">
            <v>0.33423842205338922</v>
          </cell>
          <cell r="K138">
            <v>851031367613</v>
          </cell>
          <cell r="L138">
            <v>0.84695882614263907</v>
          </cell>
          <cell r="M138">
            <v>515185783803</v>
          </cell>
        </row>
        <row r="139">
          <cell r="B139" t="str">
            <v>BOGOTA HUMANA</v>
          </cell>
          <cell r="C139">
            <v>3763007584687</v>
          </cell>
          <cell r="D139">
            <v>-1208442634078</v>
          </cell>
          <cell r="E139">
            <v>2554564950609</v>
          </cell>
          <cell r="F139">
            <v>0</v>
          </cell>
          <cell r="I139">
            <v>969563613461</v>
          </cell>
          <cell r="J139">
            <v>0.37954157839277453</v>
          </cell>
          <cell r="K139">
            <v>1535604447529.3999</v>
          </cell>
          <cell r="L139">
            <v>0.60112170847850899</v>
          </cell>
          <cell r="M139">
            <v>566040834068.3999</v>
          </cell>
        </row>
        <row r="140">
          <cell r="A140" t="str">
            <v>´3311402000000000000000</v>
          </cell>
          <cell r="B140" t="str">
            <v>UN TERRITORIO QUE ENFRENTA EL CAMBIO CLIMATICO Y SE ORDENA ALREDEDOR DEL AGUA</v>
          </cell>
          <cell r="C140">
            <v>3744133247035</v>
          </cell>
          <cell r="D140">
            <v>-1199208102360</v>
          </cell>
          <cell r="E140">
            <v>2544925144675</v>
          </cell>
          <cell r="F140">
            <v>0</v>
          </cell>
          <cell r="I140">
            <v>963358962391</v>
          </cell>
          <cell r="J140">
            <v>0.37854117808012222</v>
          </cell>
          <cell r="K140">
            <v>1526179068180.3999</v>
          </cell>
          <cell r="L140">
            <v>0.59969507212177775</v>
          </cell>
          <cell r="M140">
            <v>562820105789.3999</v>
          </cell>
        </row>
        <row r="141">
          <cell r="B141" t="str">
            <v>Un territorio que enfrenta el cambio climᴩco y se ordena alrededor del agua</v>
          </cell>
          <cell r="C141">
            <v>940681328000</v>
          </cell>
          <cell r="D141">
            <v>-32726455604</v>
          </cell>
          <cell r="E141">
            <v>907954872396</v>
          </cell>
          <cell r="F141">
            <v>0</v>
          </cell>
          <cell r="I141">
            <v>288067115179</v>
          </cell>
          <cell r="J141">
            <v>0.31727030047079363</v>
          </cell>
          <cell r="K141">
            <v>766422025129</v>
          </cell>
          <cell r="L141">
            <v>0.84411907290776544</v>
          </cell>
          <cell r="M141">
            <v>478354909950</v>
          </cell>
        </row>
        <row r="142">
          <cell r="A142" t="str">
            <v>´3311402190000000000000</v>
          </cell>
          <cell r="B142" t="str">
            <v>Movilidad Humana</v>
          </cell>
          <cell r="C142">
            <v>4671783999035</v>
          </cell>
          <cell r="D142">
            <v>-1223702638498</v>
          </cell>
          <cell r="E142">
            <v>3448081360537</v>
          </cell>
          <cell r="F142">
            <v>0</v>
          </cell>
          <cell r="I142">
            <v>1250216238398</v>
          </cell>
          <cell r="J142">
            <v>0.36258316079968972</v>
          </cell>
          <cell r="K142">
            <v>2290195024528.3999</v>
          </cell>
          <cell r="L142">
            <v>0.66419402127208726</v>
          </cell>
          <cell r="M142">
            <v>1039978786130.3999</v>
          </cell>
        </row>
        <row r="143">
          <cell r="A143" t="str">
            <v>´3311402190078000000000</v>
          </cell>
          <cell r="B143" t="str">
            <v>GESTIӎ DEL SISTEMA DE TRANSPORTE PUBLICO FERREO " METRO BOGOTA "</v>
          </cell>
          <cell r="C143">
            <v>0</v>
          </cell>
          <cell r="D143">
            <v>7500000000</v>
          </cell>
          <cell r="E143">
            <v>7500000000</v>
          </cell>
          <cell r="F143">
            <v>0</v>
          </cell>
          <cell r="I143">
            <v>7419138103</v>
          </cell>
          <cell r="J143">
            <v>0.9892184137333333</v>
          </cell>
          <cell r="K143">
            <v>7419138103</v>
          </cell>
          <cell r="L143">
            <v>0.9892184137333333</v>
          </cell>
          <cell r="M143">
            <v>0</v>
          </cell>
        </row>
        <row r="144">
          <cell r="A144" t="str">
            <v>´3311402190339000000000</v>
          </cell>
          <cell r="B144" t="str">
            <v>Implementaci󮠤el plan maestro de movilidad para Bogotፊ</v>
          </cell>
          <cell r="C144">
            <v>10645000000</v>
          </cell>
          <cell r="D144">
            <v>2658593066</v>
          </cell>
          <cell r="E144">
            <v>13303593066</v>
          </cell>
          <cell r="F144">
            <v>0</v>
          </cell>
          <cell r="I144">
            <v>8502102497</v>
          </cell>
          <cell r="J144">
            <v>0.63908317511070212</v>
          </cell>
          <cell r="K144">
            <v>10067447440</v>
          </cell>
          <cell r="L144">
            <v>0.75674649623261414</v>
          </cell>
          <cell r="M144">
            <v>1565344943</v>
          </cell>
        </row>
        <row r="145">
          <cell r="A145" t="str">
            <v>´3311402190339187000000</v>
          </cell>
          <cell r="B145" t="str">
            <v>187 - Implementaci󮠤el plan maestro de movilidad para Bogotፊ</v>
          </cell>
          <cell r="C145">
            <v>5180000000</v>
          </cell>
          <cell r="D145">
            <v>-3814716130</v>
          </cell>
          <cell r="E145">
            <v>1365283870</v>
          </cell>
          <cell r="F145">
            <v>0</v>
          </cell>
          <cell r="I145">
            <v>1069238945</v>
          </cell>
          <cell r="J145">
            <v>0.78316236534750827</v>
          </cell>
          <cell r="K145">
            <v>1364166416</v>
          </cell>
          <cell r="L145">
            <v>0.99918152259427195</v>
          </cell>
          <cell r="M145">
            <v>294927471</v>
          </cell>
        </row>
        <row r="146">
          <cell r="A146" t="str">
            <v>´3311402190339189000000</v>
          </cell>
          <cell r="B146" t="str">
            <v>189 - Implementaci󮠤el plan maestro de movilidad para Bogotፊ</v>
          </cell>
          <cell r="C146">
            <v>3772326000</v>
          </cell>
          <cell r="D146">
            <v>2588008980</v>
          </cell>
          <cell r="E146">
            <v>6360334980</v>
          </cell>
          <cell r="F146">
            <v>0</v>
          </cell>
          <cell r="I146">
            <v>3355805355</v>
          </cell>
          <cell r="J146">
            <v>0.52761456205566082</v>
          </cell>
          <cell r="K146">
            <v>4227225714</v>
          </cell>
          <cell r="L146">
            <v>0.66462312555745295</v>
          </cell>
          <cell r="M146">
            <v>871420359</v>
          </cell>
        </row>
        <row r="147">
          <cell r="A147" t="str">
            <v>´3311402190339190000000</v>
          </cell>
          <cell r="B147" t="str">
            <v>190 - Implementaci󮠤el plan maestro de movilidad para Bogotፊ</v>
          </cell>
          <cell r="C147">
            <v>500000000</v>
          </cell>
          <cell r="D147">
            <v>-222942231</v>
          </cell>
          <cell r="E147">
            <v>277057769</v>
          </cell>
          <cell r="F147">
            <v>0</v>
          </cell>
          <cell r="I147">
            <v>141945430</v>
          </cell>
          <cell r="J147">
            <v>0.51233152750897959</v>
          </cell>
          <cell r="K147">
            <v>276897470</v>
          </cell>
          <cell r="L147">
            <v>0.99942142391249822</v>
          </cell>
          <cell r="M147">
            <v>134952040</v>
          </cell>
        </row>
        <row r="148">
          <cell r="A148" t="str">
            <v>´3311402190339191000000</v>
          </cell>
          <cell r="B148" t="str">
            <v>191 - Implementaci󮠤el plan maestro de movilidad para Bogotፊ</v>
          </cell>
          <cell r="C148">
            <v>467674000</v>
          </cell>
          <cell r="D148">
            <v>-416386019</v>
          </cell>
          <cell r="E148">
            <v>51287981</v>
          </cell>
          <cell r="F148">
            <v>0</v>
          </cell>
          <cell r="I148">
            <v>41364983</v>
          </cell>
          <cell r="J148">
            <v>0.80652391054348582</v>
          </cell>
          <cell r="K148">
            <v>51287981</v>
          </cell>
          <cell r="L148">
            <v>1</v>
          </cell>
          <cell r="M148">
            <v>9922998</v>
          </cell>
        </row>
        <row r="149">
          <cell r="A149" t="str">
            <v>´3311402190339194000000</v>
          </cell>
          <cell r="B149" t="str">
            <v>194 - Implementaci󮠤el plan maestro de movilidad para Bogotፊ</v>
          </cell>
          <cell r="C149">
            <v>725000000</v>
          </cell>
          <cell r="D149">
            <v>4524628466</v>
          </cell>
          <cell r="E149">
            <v>5249628466</v>
          </cell>
          <cell r="F149">
            <v>0</v>
          </cell>
          <cell r="I149">
            <v>3893747784</v>
          </cell>
          <cell r="J149">
            <v>0.74171873480541284</v>
          </cell>
          <cell r="K149">
            <v>4147869859</v>
          </cell>
          <cell r="L149">
            <v>0.79012636529695324</v>
          </cell>
          <cell r="M149">
            <v>254122075</v>
          </cell>
        </row>
        <row r="150">
          <cell r="A150" t="str">
            <v>´3311402190348000000000</v>
          </cell>
          <cell r="B150" t="str">
            <v>Fortalecimiento a los servicios concesionados</v>
          </cell>
          <cell r="C150">
            <v>4400000000</v>
          </cell>
          <cell r="D150">
            <v>430233876</v>
          </cell>
          <cell r="E150">
            <v>4830233876</v>
          </cell>
          <cell r="F150">
            <v>0</v>
          </cell>
          <cell r="I150">
            <v>2261826433</v>
          </cell>
          <cell r="J150">
            <v>0.46826437209145189</v>
          </cell>
          <cell r="K150">
            <v>4495985237</v>
          </cell>
          <cell r="L150">
            <v>0.93080073396429475</v>
          </cell>
          <cell r="M150">
            <v>2234158804</v>
          </cell>
        </row>
        <row r="151">
          <cell r="A151" t="str">
            <v>´3311402190348198000000</v>
          </cell>
          <cell r="B151" t="str">
            <v>198 - Fortalecimiento a los servicios concesionados</v>
          </cell>
          <cell r="C151">
            <v>4400000000</v>
          </cell>
          <cell r="D151">
            <v>430233876</v>
          </cell>
          <cell r="E151">
            <v>4830233876</v>
          </cell>
          <cell r="F151">
            <v>0</v>
          </cell>
          <cell r="I151">
            <v>2261826433</v>
          </cell>
          <cell r="J151">
            <v>0.46826437209145189</v>
          </cell>
          <cell r="K151">
            <v>4495985237</v>
          </cell>
          <cell r="L151">
            <v>0.93080073396429475</v>
          </cell>
          <cell r="M151">
            <v>2234158804</v>
          </cell>
        </row>
        <row r="152">
          <cell r="A152" t="str">
            <v>´3311402190408000000000</v>
          </cell>
          <cell r="B152" t="str">
            <v>Recuperaci󮬠rehabilitaci󮠹 mantenimiento de la malla vial</v>
          </cell>
          <cell r="C152">
            <v>127597743000</v>
          </cell>
          <cell r="D152">
            <v>-13111815201</v>
          </cell>
          <cell r="E152">
            <v>114485927799</v>
          </cell>
          <cell r="F152">
            <v>0</v>
          </cell>
          <cell r="I152">
            <v>61797911535</v>
          </cell>
          <cell r="J152">
            <v>0.53978609181992221</v>
          </cell>
          <cell r="K152">
            <v>110465354101</v>
          </cell>
          <cell r="L152">
            <v>0.96488150312186127</v>
          </cell>
          <cell r="M152">
            <v>48667442566</v>
          </cell>
        </row>
        <row r="153">
          <cell r="A153" t="str">
            <v>´3311402190408192000000</v>
          </cell>
          <cell r="B153" t="str">
            <v>192 - Recuperaci󮬠rehabilitaci󮠹 mantenimiento de la malla vial</v>
          </cell>
          <cell r="C153">
            <v>127597743000</v>
          </cell>
          <cell r="D153">
            <v>-13111815201</v>
          </cell>
          <cell r="E153">
            <v>114485927799</v>
          </cell>
          <cell r="F153">
            <v>0</v>
          </cell>
          <cell r="I153">
            <v>61797911535</v>
          </cell>
          <cell r="J153">
            <v>0.53978609181992221</v>
          </cell>
          <cell r="K153">
            <v>110465354101</v>
          </cell>
          <cell r="L153">
            <v>0.96488150312186127</v>
          </cell>
          <cell r="M153">
            <v>48667442566</v>
          </cell>
        </row>
        <row r="154">
          <cell r="A154" t="str">
            <v>´3311402190543000000000</v>
          </cell>
          <cell r="B154" t="str">
            <v>Infraestructura para el sistema integrado de transporte pblico</v>
          </cell>
          <cell r="C154">
            <v>57230000000</v>
          </cell>
          <cell r="D154">
            <v>-14067433530</v>
          </cell>
          <cell r="E154">
            <v>43162566470</v>
          </cell>
          <cell r="F154">
            <v>0</v>
          </cell>
          <cell r="I154">
            <v>15058154160</v>
          </cell>
          <cell r="J154">
            <v>0.34887068567774165</v>
          </cell>
          <cell r="K154">
            <v>22935034985</v>
          </cell>
          <cell r="L154">
            <v>0.53136402352118983</v>
          </cell>
          <cell r="M154">
            <v>7876880825</v>
          </cell>
        </row>
        <row r="155">
          <cell r="A155" t="str">
            <v>´3311402190543188000000</v>
          </cell>
          <cell r="B155" t="str">
            <v>188 - Infraestructura para el sistema integrado de transporte pblico</v>
          </cell>
          <cell r="C155">
            <v>34530000000</v>
          </cell>
          <cell r="D155">
            <v>-12470388587</v>
          </cell>
          <cell r="E155">
            <v>22059611413</v>
          </cell>
          <cell r="F155">
            <v>0</v>
          </cell>
          <cell r="I155">
            <v>11496016274</v>
          </cell>
          <cell r="J155">
            <v>0.52113412420425753</v>
          </cell>
          <cell r="K155">
            <v>17532079928</v>
          </cell>
          <cell r="L155">
            <v>0.79475923667758397</v>
          </cell>
          <cell r="M155">
            <v>6036063654</v>
          </cell>
        </row>
        <row r="156">
          <cell r="A156" t="str">
            <v>´3311402190543189000000</v>
          </cell>
          <cell r="B156" t="str">
            <v>189 - Infraestructura para el sistema integrado de transporte pblico</v>
          </cell>
          <cell r="C156">
            <v>22700000000</v>
          </cell>
          <cell r="D156">
            <v>-1597044943</v>
          </cell>
          <cell r="E156">
            <v>21102955057</v>
          </cell>
          <cell r="F156">
            <v>0</v>
          </cell>
          <cell r="I156">
            <v>3562137886</v>
          </cell>
          <cell r="J156">
            <v>0.16879806057391064</v>
          </cell>
          <cell r="K156">
            <v>5402955057</v>
          </cell>
          <cell r="L156">
            <v>0.2560283639142662</v>
          </cell>
          <cell r="M156">
            <v>1840817171</v>
          </cell>
        </row>
        <row r="157">
          <cell r="A157" t="str">
            <v>´3311402190585000000000</v>
          </cell>
          <cell r="B157" t="str">
            <v>Sistema distrital de informaci󮠰ara la movilidad</v>
          </cell>
          <cell r="C157">
            <v>3000000000</v>
          </cell>
          <cell r="D157">
            <v>1739477086</v>
          </cell>
          <cell r="E157">
            <v>4739477086</v>
          </cell>
          <cell r="F157">
            <v>0</v>
          </cell>
          <cell r="I157">
            <v>2477853133</v>
          </cell>
          <cell r="J157">
            <v>0.52281150178346913</v>
          </cell>
          <cell r="K157">
            <v>4727504356</v>
          </cell>
          <cell r="L157">
            <v>0.99747382890923419</v>
          </cell>
          <cell r="M157">
            <v>2249651223</v>
          </cell>
        </row>
        <row r="158">
          <cell r="A158" t="str">
            <v>´3311402190585196000000</v>
          </cell>
          <cell r="B158" t="str">
            <v>196 - Sistema distrital de informaci󮠰ara la movilidad</v>
          </cell>
          <cell r="C158">
            <v>3000000000</v>
          </cell>
          <cell r="D158">
            <v>1739477086</v>
          </cell>
          <cell r="E158">
            <v>4739477086</v>
          </cell>
          <cell r="F158">
            <v>0</v>
          </cell>
          <cell r="I158">
            <v>2477853133</v>
          </cell>
          <cell r="J158">
            <v>0.52281150178346913</v>
          </cell>
          <cell r="K158">
            <v>4727504356</v>
          </cell>
          <cell r="L158">
            <v>0.99747382890923419</v>
          </cell>
          <cell r="M158">
            <v>2249651223</v>
          </cell>
        </row>
        <row r="159">
          <cell r="A159" t="str">
            <v>´3311402190809000000000</v>
          </cell>
          <cell r="B159" t="str">
            <v>Desarrollo y sostenibilidad de la infraestructura para la movilidad</v>
          </cell>
          <cell r="C159">
            <v>443011698000</v>
          </cell>
          <cell r="D159">
            <v>1725780676</v>
          </cell>
          <cell r="E159">
            <v>444737478676</v>
          </cell>
          <cell r="F159">
            <v>0</v>
          </cell>
          <cell r="I159">
            <v>97518667545</v>
          </cell>
          <cell r="J159">
            <v>0.21927242973836317</v>
          </cell>
          <cell r="K159">
            <v>385350467056</v>
          </cell>
          <cell r="L159">
            <v>0.86646726559498122</v>
          </cell>
          <cell r="M159">
            <v>287831799511</v>
          </cell>
        </row>
        <row r="160">
          <cell r="A160" t="str">
            <v>´3311402190809192000000</v>
          </cell>
          <cell r="B160" t="str">
            <v>192 - Desarrollo y sostenibilidad de la infraestructura para la movilidad</v>
          </cell>
          <cell r="C160">
            <v>443011698000</v>
          </cell>
          <cell r="D160">
            <v>1725780676</v>
          </cell>
          <cell r="E160">
            <v>444737478676</v>
          </cell>
          <cell r="F160">
            <v>0</v>
          </cell>
          <cell r="I160">
            <v>97518667545</v>
          </cell>
          <cell r="J160">
            <v>0.21927242973836317</v>
          </cell>
          <cell r="K160">
            <v>385350467056</v>
          </cell>
          <cell r="L160">
            <v>0.86646726559498122</v>
          </cell>
          <cell r="M160">
            <v>287831799511</v>
          </cell>
        </row>
        <row r="161">
          <cell r="A161" t="str">
            <v>´3311402190810000000000</v>
          </cell>
          <cell r="B161" t="str">
            <v>Desarrollo y conservaci󮠤el espacio pblico y la red de ciclo-rutas</v>
          </cell>
          <cell r="C161">
            <v>138787969000</v>
          </cell>
          <cell r="D161">
            <v>-32926093146</v>
          </cell>
          <cell r="E161">
            <v>105861875854</v>
          </cell>
          <cell r="F161">
            <v>0</v>
          </cell>
          <cell r="I161">
            <v>11282933551</v>
          </cell>
          <cell r="J161">
            <v>0.10658165142058243</v>
          </cell>
          <cell r="K161">
            <v>83932388114</v>
          </cell>
          <cell r="L161">
            <v>0.79284810926414928</v>
          </cell>
          <cell r="M161">
            <v>72649454563</v>
          </cell>
        </row>
        <row r="162">
          <cell r="A162" t="str">
            <v>´3311402190810194000000</v>
          </cell>
          <cell r="B162" t="str">
            <v>194 - Desarrollo y conservaci󮠤el espacio pblico y la red de ciclo-rutas</v>
          </cell>
          <cell r="C162">
            <v>56687591000</v>
          </cell>
          <cell r="D162">
            <v>-30616200425</v>
          </cell>
          <cell r="E162">
            <v>26071390575</v>
          </cell>
          <cell r="F162">
            <v>0</v>
          </cell>
          <cell r="I162">
            <v>898600766</v>
          </cell>
          <cell r="J162">
            <v>3.4466928927898204E-2</v>
          </cell>
          <cell r="K162">
            <v>22441657497</v>
          </cell>
          <cell r="L162">
            <v>0.86077715848879299</v>
          </cell>
          <cell r="M162">
            <v>21543056731</v>
          </cell>
        </row>
        <row r="163">
          <cell r="A163" t="str">
            <v>´3311402190810195000000</v>
          </cell>
          <cell r="B163" t="str">
            <v>195 - Desarrollo y conservaci󮠤el espacio pblico y la red de ciclo-rutas</v>
          </cell>
          <cell r="C163">
            <v>82100378000</v>
          </cell>
          <cell r="D163">
            <v>-2309892721</v>
          </cell>
          <cell r="E163">
            <v>79790485279</v>
          </cell>
          <cell r="F163">
            <v>0</v>
          </cell>
          <cell r="I163">
            <v>10384332785</v>
          </cell>
          <cell r="J163">
            <v>0.13014500098212894</v>
          </cell>
          <cell r="K163">
            <v>61490730617</v>
          </cell>
          <cell r="L163">
            <v>0.77065242054848992</v>
          </cell>
          <cell r="M163">
            <v>51106397832</v>
          </cell>
        </row>
        <row r="164">
          <cell r="A164" t="str">
            <v>´3311402190967000000000</v>
          </cell>
          <cell r="B164" t="str">
            <v>Tecnolog_xD873_ de Informaci󮠹 Comunicaciones para lograr una Movilidad Sostenible en Bogotፊ</v>
          </cell>
          <cell r="C164">
            <v>4807000000</v>
          </cell>
          <cell r="D164">
            <v>660431876</v>
          </cell>
          <cell r="E164">
            <v>5467431876</v>
          </cell>
          <cell r="F164">
            <v>0</v>
          </cell>
          <cell r="I164">
            <v>2762802511</v>
          </cell>
          <cell r="J164">
            <v>0.5053199698980575</v>
          </cell>
          <cell r="K164">
            <v>5316682175</v>
          </cell>
          <cell r="L164">
            <v>0.97242769468025103</v>
          </cell>
          <cell r="M164">
            <v>2553879664</v>
          </cell>
        </row>
        <row r="165">
          <cell r="A165" t="str">
            <v>´3311402190967197000000</v>
          </cell>
          <cell r="B165" t="str">
            <v>197 -Tecnologias de Informacion y Comunicaciones para lograr una movilidad</v>
          </cell>
          <cell r="C165">
            <v>4807000000</v>
          </cell>
          <cell r="D165">
            <v>660431876</v>
          </cell>
          <cell r="E165">
            <v>5467431876</v>
          </cell>
          <cell r="F165">
            <v>0</v>
          </cell>
          <cell r="I165">
            <v>2762802511</v>
          </cell>
          <cell r="J165">
            <v>0.5053199698980575</v>
          </cell>
          <cell r="K165">
            <v>5316682175</v>
          </cell>
          <cell r="L165">
            <v>0.97242769468025103</v>
          </cell>
          <cell r="M165">
            <v>2553879664</v>
          </cell>
        </row>
        <row r="166">
          <cell r="A166" t="str">
            <v>´3311402191165000000000</v>
          </cell>
          <cell r="B166" t="str">
            <v>Promoci󮠤e la movilidad segura y prevenci󮠤e la accidentalidad vial</v>
          </cell>
          <cell r="C166">
            <v>8380000000</v>
          </cell>
          <cell r="D166">
            <v>4907193570</v>
          </cell>
          <cell r="E166">
            <v>13287193570</v>
          </cell>
          <cell r="F166">
            <v>0</v>
          </cell>
          <cell r="I166">
            <v>7968508581</v>
          </cell>
          <cell r="J166">
            <v>0.5997134412936832</v>
          </cell>
          <cell r="K166">
            <v>10296938029</v>
          </cell>
          <cell r="L166">
            <v>0.77495206002331163</v>
          </cell>
          <cell r="M166">
            <v>2328429448</v>
          </cell>
        </row>
        <row r="167">
          <cell r="A167" t="str">
            <v>´3311402191165196000000</v>
          </cell>
          <cell r="B167" t="str">
            <v>196 - Promoci󮠤e la movilidad segura y prevenci󮠤e la accidentalidad vial</v>
          </cell>
          <cell r="C167">
            <v>8380000000</v>
          </cell>
          <cell r="D167">
            <v>4907193570</v>
          </cell>
          <cell r="E167">
            <v>13287193570</v>
          </cell>
          <cell r="F167">
            <v>0</v>
          </cell>
          <cell r="I167">
            <v>7968508581</v>
          </cell>
          <cell r="J167">
            <v>0.5997134412936832</v>
          </cell>
          <cell r="K167">
            <v>10296938029</v>
          </cell>
          <cell r="L167">
            <v>0.77495206002331163</v>
          </cell>
          <cell r="M167">
            <v>2328429448</v>
          </cell>
        </row>
        <row r="168">
          <cell r="A168" t="str">
            <v>´3311402196219000000000</v>
          </cell>
          <cell r="B168" t="str">
            <v>Apoyo institucional en convenio con la Polic_xD860_Nacional</v>
          </cell>
          <cell r="C168">
            <v>10000000000</v>
          </cell>
          <cell r="D168">
            <v>5098220857</v>
          </cell>
          <cell r="E168">
            <v>15098220857</v>
          </cell>
          <cell r="F168">
            <v>0</v>
          </cell>
          <cell r="I168">
            <v>11476479186</v>
          </cell>
          <cell r="J168">
            <v>0.76012129473381962</v>
          </cell>
          <cell r="K168">
            <v>14833405238</v>
          </cell>
          <cell r="L168">
            <v>0.98246047521041369</v>
          </cell>
          <cell r="M168">
            <v>3356926052</v>
          </cell>
        </row>
        <row r="169">
          <cell r="A169" t="str">
            <v>´3311402196219198000000</v>
          </cell>
          <cell r="B169" t="str">
            <v>198 - Apoyo institucional en convenio con la Polic_xD860_Nacional</v>
          </cell>
          <cell r="C169">
            <v>10000000000</v>
          </cell>
          <cell r="D169">
            <v>5098220857</v>
          </cell>
          <cell r="E169">
            <v>15098220857</v>
          </cell>
          <cell r="F169">
            <v>0</v>
          </cell>
          <cell r="I169">
            <v>11476479186</v>
          </cell>
          <cell r="J169">
            <v>0.76012129473381962</v>
          </cell>
          <cell r="K169">
            <v>14833405238</v>
          </cell>
          <cell r="L169">
            <v>0.98246047521041369</v>
          </cell>
          <cell r="M169">
            <v>3356926052</v>
          </cell>
        </row>
        <row r="170">
          <cell r="A170" t="str">
            <v>´3311402197132000000000</v>
          </cell>
          <cell r="B170" t="str">
            <v>Sustanciaci󮠤e procesos, recaudo y cobro de la cartera</v>
          </cell>
          <cell r="C170">
            <v>18988342000</v>
          </cell>
          <cell r="D170">
            <v>9936157831</v>
          </cell>
          <cell r="E170">
            <v>28924499831</v>
          </cell>
          <cell r="F170">
            <v>0</v>
          </cell>
          <cell r="I170">
            <v>11833177477</v>
          </cell>
          <cell r="J170">
            <v>0.40910569054396312</v>
          </cell>
          <cell r="K170">
            <v>17940187026</v>
          </cell>
          <cell r="L170">
            <v>0.62024191017375863</v>
          </cell>
          <cell r="M170">
            <v>6107009549</v>
          </cell>
        </row>
        <row r="171">
          <cell r="A171" t="str">
            <v>´3311402197132198000000</v>
          </cell>
          <cell r="B171" t="str">
            <v>198 - Sustanciaci󮠤e procesos, recaudo y cobro de la cartera</v>
          </cell>
          <cell r="C171">
            <v>18988342000</v>
          </cell>
          <cell r="D171">
            <v>9936157831</v>
          </cell>
          <cell r="E171">
            <v>28924499831</v>
          </cell>
          <cell r="F171">
            <v>0</v>
          </cell>
          <cell r="I171">
            <v>11833177477</v>
          </cell>
          <cell r="J171">
            <v>0.40910569054396312</v>
          </cell>
          <cell r="K171">
            <v>17940187026</v>
          </cell>
          <cell r="L171">
            <v>0.62024191017375863</v>
          </cell>
          <cell r="M171">
            <v>6107009549</v>
          </cell>
        </row>
        <row r="172">
          <cell r="A172" t="str">
            <v>´3311402197223000000000</v>
          </cell>
          <cell r="B172" t="str">
            <v>OPERACIӎ Y CONTROL DEL SISTEMA DE TRANSPORTE PڂLICO</v>
          </cell>
          <cell r="C172">
            <v>575923453653</v>
          </cell>
          <cell r="D172">
            <v>287379328034</v>
          </cell>
          <cell r="E172">
            <v>863302781687</v>
          </cell>
          <cell r="F172">
            <v>0</v>
          </cell>
          <cell r="I172">
            <v>772114818501</v>
          </cell>
          <cell r="J172">
            <v>0.89437313869439006</v>
          </cell>
          <cell r="K172">
            <v>789073516449</v>
          </cell>
          <cell r="L172">
            <v>0.91401711333195657</v>
          </cell>
          <cell r="M172">
            <v>16958697948</v>
          </cell>
        </row>
        <row r="173">
          <cell r="A173" t="str">
            <v>´3311402197251000000000</v>
          </cell>
          <cell r="B173" t="str">
            <v>GESTIӎ DE INFRAESTRUCTURA DEL TRANSPORTE PڂLICO</v>
          </cell>
          <cell r="C173">
            <v>3168209793382</v>
          </cell>
          <cell r="D173">
            <v>-1494087430394</v>
          </cell>
          <cell r="E173">
            <v>1674122362988</v>
          </cell>
          <cell r="F173">
            <v>0</v>
          </cell>
          <cell r="I173">
            <v>183825005787</v>
          </cell>
          <cell r="J173">
            <v>0.10980380517640671</v>
          </cell>
          <cell r="K173">
            <v>729686413628.40002</v>
          </cell>
          <cell r="L173">
            <v>0.43586205510452902</v>
          </cell>
          <cell r="M173">
            <v>545861407841.40002</v>
          </cell>
        </row>
        <row r="174">
          <cell r="A174" t="str">
            <v>´3311402197251010000000</v>
          </cell>
          <cell r="B174" t="str">
            <v>GESTIӎ DE INFRAESTRUCTURA DEL TRANSPORTE PڂLICO ( RECURSOS NACIӎ )</v>
          </cell>
          <cell r="C174">
            <v>326738367382</v>
          </cell>
          <cell r="D174">
            <v>2009358944</v>
          </cell>
          <cell r="E174">
            <v>328747726326</v>
          </cell>
          <cell r="F174">
            <v>0</v>
          </cell>
          <cell r="I174">
            <v>0</v>
          </cell>
          <cell r="J174">
            <v>0</v>
          </cell>
          <cell r="K174">
            <v>326738367382</v>
          </cell>
          <cell r="L174">
            <v>0.99388783926673474</v>
          </cell>
          <cell r="M174">
            <v>326738367382</v>
          </cell>
        </row>
        <row r="175">
          <cell r="A175" t="str">
            <v>´3311402197251020000000</v>
          </cell>
          <cell r="B175" t="str">
            <v>GESTIӎ DE INFRAESTRUCTURA DEL TRANSPORTE PڂLICO ( RECURSOS DISTRITO )</v>
          </cell>
          <cell r="C175">
            <v>229493965000</v>
          </cell>
          <cell r="D175">
            <v>667740367</v>
          </cell>
          <cell r="E175">
            <v>230161705367</v>
          </cell>
          <cell r="F175">
            <v>0</v>
          </cell>
          <cell r="I175">
            <v>181843235518</v>
          </cell>
          <cell r="J175">
            <v>0.7900672930279401</v>
          </cell>
          <cell r="K175">
            <v>221159563631.39999</v>
          </cell>
          <cell r="L175">
            <v>0.96088775184713804</v>
          </cell>
          <cell r="M175">
            <v>39316328113.399994</v>
          </cell>
        </row>
        <row r="176">
          <cell r="A176" t="str">
            <v>´3311402197251030000000</v>
          </cell>
          <cell r="B176" t="str">
            <v>GESTIӎ DE INFRAESTRUCTURA DEL TRANSPORTE PڂLICO ( RECURSOS TITULARIZACIӎ )</v>
          </cell>
          <cell r="C176">
            <v>0</v>
          </cell>
          <cell r="D176">
            <v>745147740</v>
          </cell>
          <cell r="E176">
            <v>745147740</v>
          </cell>
          <cell r="F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´3311402197251040000000</v>
          </cell>
          <cell r="B177" t="str">
            <v>GESTIӎ DE INFRAESTRUCTURA DEL TRANSPORTE PڂLICO ( RECURSOS CONVENIO SOACHA )</v>
          </cell>
          <cell r="C177">
            <v>0</v>
          </cell>
          <cell r="D177">
            <v>1908519978</v>
          </cell>
          <cell r="E177">
            <v>1908519978</v>
          </cell>
          <cell r="F177">
            <v>0</v>
          </cell>
          <cell r="I177">
            <v>6802773</v>
          </cell>
          <cell r="J177">
            <v>3.564423259078926E-3</v>
          </cell>
          <cell r="K177">
            <v>1896542059</v>
          </cell>
          <cell r="L177">
            <v>0.99372397504973875</v>
          </cell>
          <cell r="M177">
            <v>1889739286</v>
          </cell>
        </row>
        <row r="178">
          <cell r="A178" t="str">
            <v>´3311402197251050000000</v>
          </cell>
          <cell r="B178" t="str">
            <v>GESTIӎ DE INFRAESTRUCTURA DEL TRANSPORTE PڂLICO ( RECURSOS ADMINISTRADOS )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´3311402197251060000000</v>
          </cell>
          <cell r="B179" t="str">
            <v>GESTIӎ DE INFRAESTRUCTURA DEL TRANSPORTE PڂLICO ( RECURSOS SITP )</v>
          </cell>
          <cell r="C179">
            <v>0</v>
          </cell>
          <cell r="D179">
            <v>891174919679</v>
          </cell>
          <cell r="E179">
            <v>891174919679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 t="str">
            <v>´3311402197251070000000</v>
          </cell>
          <cell r="B180" t="str">
            <v>GESTIӎ DE INFRAESTRUCTURA DEL TRANSPORTE PڂLICO ( RECURSOS CRUCE DE CUENTAS ESP )</v>
          </cell>
          <cell r="C180">
            <v>20000000000</v>
          </cell>
          <cell r="D180">
            <v>0</v>
          </cell>
          <cell r="E180">
            <v>20000000000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´3311402197251080000000</v>
          </cell>
          <cell r="B181" t="str">
            <v>GESTIӎ DE INFRAESTRUCTURA DEL TRANSPORTE PڂLICO ( RECURSOS MODOS FɒREOS )</v>
          </cell>
          <cell r="C181">
            <v>185000000000</v>
          </cell>
          <cell r="D181">
            <v>16384343898</v>
          </cell>
          <cell r="E181">
            <v>201384343898</v>
          </cell>
          <cell r="F181">
            <v>0</v>
          </cell>
          <cell r="I181">
            <v>1974967496</v>
          </cell>
          <cell r="J181">
            <v>9.806956478207212E-3</v>
          </cell>
          <cell r="K181">
            <v>179891940556</v>
          </cell>
          <cell r="L181">
            <v>0.89327669209039517</v>
          </cell>
          <cell r="M181">
            <v>177916973060</v>
          </cell>
        </row>
        <row r="182">
          <cell r="A182" t="str">
            <v>´3311402197251090000000</v>
          </cell>
          <cell r="B182" t="str">
            <v>GESTION DEL SISTEMA DE TRANSPORTE PUBLICO FɒREO " METRO BOGOT`"( RECURSOS PROYECTO METRO )</v>
          </cell>
          <cell r="C182">
            <v>2406977461000</v>
          </cell>
          <cell r="D182">
            <v>-2406977461000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´3311402197253000000000</v>
          </cell>
          <cell r="B183" t="str">
            <v>Generar movilidad con seguridad comprometiendo al ciudadano en el conocimiento y cumplimiento de las normas de tr᮳ito</v>
          </cell>
          <cell r="C183">
            <v>10000000000</v>
          </cell>
          <cell r="D183">
            <v>6559350263</v>
          </cell>
          <cell r="E183">
            <v>16559350263</v>
          </cell>
          <cell r="F183">
            <v>0</v>
          </cell>
          <cell r="I183">
            <v>9111233459</v>
          </cell>
          <cell r="J183">
            <v>0.55021684512332725</v>
          </cell>
          <cell r="K183">
            <v>12538398126</v>
          </cell>
          <cell r="L183">
            <v>0.75717935346869469</v>
          </cell>
          <cell r="M183">
            <v>3427164667</v>
          </cell>
        </row>
        <row r="184">
          <cell r="A184" t="str">
            <v>´3311402197253196000000</v>
          </cell>
          <cell r="B184" t="str">
            <v>196 - Generar movilidad con seguridad comprometiendo al ciudadano en el conocimiento y cumplimiento de las normas de tr᮳ito</v>
          </cell>
          <cell r="C184">
            <v>10000000000</v>
          </cell>
          <cell r="D184">
            <v>6559350263</v>
          </cell>
          <cell r="E184">
            <v>16559350263</v>
          </cell>
          <cell r="F184">
            <v>0</v>
          </cell>
          <cell r="I184">
            <v>9111233459</v>
          </cell>
          <cell r="J184">
            <v>0.55021684512332725</v>
          </cell>
          <cell r="K184">
            <v>12538398126</v>
          </cell>
          <cell r="L184">
            <v>0.75717935346869469</v>
          </cell>
          <cell r="M184">
            <v>3427164667</v>
          </cell>
        </row>
        <row r="185">
          <cell r="A185" t="str">
            <v>´3311402197254000000000</v>
          </cell>
          <cell r="B185" t="str">
            <v>Modernizaci󮬠expansi󮠹 mantenimiento del sistema integral de control de tr᮳ito</v>
          </cell>
          <cell r="C185">
            <v>90803000000</v>
          </cell>
          <cell r="D185">
            <v>1895366638</v>
          </cell>
          <cell r="E185">
            <v>92698366638</v>
          </cell>
          <cell r="F185">
            <v>0</v>
          </cell>
          <cell r="I185">
            <v>44805625939</v>
          </cell>
          <cell r="J185">
            <v>0.48334860218165648</v>
          </cell>
          <cell r="K185">
            <v>81116164465</v>
          </cell>
          <cell r="L185">
            <v>0.87505494872169531</v>
          </cell>
          <cell r="M185">
            <v>36310538526</v>
          </cell>
        </row>
        <row r="186">
          <cell r="A186" t="str">
            <v>´3311402197254198000000</v>
          </cell>
          <cell r="B186" t="str">
            <v>198 - Modernizaci󮬠expansi󮠹 mantenimiento del sistema integral de control de tr᮳ito</v>
          </cell>
          <cell r="C186">
            <v>90803000000</v>
          </cell>
          <cell r="D186">
            <v>1895366638</v>
          </cell>
          <cell r="E186">
            <v>92698366638</v>
          </cell>
          <cell r="F186">
            <v>0</v>
          </cell>
          <cell r="I186">
            <v>44805625939</v>
          </cell>
          <cell r="J186">
            <v>0.48334860218165648</v>
          </cell>
          <cell r="K186">
            <v>81116164465</v>
          </cell>
          <cell r="L186">
            <v>0.87505494872169531</v>
          </cell>
          <cell r="M186">
            <v>36310538526</v>
          </cell>
        </row>
        <row r="187">
          <cell r="A187" t="str">
            <v>´3311402200000000000000</v>
          </cell>
          <cell r="B187" t="str">
            <v>Gesti󮠩ntegral de riesgos</v>
          </cell>
          <cell r="C187">
            <v>13030576000</v>
          </cell>
          <cell r="D187">
            <v>-8231919466</v>
          </cell>
          <cell r="E187">
            <v>4798656534</v>
          </cell>
          <cell r="F187">
            <v>0</v>
          </cell>
          <cell r="I187">
            <v>1209839172</v>
          </cell>
          <cell r="J187">
            <v>0.25212039316169155</v>
          </cell>
          <cell r="K187">
            <v>2406068781</v>
          </cell>
          <cell r="L187">
            <v>0.50140466690046293</v>
          </cell>
          <cell r="M187">
            <v>1196229609</v>
          </cell>
        </row>
        <row r="188">
          <cell r="A188" t="str">
            <v>´3311402200680000000000</v>
          </cell>
          <cell r="B188" t="str">
            <v>Mitigaci󮠤e riesgos en zonas alto impacto</v>
          </cell>
          <cell r="C188">
            <v>5030576000</v>
          </cell>
          <cell r="D188">
            <v>-231919466</v>
          </cell>
          <cell r="E188">
            <v>4798656534</v>
          </cell>
          <cell r="F188">
            <v>0</v>
          </cell>
          <cell r="I188">
            <v>1209839172</v>
          </cell>
          <cell r="J188">
            <v>0.25212039316169155</v>
          </cell>
          <cell r="K188">
            <v>2406068781</v>
          </cell>
          <cell r="L188">
            <v>0.50140466690046293</v>
          </cell>
          <cell r="M188">
            <v>1196229609</v>
          </cell>
        </row>
        <row r="189">
          <cell r="A189" t="str">
            <v>´3311402200680199000000</v>
          </cell>
          <cell r="B189" t="str">
            <v>199 - Mitigaci󮠤e riesgos en zonas alto impacto</v>
          </cell>
          <cell r="C189">
            <v>5030576000</v>
          </cell>
          <cell r="D189">
            <v>-231919466</v>
          </cell>
          <cell r="E189">
            <v>4798656534</v>
          </cell>
          <cell r="F189">
            <v>0</v>
          </cell>
          <cell r="I189">
            <v>1209839172</v>
          </cell>
          <cell r="J189">
            <v>0.25212039316169155</v>
          </cell>
          <cell r="K189">
            <v>2406068781</v>
          </cell>
          <cell r="L189">
            <v>0.50140466690046293</v>
          </cell>
          <cell r="M189">
            <v>1196229609</v>
          </cell>
        </row>
        <row r="190">
          <cell r="A190" t="str">
            <v>´3311402200762000000000</v>
          </cell>
          <cell r="B190" t="str">
            <v>Atenci󮠩ntegral del riesgo al sistema de movilidad y espacio pblico frente a la ocurrencia de eventos de emergencia y catastr󦩣os</v>
          </cell>
          <cell r="C190">
            <v>8000000000</v>
          </cell>
          <cell r="D190">
            <v>-8000000000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´3311402200762202000000</v>
          </cell>
          <cell r="B191" t="str">
            <v>202 - Atenci󮠩ntegral del riesgo al sistema de movilidad y espacio pblico frente a la ocurrencia de eventos de emergencia y catastr󦩣os</v>
          </cell>
          <cell r="C191">
            <v>8000000000</v>
          </cell>
          <cell r="D191">
            <v>-8000000000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 t="str">
            <v>´3311403000000000000000</v>
          </cell>
          <cell r="B192" t="str">
            <v>UNA BOGOTA QUE DEFIENDE Y FORTALECE LO PڂLICO</v>
          </cell>
          <cell r="C192">
            <v>18874337652</v>
          </cell>
          <cell r="D192">
            <v>-9234531718</v>
          </cell>
          <cell r="E192">
            <v>9639805934</v>
          </cell>
          <cell r="F192">
            <v>0</v>
          </cell>
          <cell r="I192">
            <v>6204651070</v>
          </cell>
          <cell r="J192">
            <v>0.64364896062024812</v>
          </cell>
          <cell r="K192">
            <v>9425379349</v>
          </cell>
          <cell r="L192">
            <v>0.97775613052087407</v>
          </cell>
          <cell r="M192">
            <v>3220728279</v>
          </cell>
        </row>
        <row r="193">
          <cell r="B193" t="str">
            <v>Una Bogotᠱue defiende y fortalece lo pblico</v>
          </cell>
          <cell r="C193">
            <v>143854786000</v>
          </cell>
          <cell r="D193">
            <v>-47001229291</v>
          </cell>
          <cell r="E193">
            <v>96853556709</v>
          </cell>
          <cell r="F193">
            <v>0</v>
          </cell>
          <cell r="I193">
            <v>47778468631</v>
          </cell>
          <cell r="J193">
            <v>0.49330628894251277</v>
          </cell>
          <cell r="K193">
            <v>84609342484</v>
          </cell>
          <cell r="L193">
            <v>0.8735801281744543</v>
          </cell>
          <cell r="M193">
            <v>36830873853</v>
          </cell>
        </row>
        <row r="194">
          <cell r="A194" t="str">
            <v>´3311403240000000000000</v>
          </cell>
          <cell r="B194" t="str">
            <v>BOGOTA HUMANA: PARTICIPA Y DECIDE</v>
          </cell>
          <cell r="C194">
            <v>12340337652</v>
          </cell>
          <cell r="D194">
            <v>-3266750169</v>
          </cell>
          <cell r="E194">
            <v>9073587483</v>
          </cell>
          <cell r="F194">
            <v>0</v>
          </cell>
          <cell r="I194">
            <v>5775100488</v>
          </cell>
          <cell r="J194">
            <v>0.63647377609132594</v>
          </cell>
          <cell r="K194">
            <v>8874765465</v>
          </cell>
          <cell r="L194">
            <v>0.97808782707253261</v>
          </cell>
          <cell r="M194">
            <v>3099664977</v>
          </cell>
        </row>
        <row r="195">
          <cell r="A195" t="str">
            <v>´3311403240071000000000</v>
          </cell>
          <cell r="B195" t="str">
            <v>COMUNICACIӎ Y CAPACITACIӎ DEL SITP</v>
          </cell>
          <cell r="C195">
            <v>12340337652</v>
          </cell>
          <cell r="D195">
            <v>-3266750169</v>
          </cell>
          <cell r="E195">
            <v>9073587483</v>
          </cell>
          <cell r="F195">
            <v>0</v>
          </cell>
          <cell r="I195">
            <v>5775100488</v>
          </cell>
          <cell r="J195">
            <v>0.63647377609132594</v>
          </cell>
          <cell r="K195">
            <v>8874765465</v>
          </cell>
          <cell r="L195">
            <v>0.97808782707253261</v>
          </cell>
          <cell r="M195">
            <v>3099664977</v>
          </cell>
        </row>
        <row r="196">
          <cell r="A196" t="str">
            <v>´3311403260000000000000</v>
          </cell>
          <cell r="B196" t="str">
            <v>Transparencia, probidad, lucha contra la corrupci󮠹 control social efectivo e incluyente</v>
          </cell>
          <cell r="C196">
            <v>520500000</v>
          </cell>
          <cell r="D196">
            <v>0</v>
          </cell>
          <cell r="E196">
            <v>520500000</v>
          </cell>
          <cell r="F196">
            <v>0</v>
          </cell>
          <cell r="I196">
            <v>425822186</v>
          </cell>
          <cell r="J196">
            <v>0.81810218251681077</v>
          </cell>
          <cell r="K196">
            <v>502987243</v>
          </cell>
          <cell r="L196">
            <v>0.96635397310278581</v>
          </cell>
          <cell r="M196">
            <v>77165057</v>
          </cell>
        </row>
        <row r="197">
          <cell r="A197" t="str">
            <v>´3311403260955000000000</v>
          </cell>
          <cell r="B197" t="str">
            <v>Transparencia, probidad, lucha contra la corrupci󮠹 control social efectivo e incluyente en el IDU</v>
          </cell>
          <cell r="C197">
            <v>300000000</v>
          </cell>
          <cell r="D197">
            <v>0</v>
          </cell>
          <cell r="E197">
            <v>300000000</v>
          </cell>
          <cell r="F197">
            <v>0</v>
          </cell>
          <cell r="I197">
            <v>221476130</v>
          </cell>
          <cell r="J197">
            <v>0.73825376666666664</v>
          </cell>
          <cell r="K197">
            <v>288687898</v>
          </cell>
          <cell r="L197">
            <v>0.96229299333333329</v>
          </cell>
          <cell r="M197">
            <v>67211768</v>
          </cell>
        </row>
        <row r="198">
          <cell r="A198" t="str">
            <v>´3311403260955222000000</v>
          </cell>
          <cell r="B198" t="str">
            <v>222 - Transparencia, probidad, lucha contra la corrupci󮠹 control social efectivo e incluyente en el IDU</v>
          </cell>
          <cell r="C198">
            <v>300000000</v>
          </cell>
          <cell r="D198">
            <v>0</v>
          </cell>
          <cell r="E198">
            <v>300000000</v>
          </cell>
          <cell r="F198">
            <v>0</v>
          </cell>
          <cell r="I198">
            <v>221476130</v>
          </cell>
          <cell r="J198">
            <v>0.73825376666666664</v>
          </cell>
          <cell r="K198">
            <v>288687898</v>
          </cell>
          <cell r="L198">
            <v>0.96229299333333329</v>
          </cell>
          <cell r="M198">
            <v>67211768</v>
          </cell>
        </row>
        <row r="199">
          <cell r="A199" t="str">
            <v>´3311403260965000000000</v>
          </cell>
          <cell r="B199" t="str">
            <v>Movilidad Transparente y Contra la Corrupci󮍊</v>
          </cell>
          <cell r="C199">
            <v>220500000</v>
          </cell>
          <cell r="D199">
            <v>0</v>
          </cell>
          <cell r="E199">
            <v>220500000</v>
          </cell>
          <cell r="F199">
            <v>0</v>
          </cell>
          <cell r="I199">
            <v>204346056</v>
          </cell>
          <cell r="J199">
            <v>0.92673948299319731</v>
          </cell>
          <cell r="K199">
            <v>214299345</v>
          </cell>
          <cell r="L199">
            <v>0.97187911564625851</v>
          </cell>
          <cell r="M199">
            <v>9953289</v>
          </cell>
        </row>
        <row r="200">
          <cell r="A200" t="str">
            <v>´3311403260965222000000</v>
          </cell>
          <cell r="B200" t="str">
            <v>222 - Movilidad Transparente y Contra la Corrupcion</v>
          </cell>
          <cell r="C200">
            <v>220500000</v>
          </cell>
          <cell r="D200">
            <v>0</v>
          </cell>
          <cell r="E200">
            <v>220500000</v>
          </cell>
          <cell r="F200">
            <v>0</v>
          </cell>
          <cell r="I200">
            <v>204346056</v>
          </cell>
          <cell r="J200">
            <v>0.92673948299319731</v>
          </cell>
          <cell r="K200">
            <v>214299345</v>
          </cell>
          <cell r="L200">
            <v>0.97187911564625851</v>
          </cell>
          <cell r="M200">
            <v>9953289</v>
          </cell>
        </row>
        <row r="201">
          <cell r="A201" t="str">
            <v>´3311403310000000000000</v>
          </cell>
          <cell r="B201" t="str">
            <v>FORTALECIMIENTO DE LA FUNCIӎ ADMINISTRATIVA Y DESARROLLO INSTITUCIONAL</v>
          </cell>
          <cell r="C201">
            <v>6534000000</v>
          </cell>
          <cell r="D201">
            <v>-5967781549</v>
          </cell>
          <cell r="E201">
            <v>566218451</v>
          </cell>
          <cell r="F201">
            <v>0</v>
          </cell>
          <cell r="I201">
            <v>429550582</v>
          </cell>
          <cell r="J201">
            <v>0.75863049189119414</v>
          </cell>
          <cell r="K201">
            <v>550613884</v>
          </cell>
          <cell r="L201">
            <v>0.97244073030039779</v>
          </cell>
          <cell r="M201">
            <v>121063302</v>
          </cell>
        </row>
        <row r="202">
          <cell r="B202" t="str">
            <v>Fortalecimiento de la funci󮠡dministrativa y desarrollo institucional</v>
          </cell>
          <cell r="C202">
            <v>133317286000</v>
          </cell>
          <cell r="D202">
            <v>-47001229291</v>
          </cell>
          <cell r="E202">
            <v>86316056709</v>
          </cell>
          <cell r="F202">
            <v>0</v>
          </cell>
          <cell r="I202">
            <v>42040492747</v>
          </cell>
          <cell r="J202">
            <v>0.48705298121683682</v>
          </cell>
          <cell r="K202">
            <v>74271502506</v>
          </cell>
          <cell r="L202">
            <v>0.86045986503291993</v>
          </cell>
          <cell r="M202">
            <v>32231009759</v>
          </cell>
        </row>
        <row r="203">
          <cell r="A203" t="str">
            <v>´3311403310232000000000</v>
          </cell>
          <cell r="B203" t="str">
            <v>Fortalecimiento institucional para el mejoramiento de la gesti󮠤el IDU</v>
          </cell>
          <cell r="C203">
            <v>68275184000</v>
          </cell>
          <cell r="D203">
            <v>-11983254000</v>
          </cell>
          <cell r="E203">
            <v>56291930000</v>
          </cell>
          <cell r="F203">
            <v>0</v>
          </cell>
          <cell r="I203">
            <v>32242290463</v>
          </cell>
          <cell r="J203">
            <v>0.57276931991850344</v>
          </cell>
          <cell r="K203">
            <v>46958487555</v>
          </cell>
          <cell r="L203">
            <v>0.83419572849962687</v>
          </cell>
          <cell r="M203">
            <v>14716197092</v>
          </cell>
        </row>
        <row r="204">
          <cell r="A204" t="str">
            <v>´3311403310232235000000</v>
          </cell>
          <cell r="B204" t="str">
            <v>235 - Fortalecimiento institucional para el mejoramiento de la gesti󮠤el IDU</v>
          </cell>
          <cell r="C204">
            <v>46255184000</v>
          </cell>
          <cell r="D204">
            <v>-7588775853</v>
          </cell>
          <cell r="E204">
            <v>38666408147</v>
          </cell>
          <cell r="F204">
            <v>0</v>
          </cell>
          <cell r="I204">
            <v>19090183551</v>
          </cell>
          <cell r="J204">
            <v>0.49371494446610875</v>
          </cell>
          <cell r="K204">
            <v>29412613968</v>
          </cell>
          <cell r="L204">
            <v>0.76067613666572309</v>
          </cell>
          <cell r="M204">
            <v>10322430417</v>
          </cell>
        </row>
        <row r="205">
          <cell r="A205" t="str">
            <v>´3311403310232236000000</v>
          </cell>
          <cell r="B205" t="str">
            <v>236 - Fortalecimiento institucional para el mejoramiento de la gesti󮠤el IDU</v>
          </cell>
          <cell r="C205">
            <v>20950000000</v>
          </cell>
          <cell r="D205">
            <v>-3324478147</v>
          </cell>
          <cell r="E205">
            <v>17625521853</v>
          </cell>
          <cell r="F205">
            <v>0</v>
          </cell>
          <cell r="I205">
            <v>13152106912</v>
          </cell>
          <cell r="J205">
            <v>0.74619673798545771</v>
          </cell>
          <cell r="K205">
            <v>17545873587</v>
          </cell>
          <cell r="L205">
            <v>0.99548108324597251</v>
          </cell>
          <cell r="M205">
            <v>4393766675</v>
          </cell>
        </row>
        <row r="206">
          <cell r="A206" t="str">
            <v>´3311403310232237000000</v>
          </cell>
          <cell r="B206" t="str">
            <v>237 - Fortalecimiento institucional para el mejoramiento de la gesti󮠤el IDU</v>
          </cell>
          <cell r="C206">
            <v>1070000000</v>
          </cell>
          <cell r="D206">
            <v>-1070000000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´3311403310398000000000</v>
          </cell>
          <cell r="B207" t="str">
            <v>FORTALECIMIENTO Y DESARROLLO INSTITUCIONAL</v>
          </cell>
          <cell r="C207">
            <v>1000000000</v>
          </cell>
          <cell r="D207">
            <v>0</v>
          </cell>
          <cell r="E207">
            <v>1000000000</v>
          </cell>
          <cell r="F207">
            <v>0</v>
          </cell>
          <cell r="I207">
            <v>759414358</v>
          </cell>
          <cell r="J207">
            <v>0.75941435800000001</v>
          </cell>
          <cell r="K207">
            <v>935689993</v>
          </cell>
          <cell r="L207">
            <v>0.935689993</v>
          </cell>
          <cell r="M207">
            <v>176275635</v>
          </cell>
        </row>
        <row r="208">
          <cell r="A208" t="str">
            <v>´3311403310398235000000</v>
          </cell>
          <cell r="B208" t="str">
            <v>235 - Fortalecimiento y desarrollo institucional</v>
          </cell>
          <cell r="C208">
            <v>1000000000</v>
          </cell>
          <cell r="D208">
            <v>0</v>
          </cell>
          <cell r="E208">
            <v>1000000000</v>
          </cell>
          <cell r="F208">
            <v>0</v>
          </cell>
          <cell r="I208">
            <v>759414358</v>
          </cell>
          <cell r="J208">
            <v>0.75941435800000001</v>
          </cell>
          <cell r="K208">
            <v>935689993</v>
          </cell>
          <cell r="L208">
            <v>0.935689993</v>
          </cell>
          <cell r="M208">
            <v>176275635</v>
          </cell>
        </row>
        <row r="209">
          <cell r="A209" t="str">
            <v>´3311403316094000000000</v>
          </cell>
          <cell r="B209" t="str">
            <v>Fortalecimiento institucional</v>
          </cell>
          <cell r="C209">
            <v>64042102000</v>
          </cell>
          <cell r="D209">
            <v>-35017975291</v>
          </cell>
          <cell r="E209">
            <v>29024126709</v>
          </cell>
          <cell r="F209">
            <v>0</v>
          </cell>
          <cell r="I209">
            <v>9038787926</v>
          </cell>
          <cell r="J209">
            <v>0.31142325199390719</v>
          </cell>
          <cell r="K209">
            <v>26377324958</v>
          </cell>
          <cell r="L209">
            <v>0.90880684275061197</v>
          </cell>
          <cell r="M209">
            <v>17338537032</v>
          </cell>
        </row>
        <row r="210">
          <cell r="A210" t="str">
            <v>´3311403316094235000000</v>
          </cell>
          <cell r="B210" t="str">
            <v>235 - Fortalecimiento institucional</v>
          </cell>
          <cell r="C210">
            <v>25218136000</v>
          </cell>
          <cell r="D210">
            <v>538743172</v>
          </cell>
          <cell r="E210">
            <v>25756879172</v>
          </cell>
          <cell r="F210">
            <v>0</v>
          </cell>
          <cell r="I210">
            <v>8100899086</v>
          </cell>
          <cell r="J210">
            <v>0.31451399961554316</v>
          </cell>
          <cell r="K210">
            <v>25331552929</v>
          </cell>
          <cell r="L210">
            <v>0.98348688751615654</v>
          </cell>
          <cell r="M210">
            <v>17230653843</v>
          </cell>
        </row>
        <row r="211">
          <cell r="A211" t="str">
            <v>´3311403316094236000000</v>
          </cell>
          <cell r="B211" t="str">
            <v>236 - Fortalecimiento institucional</v>
          </cell>
          <cell r="C211">
            <v>38823966000</v>
          </cell>
          <cell r="D211">
            <v>-35556718463</v>
          </cell>
          <cell r="E211">
            <v>3267247537</v>
          </cell>
          <cell r="F211">
            <v>0</v>
          </cell>
          <cell r="I211">
            <v>937888840</v>
          </cell>
          <cell r="J211">
            <v>0.28705778468844556</v>
          </cell>
          <cell r="K211">
            <v>1045772029</v>
          </cell>
          <cell r="L211">
            <v>0.32007737924878266</v>
          </cell>
          <cell r="M211">
            <v>107883189</v>
          </cell>
        </row>
        <row r="212">
          <cell r="A212" t="str">
            <v>´3311403317225000000000</v>
          </cell>
          <cell r="B212" t="str">
            <v>Fortalecimiento institucional</v>
          </cell>
          <cell r="C212">
            <v>6534000000</v>
          </cell>
          <cell r="D212">
            <v>-5967781549</v>
          </cell>
          <cell r="E212">
            <v>566218451</v>
          </cell>
          <cell r="F212">
            <v>0</v>
          </cell>
          <cell r="I212">
            <v>429550582</v>
          </cell>
          <cell r="J212">
            <v>0.75863049189119414</v>
          </cell>
          <cell r="K212">
            <v>550613884</v>
          </cell>
          <cell r="L212">
            <v>0.97244073030039779</v>
          </cell>
          <cell r="M212">
            <v>121063302</v>
          </cell>
        </row>
        <row r="213">
          <cell r="A213" t="str">
            <v>´3311403320000000000000</v>
          </cell>
          <cell r="B213" t="str">
            <v>TIC para gobierno digital, ciudad inteligente y sociedad del conocimiento y del emprendimiento</v>
          </cell>
          <cell r="C213">
            <v>10017000000</v>
          </cell>
          <cell r="D213">
            <v>0</v>
          </cell>
          <cell r="E213">
            <v>10017000000</v>
          </cell>
          <cell r="F213">
            <v>0</v>
          </cell>
          <cell r="I213">
            <v>5312153698</v>
          </cell>
          <cell r="J213">
            <v>0.53031383627832684</v>
          </cell>
          <cell r="K213">
            <v>9834852735</v>
          </cell>
          <cell r="L213">
            <v>0.98181618598382747</v>
          </cell>
          <cell r="M213">
            <v>4522699037</v>
          </cell>
        </row>
        <row r="214">
          <cell r="A214" t="str">
            <v>´3311403320954000000000</v>
          </cell>
          <cell r="B214" t="str">
            <v>Fortalecimiento de las tecnolog_xD873_ de la informaci󮠹 las comunicaciones - TIC</v>
          </cell>
          <cell r="C214">
            <v>10017000000</v>
          </cell>
          <cell r="D214">
            <v>0</v>
          </cell>
          <cell r="E214">
            <v>10017000000</v>
          </cell>
          <cell r="F214">
            <v>0</v>
          </cell>
          <cell r="I214">
            <v>5312153698</v>
          </cell>
          <cell r="J214">
            <v>0.53031383627832684</v>
          </cell>
          <cell r="K214">
            <v>9834852735</v>
          </cell>
          <cell r="L214">
            <v>0.98181618598382747</v>
          </cell>
          <cell r="M214">
            <v>4522699037</v>
          </cell>
        </row>
        <row r="215">
          <cell r="A215" t="str">
            <v>´3311403320954241000000</v>
          </cell>
          <cell r="B215" t="str">
            <v>241 - Fortalecimiento de las tecnolog_xD873_ de la informaci󮠹 las comunicaciones - TIC</v>
          </cell>
          <cell r="C215">
            <v>10017000000</v>
          </cell>
          <cell r="D215">
            <v>0</v>
          </cell>
          <cell r="E215">
            <v>10017000000</v>
          </cell>
          <cell r="F215">
            <v>0</v>
          </cell>
          <cell r="I215">
            <v>5312153698</v>
          </cell>
          <cell r="J215">
            <v>0.53031383627832684</v>
          </cell>
          <cell r="K215">
            <v>9834852735</v>
          </cell>
          <cell r="L215">
            <v>0.98181618598382747</v>
          </cell>
          <cell r="M215">
            <v>4522699037</v>
          </cell>
        </row>
        <row r="216">
          <cell r="A216" t="str">
            <v>´3330000000000000000000</v>
          </cell>
          <cell r="B216" t="str">
            <v>CUENTAS POR PAGAR</v>
          </cell>
          <cell r="C216">
            <v>486353960565</v>
          </cell>
          <cell r="D216">
            <v>143926397573</v>
          </cell>
          <cell r="E216">
            <v>630280358138</v>
          </cell>
          <cell r="F216">
            <v>0</v>
          </cell>
          <cell r="I216">
            <v>483730871757</v>
          </cell>
          <cell r="J216">
            <v>0.76748523972103067</v>
          </cell>
          <cell r="K216">
            <v>630279158134.26001</v>
          </cell>
          <cell r="L216">
            <v>0.99999809607942802</v>
          </cell>
          <cell r="M216">
            <v>146548286377.26001</v>
          </cell>
        </row>
        <row r="217">
          <cell r="A217" t="str">
            <v>´3330100000000000000000</v>
          </cell>
          <cell r="B217" t="str">
            <v>CUENTAS POR PAGAR TRANSMILENIO</v>
          </cell>
          <cell r="C217">
            <v>54284210481</v>
          </cell>
          <cell r="D217">
            <v>-23320173472</v>
          </cell>
          <cell r="E217">
            <v>30964037009</v>
          </cell>
          <cell r="F217">
            <v>0</v>
          </cell>
          <cell r="I217">
            <v>29104104620</v>
          </cell>
          <cell r="J217">
            <v>0.93993249690085978</v>
          </cell>
          <cell r="K217">
            <v>30964037006.93</v>
          </cell>
          <cell r="L217">
            <v>0.99999999993314825</v>
          </cell>
          <cell r="M217">
            <v>1859932386.9300003</v>
          </cell>
        </row>
        <row r="218">
          <cell r="A218" t="str">
            <v>´3330101000000000000000</v>
          </cell>
          <cell r="B218" t="str">
            <v>OPERACION Y CONTROL DEL SISTEMA DE TRANSPORTE</v>
          </cell>
          <cell r="C218">
            <v>40814758086</v>
          </cell>
          <cell r="D218">
            <v>-18834236603</v>
          </cell>
          <cell r="E218">
            <v>21980521483</v>
          </cell>
          <cell r="F218">
            <v>0</v>
          </cell>
          <cell r="I218">
            <v>21098936945</v>
          </cell>
          <cell r="J218">
            <v>0.95989246484976132</v>
          </cell>
          <cell r="K218">
            <v>21980521480.93</v>
          </cell>
          <cell r="L218">
            <v>0.99999999990582578</v>
          </cell>
          <cell r="M218">
            <v>881584535.93000031</v>
          </cell>
        </row>
        <row r="219">
          <cell r="A219" t="str">
            <v>´3330102000000000000000</v>
          </cell>
          <cell r="B219" t="str">
            <v>CAPACITACION SISTEMA TRANSMILENIO</v>
          </cell>
          <cell r="C219">
            <v>11891304227</v>
          </cell>
          <cell r="D219">
            <v>-3962363731</v>
          </cell>
          <cell r="E219">
            <v>7928940496</v>
          </cell>
          <cell r="F219">
            <v>0</v>
          </cell>
          <cell r="I219">
            <v>7162632951</v>
          </cell>
          <cell r="J219">
            <v>0.90335309674898079</v>
          </cell>
          <cell r="K219">
            <v>7928940496</v>
          </cell>
          <cell r="L219">
            <v>1</v>
          </cell>
          <cell r="M219">
            <v>766307545</v>
          </cell>
        </row>
        <row r="220">
          <cell r="A220" t="str">
            <v>´3330103000000000000000</v>
          </cell>
          <cell r="B220" t="str">
            <v>Fortalecimiento institucional</v>
          </cell>
          <cell r="C220">
            <v>1578148168</v>
          </cell>
          <cell r="D220">
            <v>-523573138</v>
          </cell>
          <cell r="E220">
            <v>1054575030</v>
          </cell>
          <cell r="F220">
            <v>0</v>
          </cell>
          <cell r="I220">
            <v>842534724</v>
          </cell>
          <cell r="J220">
            <v>0.79893293509898489</v>
          </cell>
          <cell r="K220">
            <v>1054575030</v>
          </cell>
          <cell r="L220">
            <v>1</v>
          </cell>
          <cell r="M220">
            <v>212040306</v>
          </cell>
        </row>
        <row r="221">
          <cell r="A221" t="str">
            <v>´3330200000000000000000</v>
          </cell>
          <cell r="B221" t="str">
            <v>CUENTAS POR PAGAR IDU</v>
          </cell>
          <cell r="C221">
            <v>432069750084</v>
          </cell>
          <cell r="D221">
            <v>167246571045</v>
          </cell>
          <cell r="E221">
            <v>599316321129</v>
          </cell>
          <cell r="F221">
            <v>0</v>
          </cell>
          <cell r="I221">
            <v>454626767137</v>
          </cell>
          <cell r="J221">
            <v>0.75857564880023309</v>
          </cell>
          <cell r="K221">
            <v>599315121127.32996</v>
          </cell>
          <cell r="L221">
            <v>0.99999799771568409</v>
          </cell>
          <cell r="M221">
            <v>144688353990.32996</v>
          </cell>
        </row>
        <row r="222">
          <cell r="A222" t="str">
            <v>´3330201000000000000000</v>
          </cell>
          <cell r="B222" t="str">
            <v>CUENTAS POR PAGAR IDU (RECURSOS NACION)</v>
          </cell>
          <cell r="C222">
            <v>20508534865</v>
          </cell>
          <cell r="D222">
            <v>338580075348</v>
          </cell>
          <cell r="E222">
            <v>359088610213</v>
          </cell>
          <cell r="F222">
            <v>0</v>
          </cell>
          <cell r="I222">
            <v>316875950016</v>
          </cell>
          <cell r="J222">
            <v>0.88244500383356417</v>
          </cell>
          <cell r="K222">
            <v>359087410213</v>
          </cell>
          <cell r="L222">
            <v>0.99999665820645411</v>
          </cell>
          <cell r="M222">
            <v>42211460197</v>
          </cell>
        </row>
        <row r="223">
          <cell r="A223" t="str">
            <v>´3330202000000000000000</v>
          </cell>
          <cell r="B223" t="str">
            <v>CUENTAS POR PAGAR IDU (RECURSOS DISTRITO)</v>
          </cell>
          <cell r="C223">
            <v>220307674852</v>
          </cell>
          <cell r="D223">
            <v>-99342596094</v>
          </cell>
          <cell r="E223">
            <v>120965078758</v>
          </cell>
          <cell r="F223">
            <v>0</v>
          </cell>
          <cell r="I223">
            <v>66049559780</v>
          </cell>
          <cell r="J223">
            <v>0.54602171517729725</v>
          </cell>
          <cell r="K223">
            <v>120965078757.78999</v>
          </cell>
          <cell r="L223">
            <v>0.99999999999826394</v>
          </cell>
          <cell r="M223">
            <v>54915518977.789993</v>
          </cell>
        </row>
        <row r="224">
          <cell r="A224" t="str">
            <v>´3330203000000000000000</v>
          </cell>
          <cell r="B224" t="str">
            <v>CUENTAS POR PAGAR IDU (RECURSOS TITULARIZACIӎ)</v>
          </cell>
          <cell r="C224">
            <v>21984000735</v>
          </cell>
          <cell r="D224">
            <v>-1932716593</v>
          </cell>
          <cell r="E224">
            <v>20051284142</v>
          </cell>
          <cell r="F224">
            <v>0</v>
          </cell>
          <cell r="I224">
            <v>5210398191</v>
          </cell>
          <cell r="J224">
            <v>0.2598535911266725</v>
          </cell>
          <cell r="K224">
            <v>20051284141.5</v>
          </cell>
          <cell r="L224">
            <v>0.99999999997506395</v>
          </cell>
          <cell r="M224">
            <v>14840885950.5</v>
          </cell>
        </row>
        <row r="225">
          <cell r="A225" t="str">
            <v>´3330204000000000000000</v>
          </cell>
          <cell r="B225" t="str">
            <v>CUENTAS POR PAGAR IDU (RECURSOS CONVENIO SOACHA)</v>
          </cell>
          <cell r="C225">
            <v>47668994469</v>
          </cell>
          <cell r="D225">
            <v>-9555358606</v>
          </cell>
          <cell r="E225">
            <v>38113635863</v>
          </cell>
          <cell r="F225">
            <v>0</v>
          </cell>
          <cell r="I225">
            <v>22383835404</v>
          </cell>
          <cell r="J225">
            <v>0.58729205170713739</v>
          </cell>
          <cell r="K225">
            <v>38113635862.040001</v>
          </cell>
          <cell r="L225">
            <v>0.99999999997481215</v>
          </cell>
          <cell r="M225">
            <v>15729800458.040001</v>
          </cell>
        </row>
        <row r="226">
          <cell r="A226" t="str">
            <v>´3330206000000000000000</v>
          </cell>
          <cell r="B226" t="str">
            <v>CUENTAS POR PAGAR IDU ( RECURSOS SITP )</v>
          </cell>
          <cell r="C226">
            <v>61762849894</v>
          </cell>
          <cell r="D226">
            <v>-26154792926</v>
          </cell>
          <cell r="E226">
            <v>35608056968</v>
          </cell>
          <cell r="F226">
            <v>0</v>
          </cell>
          <cell r="I226">
            <v>35119359622</v>
          </cell>
          <cell r="J226">
            <v>0.98627565254573768</v>
          </cell>
          <cell r="K226">
            <v>35608056968</v>
          </cell>
          <cell r="L226">
            <v>1</v>
          </cell>
          <cell r="M226">
            <v>488697346</v>
          </cell>
        </row>
        <row r="227">
          <cell r="A227" t="str">
            <v>´3330207000000000000000</v>
          </cell>
          <cell r="B227" t="str">
            <v>CUENTAS POR PAGAR IDU ( RECURSOS CRUCE DE CUENTAS ESP )</v>
          </cell>
          <cell r="C227">
            <v>15570695269</v>
          </cell>
          <cell r="D227">
            <v>-12042847434</v>
          </cell>
          <cell r="E227">
            <v>3527847835</v>
          </cell>
          <cell r="F227">
            <v>0</v>
          </cell>
          <cell r="I227">
            <v>0</v>
          </cell>
          <cell r="J227">
            <v>0</v>
          </cell>
          <cell r="K227">
            <v>3527847835</v>
          </cell>
          <cell r="L227">
            <v>1</v>
          </cell>
          <cell r="M227">
            <v>3527847835</v>
          </cell>
        </row>
        <row r="228">
          <cell r="A228" t="str">
            <v>´3330208000000000000000</v>
          </cell>
          <cell r="B228" t="str">
            <v>CUENTAS POR PAGAR ( RECURSOS MODOS FERREOS )</v>
          </cell>
          <cell r="C228">
            <v>44267000000</v>
          </cell>
          <cell r="D228">
            <v>-22305192650</v>
          </cell>
          <cell r="E228">
            <v>21961807350</v>
          </cell>
          <cell r="F228">
            <v>0</v>
          </cell>
          <cell r="I228">
            <v>8987664124</v>
          </cell>
          <cell r="J228">
            <v>0.40924064129904136</v>
          </cell>
          <cell r="K228">
            <v>21961807350</v>
          </cell>
          <cell r="L228">
            <v>1</v>
          </cell>
          <cell r="M228">
            <v>12974143226</v>
          </cell>
        </row>
        <row r="229">
          <cell r="A229" t="str">
            <v>´3340000000000000000000</v>
          </cell>
          <cell r="B229" t="str">
            <v>Pasivos Exigibles</v>
          </cell>
          <cell r="C229">
            <v>178187526000</v>
          </cell>
          <cell r="D229">
            <v>75774873895</v>
          </cell>
          <cell r="E229">
            <v>253962399895</v>
          </cell>
          <cell r="F229">
            <v>0</v>
          </cell>
          <cell r="I229">
            <v>142147607444</v>
          </cell>
          <cell r="J229">
            <v>0.55971910606755371</v>
          </cell>
          <cell r="K229">
            <v>142147607445</v>
          </cell>
          <cell r="L229">
            <v>0.55971910607149133</v>
          </cell>
          <cell r="M229">
            <v>1</v>
          </cell>
        </row>
        <row r="230">
          <cell r="A230" t="str">
            <v>´4000000000000000000000</v>
          </cell>
          <cell r="B230" t="str">
            <v>Disponibilidad Final</v>
          </cell>
          <cell r="C230">
            <v>21630165650</v>
          </cell>
          <cell r="D230">
            <v>-5603940613</v>
          </cell>
          <cell r="E230">
            <v>16026225037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´9000000000000000000000</v>
          </cell>
          <cell r="B231" t="str">
            <v>TOTAL GASTOS + DISPONIBILIDAD FINAL</v>
          </cell>
          <cell r="C231">
            <v>4347989825903</v>
          </cell>
          <cell r="D231">
            <v>-1069010988426</v>
          </cell>
          <cell r="E231">
            <v>3278978837477</v>
          </cell>
          <cell r="F231">
            <v>0</v>
          </cell>
          <cell r="I231">
            <v>1518810202701</v>
          </cell>
          <cell r="J231">
            <v>0.46319609792591515</v>
          </cell>
          <cell r="K231">
            <v>2238435886928.6602</v>
          </cell>
          <cell r="L231">
            <v>0.68266249886840313</v>
          </cell>
          <cell r="M231">
            <v>719625684227.66016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O283"/>
  <sheetViews>
    <sheetView workbookViewId="0">
      <selection activeCell="C4" sqref="C4"/>
    </sheetView>
  </sheetViews>
  <sheetFormatPr baseColWidth="10" defaultRowHeight="12.75" x14ac:dyDescent="0.2"/>
  <cols>
    <col min="1" max="1" width="20.75" style="1" bestFit="1" customWidth="1"/>
    <col min="2" max="2" width="36.375" style="1" customWidth="1"/>
    <col min="3" max="3" width="14.25" style="1" bestFit="1" customWidth="1"/>
    <col min="4" max="4" width="12.875" style="1" bestFit="1" customWidth="1"/>
    <col min="5" max="5" width="14.25" style="1" bestFit="1" customWidth="1"/>
    <col min="6" max="6" width="5.25" style="1" bestFit="1" customWidth="1"/>
    <col min="7" max="7" width="13" style="1" bestFit="1" customWidth="1"/>
    <col min="8" max="8" width="6.75" style="1" bestFit="1" customWidth="1"/>
    <col min="9" max="9" width="13.5" style="1" bestFit="1" customWidth="1"/>
    <col min="10" max="10" width="5.875" style="1" bestFit="1" customWidth="1"/>
    <col min="11" max="11" width="14.25" style="1" bestFit="1" customWidth="1"/>
    <col min="12" max="12" width="12" style="1" bestFit="1" customWidth="1"/>
    <col min="13" max="16384" width="11" style="1"/>
  </cols>
  <sheetData>
    <row r="1" spans="1:15" ht="15.75" x14ac:dyDescent="0.25">
      <c r="C1" s="26" t="s">
        <v>18</v>
      </c>
      <c r="D1" s="26"/>
      <c r="E1" s="26"/>
      <c r="F1" s="26"/>
      <c r="G1" s="26"/>
      <c r="H1" s="26"/>
      <c r="I1" s="26"/>
      <c r="J1" s="26"/>
      <c r="K1" s="26"/>
      <c r="L1" s="26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7" t="s">
        <v>6</v>
      </c>
      <c r="G6" s="11" t="s">
        <v>11</v>
      </c>
      <c r="H6" s="16" t="s">
        <v>7</v>
      </c>
      <c r="I6" s="12" t="s">
        <v>9</v>
      </c>
      <c r="J6" s="12" t="s">
        <v>7</v>
      </c>
      <c r="K6" s="12" t="s">
        <v>10</v>
      </c>
      <c r="L6" s="17" t="s">
        <v>7</v>
      </c>
    </row>
    <row r="7" spans="1:15" x14ac:dyDescent="0.2">
      <c r="A7" s="7" t="str">
        <f>[1]gestion!A7</f>
        <v>´3000000000000000000000</v>
      </c>
      <c r="B7" s="7" t="str">
        <f>[1]gestion!B7</f>
        <v>GASTOS</v>
      </c>
      <c r="C7" s="7">
        <f>[1]gestion!C7</f>
        <v>191008564000</v>
      </c>
      <c r="D7" s="7">
        <f>[1]gestion!D7</f>
        <v>0</v>
      </c>
      <c r="E7" s="7">
        <f>[1]gestion!E7</f>
        <v>191008564000</v>
      </c>
      <c r="F7" s="14">
        <f>[1]gestion!F7</f>
        <v>0</v>
      </c>
      <c r="G7" s="7">
        <f>[1]gestion!I7</f>
        <v>145338854707</v>
      </c>
      <c r="H7" s="15">
        <f>[1]gestion!J7</f>
        <v>0.7609022949724914</v>
      </c>
      <c r="I7" s="7">
        <f>[1]gestion!M7</f>
        <v>29683111000</v>
      </c>
      <c r="J7" s="15">
        <f>[1]gestion!L7</f>
        <v>0.91630428522042606</v>
      </c>
      <c r="K7" s="7">
        <f>[1]gestion!K7</f>
        <v>175021965707</v>
      </c>
      <c r="L7" s="15">
        <f>[1]gestion!L7</f>
        <v>0.91630428522042606</v>
      </c>
      <c r="M7" s="8"/>
      <c r="N7" s="8"/>
    </row>
    <row r="8" spans="1:15" x14ac:dyDescent="0.2">
      <c r="A8" s="7" t="str">
        <f>[1]gestion!A8</f>
        <v>´3100000000000000000000</v>
      </c>
      <c r="B8" s="7" t="str">
        <f>[1]gestion!B8</f>
        <v>GASTOS DE FUNCIONAMIENTO</v>
      </c>
      <c r="C8" s="7">
        <f>[1]gestion!C8</f>
        <v>82155564000</v>
      </c>
      <c r="D8" s="7">
        <f>[1]gestion!D8</f>
        <v>0</v>
      </c>
      <c r="E8" s="7">
        <f>[1]gestion!E8</f>
        <v>82155564000</v>
      </c>
      <c r="F8" s="14">
        <f>[1]gestion!F8</f>
        <v>0</v>
      </c>
      <c r="G8" s="7">
        <f>[1]gestion!I8</f>
        <v>65594589934</v>
      </c>
      <c r="H8" s="15">
        <f>[1]gestion!J8</f>
        <v>0.79841932475808941</v>
      </c>
      <c r="I8" s="7">
        <f>[1]gestion!M8</f>
        <v>6796179758</v>
      </c>
      <c r="J8" s="15">
        <f>[1]gestion!L8</f>
        <v>0.88114262951198286</v>
      </c>
      <c r="K8" s="7">
        <f>[1]gestion!K8</f>
        <v>72390769692</v>
      </c>
      <c r="L8" s="15">
        <f>[1]gestion!L8</f>
        <v>0.88114262951198286</v>
      </c>
      <c r="M8" s="8"/>
      <c r="N8" s="8"/>
    </row>
    <row r="9" spans="1:15" x14ac:dyDescent="0.2">
      <c r="A9" s="7" t="str">
        <f>[1]gestion!A9</f>
        <v>´3110000000000000000000</v>
      </c>
      <c r="B9" s="7" t="str">
        <f>[1]gestion!B9</f>
        <v>SERVICIOS PERSONALES</v>
      </c>
      <c r="C9" s="7">
        <f>[1]gestion!C9</f>
        <v>57171564000</v>
      </c>
      <c r="D9" s="7">
        <f>[1]gestion!D9</f>
        <v>-325500000</v>
      </c>
      <c r="E9" s="7">
        <f>[1]gestion!E9</f>
        <v>56846064000</v>
      </c>
      <c r="F9" s="14">
        <f>[1]gestion!F9</f>
        <v>0</v>
      </c>
      <c r="G9" s="7">
        <f>[1]gestion!I9</f>
        <v>49791409120</v>
      </c>
      <c r="H9" s="15">
        <f>[1]gestion!J9</f>
        <v>0.87589897376184211</v>
      </c>
      <c r="I9" s="7">
        <f>[1]gestion!M9</f>
        <v>150975713</v>
      </c>
      <c r="J9" s="15">
        <f>[1]gestion!L9</f>
        <v>0.87855484300548936</v>
      </c>
      <c r="K9" s="7">
        <f>[1]gestion!K9</f>
        <v>49942384833</v>
      </c>
      <c r="L9" s="15">
        <f>[1]gestion!L9</f>
        <v>0.87855484300548936</v>
      </c>
      <c r="M9" s="8"/>
      <c r="N9" s="8"/>
    </row>
    <row r="10" spans="1:15" x14ac:dyDescent="0.2">
      <c r="A10" s="7" t="str">
        <f>[1]gestion!A10</f>
        <v>´3110100000000000000000</v>
      </c>
      <c r="B10" s="7" t="str">
        <f>[1]gestion!B10</f>
        <v>SERVICIOS PERSONALES ASOCIADOS A LA NOMINA</v>
      </c>
      <c r="C10" s="7">
        <f>[1]gestion!C10</f>
        <v>42073188000</v>
      </c>
      <c r="D10" s="7">
        <f>[1]gestion!D10</f>
        <v>-393700000</v>
      </c>
      <c r="E10" s="7">
        <f>[1]gestion!E10</f>
        <v>41679488000</v>
      </c>
      <c r="F10" s="14">
        <f>[1]gestion!F10</f>
        <v>0</v>
      </c>
      <c r="G10" s="7">
        <f>[1]gestion!I10</f>
        <v>36985817325</v>
      </c>
      <c r="H10" s="15">
        <f>[1]gestion!J10</f>
        <v>0.88738655630798535</v>
      </c>
      <c r="I10" s="7">
        <f>[1]gestion!M10</f>
        <v>0</v>
      </c>
      <c r="J10" s="15">
        <f>[1]gestion!L10</f>
        <v>0.88738655630798535</v>
      </c>
      <c r="K10" s="7">
        <f>[1]gestion!K10</f>
        <v>36985817325</v>
      </c>
      <c r="L10" s="15">
        <f>[1]gestion!L10</f>
        <v>0.88738655630798535</v>
      </c>
      <c r="M10" s="8"/>
      <c r="N10" s="8"/>
    </row>
    <row r="11" spans="1:15" x14ac:dyDescent="0.2">
      <c r="A11" s="7" t="str">
        <f>[1]gestion!A11</f>
        <v>´3110101000000000000000</v>
      </c>
      <c r="B11" s="7" t="str">
        <f>[1]gestion!B11</f>
        <v>Sueldos Personal de N󭩮a</v>
      </c>
      <c r="C11" s="7">
        <f>[1]gestion!C11</f>
        <v>23792273000</v>
      </c>
      <c r="D11" s="7">
        <f>[1]gestion!D11</f>
        <v>-640188610</v>
      </c>
      <c r="E11" s="7">
        <f>[1]gestion!E11</f>
        <v>23152084390</v>
      </c>
      <c r="F11" s="14">
        <f>[1]gestion!F11</f>
        <v>0</v>
      </c>
      <c r="G11" s="7">
        <f>[1]gestion!I11</f>
        <v>20741429401</v>
      </c>
      <c r="H11" s="15">
        <f>[1]gestion!J11</f>
        <v>0.89587741006847632</v>
      </c>
      <c r="I11" s="7">
        <f>[1]gestion!M11</f>
        <v>0</v>
      </c>
      <c r="J11" s="15">
        <f>[1]gestion!L11</f>
        <v>0.89587741006847632</v>
      </c>
      <c r="K11" s="7">
        <f>[1]gestion!K11</f>
        <v>20741429401</v>
      </c>
      <c r="L11" s="15">
        <f>[1]gestion!L11</f>
        <v>0.89587741006847632</v>
      </c>
      <c r="M11" s="8"/>
      <c r="N11" s="8"/>
    </row>
    <row r="12" spans="1:15" x14ac:dyDescent="0.2">
      <c r="A12" s="7" t="str">
        <f>[1]gestion!A12</f>
        <v>´3110104000000000000000</v>
      </c>
      <c r="B12" s="7" t="str">
        <f>[1]gestion!B12</f>
        <v>Gastos de Representaci󮍊</v>
      </c>
      <c r="C12" s="7">
        <f>[1]gestion!C12</f>
        <v>1678257000</v>
      </c>
      <c r="D12" s="7">
        <f>[1]gestion!D12</f>
        <v>0</v>
      </c>
      <c r="E12" s="7">
        <f>[1]gestion!E12</f>
        <v>1678257000</v>
      </c>
      <c r="F12" s="14">
        <f>[1]gestion!F12</f>
        <v>0</v>
      </c>
      <c r="G12" s="7">
        <f>[1]gestion!I12</f>
        <v>1502393279</v>
      </c>
      <c r="H12" s="15">
        <f>[1]gestion!J12</f>
        <v>0.89521049457860147</v>
      </c>
      <c r="I12" s="7">
        <f>[1]gestion!M12</f>
        <v>0</v>
      </c>
      <c r="J12" s="15">
        <f>[1]gestion!L12</f>
        <v>0.89521049457860147</v>
      </c>
      <c r="K12" s="7">
        <f>[1]gestion!K12</f>
        <v>1502393279</v>
      </c>
      <c r="L12" s="15">
        <f>[1]gestion!L12</f>
        <v>0.89521049457860147</v>
      </c>
      <c r="M12" s="8"/>
      <c r="N12" s="8"/>
    </row>
    <row r="13" spans="1:15" x14ac:dyDescent="0.2">
      <c r="A13" s="7" t="str">
        <f>[1]gestion!A13</f>
        <v>´3110105000000000000000</v>
      </c>
      <c r="B13" s="7" t="str">
        <f>[1]gestion!B13</f>
        <v>Horas Extras, Dominicales, Festivos, Recargo Nocturno y Trabajo Suplementario</v>
      </c>
      <c r="C13" s="7">
        <f>[1]gestion!C13</f>
        <v>747544000</v>
      </c>
      <c r="D13" s="7">
        <f>[1]gestion!D13</f>
        <v>320000000</v>
      </c>
      <c r="E13" s="7">
        <f>[1]gestion!E13</f>
        <v>1067544000</v>
      </c>
      <c r="F13" s="14">
        <f>[1]gestion!F13</f>
        <v>0</v>
      </c>
      <c r="G13" s="7">
        <f>[1]gestion!I13</f>
        <v>990579477</v>
      </c>
      <c r="H13" s="15">
        <f>[1]gestion!J13</f>
        <v>0.927905057777478</v>
      </c>
      <c r="I13" s="7">
        <f>[1]gestion!M13</f>
        <v>0</v>
      </c>
      <c r="J13" s="15">
        <f>[1]gestion!L13</f>
        <v>0.927905057777478</v>
      </c>
      <c r="K13" s="7">
        <f>[1]gestion!K13</f>
        <v>990579477</v>
      </c>
      <c r="L13" s="15">
        <f>[1]gestion!L13</f>
        <v>0.927905057777478</v>
      </c>
      <c r="M13" s="8"/>
      <c r="N13" s="8"/>
    </row>
    <row r="14" spans="1:15" x14ac:dyDescent="0.2">
      <c r="A14" s="7" t="str">
        <f>[1]gestion!A14</f>
        <v>´3110106000000000000000</v>
      </c>
      <c r="B14" s="7" t="str">
        <f>[1]gestion!B14</f>
        <v>Auxilio de Transporte</v>
      </c>
      <c r="C14" s="7">
        <f>[1]gestion!C14</f>
        <v>204119000</v>
      </c>
      <c r="D14" s="7">
        <f>[1]gestion!D14</f>
        <v>0</v>
      </c>
      <c r="E14" s="7">
        <f>[1]gestion!E14</f>
        <v>204119000</v>
      </c>
      <c r="F14" s="14">
        <f>[1]gestion!F14</f>
        <v>0</v>
      </c>
      <c r="G14" s="7">
        <f>[1]gestion!I14</f>
        <v>169138705</v>
      </c>
      <c r="H14" s="15">
        <f>[1]gestion!J14</f>
        <v>0.82862793272551793</v>
      </c>
      <c r="I14" s="7">
        <f>[1]gestion!M14</f>
        <v>0</v>
      </c>
      <c r="J14" s="15">
        <f>[1]gestion!L14</f>
        <v>0.82862793272551793</v>
      </c>
      <c r="K14" s="7">
        <f>[1]gestion!K14</f>
        <v>169138705</v>
      </c>
      <c r="L14" s="15">
        <f>[1]gestion!L14</f>
        <v>0.82862793272551793</v>
      </c>
      <c r="M14" s="8"/>
      <c r="N14" s="8"/>
    </row>
    <row r="15" spans="1:15" x14ac:dyDescent="0.2">
      <c r="A15" s="7" t="str">
        <f>[1]gestion!A15</f>
        <v>´3110107000000000000000</v>
      </c>
      <c r="B15" s="7" t="str">
        <f>[1]gestion!B15</f>
        <v>Subsidio de Alimentaci󮍊</v>
      </c>
      <c r="C15" s="7">
        <f>[1]gestion!C15</f>
        <v>156374000</v>
      </c>
      <c r="D15" s="7">
        <f>[1]gestion!D15</f>
        <v>0</v>
      </c>
      <c r="E15" s="7">
        <f>[1]gestion!E15</f>
        <v>156374000</v>
      </c>
      <c r="F15" s="14">
        <f>[1]gestion!F15</f>
        <v>0</v>
      </c>
      <c r="G15" s="7">
        <f>[1]gestion!I15</f>
        <v>132234006</v>
      </c>
      <c r="H15" s="15">
        <f>[1]gestion!J15</f>
        <v>0.84562654917057822</v>
      </c>
      <c r="I15" s="7">
        <f>[1]gestion!M15</f>
        <v>0</v>
      </c>
      <c r="J15" s="15">
        <f>[1]gestion!L15</f>
        <v>0.84562654917057822</v>
      </c>
      <c r="K15" s="7">
        <f>[1]gestion!K15</f>
        <v>132234006</v>
      </c>
      <c r="L15" s="15">
        <f>[1]gestion!L15</f>
        <v>0.84562654917057822</v>
      </c>
      <c r="M15" s="8"/>
      <c r="N15" s="8"/>
    </row>
    <row r="16" spans="1:15" x14ac:dyDescent="0.2">
      <c r="A16" s="7" t="str">
        <f>[1]gestion!A16</f>
        <v>´3110108000000000000000</v>
      </c>
      <c r="B16" s="7" t="str">
        <f>[1]gestion!B16</f>
        <v>Bonificaci󮠰or Servicios Prestados</v>
      </c>
      <c r="C16" s="7">
        <f>[1]gestion!C16</f>
        <v>815099000</v>
      </c>
      <c r="D16" s="7">
        <f>[1]gestion!D16</f>
        <v>0</v>
      </c>
      <c r="E16" s="7">
        <f>[1]gestion!E16</f>
        <v>815099000</v>
      </c>
      <c r="F16" s="14">
        <f>[1]gestion!F16</f>
        <v>0</v>
      </c>
      <c r="G16" s="7">
        <f>[1]gestion!I16</f>
        <v>678771128</v>
      </c>
      <c r="H16" s="15">
        <f>[1]gestion!J16</f>
        <v>0.8327468540631261</v>
      </c>
      <c r="I16" s="7">
        <f>[1]gestion!M16</f>
        <v>0</v>
      </c>
      <c r="J16" s="15">
        <f>[1]gestion!L16</f>
        <v>0.8327468540631261</v>
      </c>
      <c r="K16" s="7">
        <f>[1]gestion!K16</f>
        <v>678771128</v>
      </c>
      <c r="L16" s="15">
        <f>[1]gestion!L16</f>
        <v>0.8327468540631261</v>
      </c>
      <c r="M16" s="8"/>
      <c r="N16" s="8"/>
    </row>
    <row r="17" spans="1:14" x14ac:dyDescent="0.2">
      <c r="A17" s="7" t="str">
        <f>[1]gestion!A17</f>
        <v>´3110111000000000000000</v>
      </c>
      <c r="B17" s="7" t="str">
        <f>[1]gestion!B17</f>
        <v>Prima Semestral</v>
      </c>
      <c r="C17" s="7">
        <f>[1]gestion!C17</f>
        <v>3521258000</v>
      </c>
      <c r="D17" s="7">
        <f>[1]gestion!D17</f>
        <v>-284248123</v>
      </c>
      <c r="E17" s="7">
        <f>[1]gestion!E17</f>
        <v>3237009877</v>
      </c>
      <c r="F17" s="14">
        <f>[1]gestion!F17</f>
        <v>0</v>
      </c>
      <c r="G17" s="7">
        <f>[1]gestion!I17</f>
        <v>2913655029</v>
      </c>
      <c r="H17" s="15">
        <f>[1]gestion!J17</f>
        <v>0.90010693192580582</v>
      </c>
      <c r="I17" s="7">
        <f>[1]gestion!M17</f>
        <v>0</v>
      </c>
      <c r="J17" s="15">
        <f>[1]gestion!L17</f>
        <v>0.90010693192580582</v>
      </c>
      <c r="K17" s="7">
        <f>[1]gestion!K17</f>
        <v>2913655029</v>
      </c>
      <c r="L17" s="15">
        <f>[1]gestion!L17</f>
        <v>0.90010693192580582</v>
      </c>
      <c r="M17" s="8"/>
      <c r="N17" s="8"/>
    </row>
    <row r="18" spans="1:14" x14ac:dyDescent="0.2">
      <c r="A18" s="7" t="str">
        <f>[1]gestion!A18</f>
        <v>´3110113000000000000000</v>
      </c>
      <c r="B18" s="7" t="str">
        <f>[1]gestion!B18</f>
        <v>Prima de Navidad</v>
      </c>
      <c r="C18" s="7">
        <f>[1]gestion!C18</f>
        <v>3141682000</v>
      </c>
      <c r="D18" s="7">
        <f>[1]gestion!D18</f>
        <v>-77900000</v>
      </c>
      <c r="E18" s="7">
        <f>[1]gestion!E18</f>
        <v>3063782000</v>
      </c>
      <c r="F18" s="14">
        <f>[1]gestion!F18</f>
        <v>0</v>
      </c>
      <c r="G18" s="7">
        <f>[1]gestion!I18</f>
        <v>2690584466</v>
      </c>
      <c r="H18" s="15">
        <f>[1]gestion!J18</f>
        <v>0.87819057165294401</v>
      </c>
      <c r="I18" s="7">
        <f>[1]gestion!M18</f>
        <v>0</v>
      </c>
      <c r="J18" s="15">
        <f>[1]gestion!L18</f>
        <v>0.87819057165294401</v>
      </c>
      <c r="K18" s="7">
        <f>[1]gestion!K18</f>
        <v>2690584466</v>
      </c>
      <c r="L18" s="15">
        <f>[1]gestion!L18</f>
        <v>0.87819057165294401</v>
      </c>
      <c r="M18" s="8"/>
      <c r="N18" s="8"/>
    </row>
    <row r="19" spans="1:14" x14ac:dyDescent="0.2">
      <c r="A19" s="7" t="str">
        <f>[1]gestion!A19</f>
        <v>´3110114000000000000000</v>
      </c>
      <c r="B19" s="7" t="str">
        <f>[1]gestion!B19</f>
        <v>Prima de Vacaciones</v>
      </c>
      <c r="C19" s="7">
        <f>[1]gestion!C19</f>
        <v>1508011000</v>
      </c>
      <c r="D19" s="7">
        <f>[1]gestion!D19</f>
        <v>0</v>
      </c>
      <c r="E19" s="7">
        <f>[1]gestion!E19</f>
        <v>1508011000</v>
      </c>
      <c r="F19" s="14">
        <f>[1]gestion!F19</f>
        <v>0</v>
      </c>
      <c r="G19" s="7">
        <f>[1]gestion!I19</f>
        <v>1256001559</v>
      </c>
      <c r="H19" s="15">
        <f>[1]gestion!J19</f>
        <v>0.83288620507410094</v>
      </c>
      <c r="I19" s="7">
        <f>[1]gestion!M19</f>
        <v>0</v>
      </c>
      <c r="J19" s="15">
        <f>[1]gestion!L19</f>
        <v>0.83288620507410094</v>
      </c>
      <c r="K19" s="7">
        <f>[1]gestion!K19</f>
        <v>1256001559</v>
      </c>
      <c r="L19" s="15">
        <f>[1]gestion!L19</f>
        <v>0.83288620507410094</v>
      </c>
      <c r="M19" s="8"/>
      <c r="N19" s="8"/>
    </row>
    <row r="20" spans="1:14" x14ac:dyDescent="0.2">
      <c r="A20" s="7" t="str">
        <f>[1]gestion!A20</f>
        <v>´3110115000000000000000</v>
      </c>
      <c r="B20" s="7" t="str">
        <f>[1]gestion!B20</f>
        <v>Prima T飮ica</v>
      </c>
      <c r="C20" s="7">
        <f>[1]gestion!C20</f>
        <v>5349171000</v>
      </c>
      <c r="D20" s="7">
        <f>[1]gestion!D20</f>
        <v>-70528814</v>
      </c>
      <c r="E20" s="7">
        <f>[1]gestion!E20</f>
        <v>5278642186</v>
      </c>
      <c r="F20" s="14">
        <f>[1]gestion!F20</f>
        <v>0</v>
      </c>
      <c r="G20" s="7">
        <f>[1]gestion!I20</f>
        <v>4586887177</v>
      </c>
      <c r="H20" s="15">
        <f>[1]gestion!J20</f>
        <v>0.8689520932419571</v>
      </c>
      <c r="I20" s="7">
        <f>[1]gestion!M20</f>
        <v>0</v>
      </c>
      <c r="J20" s="15">
        <f>[1]gestion!L20</f>
        <v>0.8689520932419571</v>
      </c>
      <c r="K20" s="7">
        <f>[1]gestion!K20</f>
        <v>4586887177</v>
      </c>
      <c r="L20" s="15">
        <f>[1]gestion!L20</f>
        <v>0.8689520932419571</v>
      </c>
      <c r="M20" s="8"/>
      <c r="N20" s="8"/>
    </row>
    <row r="21" spans="1:14" x14ac:dyDescent="0.2">
      <c r="A21" s="7" t="str">
        <f>[1]gestion!A21</f>
        <v>´3110116000000000000000</v>
      </c>
      <c r="B21" s="7" t="str">
        <f>[1]gestion!B21</f>
        <v>Prima de Antiguedad</v>
      </c>
      <c r="C21" s="7">
        <f>[1]gestion!C21</f>
        <v>622495000</v>
      </c>
      <c r="D21" s="7">
        <f>[1]gestion!D21</f>
        <v>0</v>
      </c>
      <c r="E21" s="7">
        <f>[1]gestion!E21</f>
        <v>622495000</v>
      </c>
      <c r="F21" s="14">
        <f>[1]gestion!F21</f>
        <v>0</v>
      </c>
      <c r="G21" s="7">
        <f>[1]gestion!I21</f>
        <v>512778021</v>
      </c>
      <c r="H21" s="15">
        <f>[1]gestion!J21</f>
        <v>0.82374640920810605</v>
      </c>
      <c r="I21" s="7">
        <f>[1]gestion!M21</f>
        <v>0</v>
      </c>
      <c r="J21" s="15">
        <f>[1]gestion!L21</f>
        <v>0.82374640920810605</v>
      </c>
      <c r="K21" s="7">
        <f>[1]gestion!K21</f>
        <v>512778021</v>
      </c>
      <c r="L21" s="15">
        <f>[1]gestion!L21</f>
        <v>0.82374640920810605</v>
      </c>
      <c r="M21" s="8"/>
      <c r="N21" s="8"/>
    </row>
    <row r="22" spans="1:14" x14ac:dyDescent="0.2">
      <c r="A22" s="7" t="str">
        <f>[1]gestion!A22</f>
        <v>´3110117000000000000000</v>
      </c>
      <c r="B22" s="7" t="str">
        <f>[1]gestion!B22</f>
        <v>Prima Secretarial</v>
      </c>
      <c r="C22" s="7">
        <f>[1]gestion!C22</f>
        <v>17263000</v>
      </c>
      <c r="D22" s="7">
        <f>[1]gestion!D22</f>
        <v>0</v>
      </c>
      <c r="E22" s="7">
        <f>[1]gestion!E22</f>
        <v>17263000</v>
      </c>
      <c r="F22" s="14">
        <f>[1]gestion!F22</f>
        <v>0</v>
      </c>
      <c r="G22" s="7">
        <f>[1]gestion!I22</f>
        <v>12632593</v>
      </c>
      <c r="H22" s="15">
        <f>[1]gestion!J22</f>
        <v>0.73177275097028327</v>
      </c>
      <c r="I22" s="7">
        <f>[1]gestion!M22</f>
        <v>0</v>
      </c>
      <c r="J22" s="15">
        <f>[1]gestion!L22</f>
        <v>0.73177275097028327</v>
      </c>
      <c r="K22" s="7">
        <f>[1]gestion!K22</f>
        <v>12632593</v>
      </c>
      <c r="L22" s="15">
        <f>[1]gestion!L22</f>
        <v>0.73177275097028327</v>
      </c>
      <c r="M22" s="8"/>
      <c r="N22" s="8"/>
    </row>
    <row r="23" spans="1:14" x14ac:dyDescent="0.2">
      <c r="A23" s="7" t="str">
        <f>[1]gestion!A23</f>
        <v>´3110118000000000000000</v>
      </c>
      <c r="B23" s="7" t="str">
        <f>[1]gestion!B23</f>
        <v>Prima de Riesgo</v>
      </c>
      <c r="C23" s="7">
        <f>[1]gestion!C23</f>
        <v>35864000</v>
      </c>
      <c r="D23" s="7">
        <f>[1]gestion!D23</f>
        <v>0</v>
      </c>
      <c r="E23" s="7">
        <f>[1]gestion!E23</f>
        <v>35864000</v>
      </c>
      <c r="F23" s="14">
        <f>[1]gestion!F23</f>
        <v>0</v>
      </c>
      <c r="G23" s="7">
        <f>[1]gestion!I23</f>
        <v>32108130</v>
      </c>
      <c r="H23" s="15">
        <f>[1]gestion!J23</f>
        <v>0.89527464867276374</v>
      </c>
      <c r="I23" s="7">
        <f>[1]gestion!M23</f>
        <v>0</v>
      </c>
      <c r="J23" s="15">
        <f>[1]gestion!L23</f>
        <v>0.89527464867276374</v>
      </c>
      <c r="K23" s="7">
        <f>[1]gestion!K23</f>
        <v>32108130</v>
      </c>
      <c r="L23" s="15">
        <f>[1]gestion!L23</f>
        <v>0.89527464867276374</v>
      </c>
      <c r="M23" s="8"/>
      <c r="N23" s="8"/>
    </row>
    <row r="24" spans="1:14" x14ac:dyDescent="0.2">
      <c r="A24" s="7" t="str">
        <f>[1]gestion!A24</f>
        <v>´3110120000000000000000</v>
      </c>
      <c r="B24" s="7" t="str">
        <f>[1]gestion!B24</f>
        <v>Otras Primas y Bonificaciones</v>
      </c>
      <c r="C24" s="7">
        <f>[1]gestion!C24</f>
        <v>0</v>
      </c>
      <c r="D24" s="7">
        <f>[1]gestion!D24</f>
        <v>65000000</v>
      </c>
      <c r="E24" s="7">
        <f>[1]gestion!E24</f>
        <v>65000000</v>
      </c>
      <c r="F24" s="14">
        <f>[1]gestion!F24</f>
        <v>0</v>
      </c>
      <c r="G24" s="7">
        <f>[1]gestion!I24</f>
        <v>64155694</v>
      </c>
      <c r="H24" s="15">
        <f>[1]gestion!J24</f>
        <v>0.98701067692307687</v>
      </c>
      <c r="I24" s="7">
        <f>[1]gestion!M24</f>
        <v>0</v>
      </c>
      <c r="J24" s="15">
        <f>[1]gestion!L24</f>
        <v>0.98701067692307687</v>
      </c>
      <c r="K24" s="7">
        <f>[1]gestion!K24</f>
        <v>64155694</v>
      </c>
      <c r="L24" s="15">
        <f>[1]gestion!L24</f>
        <v>0.98701067692307687</v>
      </c>
      <c r="M24" s="8"/>
      <c r="N24" s="8"/>
    </row>
    <row r="25" spans="1:14" x14ac:dyDescent="0.2">
      <c r="A25" s="7" t="str">
        <f>[1]gestion!A25</f>
        <v>´3110121000000000000000</v>
      </c>
      <c r="B25" s="7" t="str">
        <f>[1]gestion!B25</f>
        <v>Vacaciones en Dinero</v>
      </c>
      <c r="C25" s="7">
        <f>[1]gestion!C25</f>
        <v>0</v>
      </c>
      <c r="D25" s="7">
        <f>[1]gestion!D25</f>
        <v>294165547</v>
      </c>
      <c r="E25" s="7">
        <f>[1]gestion!E25</f>
        <v>294165547</v>
      </c>
      <c r="F25" s="14">
        <f>[1]gestion!F25</f>
        <v>0</v>
      </c>
      <c r="G25" s="7">
        <f>[1]gestion!I25</f>
        <v>292388648</v>
      </c>
      <c r="H25" s="15">
        <f>[1]gestion!J25</f>
        <v>0.99395952715020019</v>
      </c>
      <c r="I25" s="7">
        <f>[1]gestion!M25</f>
        <v>0</v>
      </c>
      <c r="J25" s="15">
        <f>[1]gestion!L25</f>
        <v>0.99395952715020019</v>
      </c>
      <c r="K25" s="7">
        <f>[1]gestion!K25</f>
        <v>292388648</v>
      </c>
      <c r="L25" s="15">
        <f>[1]gestion!L25</f>
        <v>0.99395952715020019</v>
      </c>
      <c r="M25" s="8"/>
      <c r="N25" s="8"/>
    </row>
    <row r="26" spans="1:14" x14ac:dyDescent="0.2">
      <c r="A26" s="7" t="str">
        <f>[1]gestion!A26</f>
        <v>´3110126000000000000000</v>
      </c>
      <c r="B26" s="7" t="str">
        <f>[1]gestion!B26</f>
        <v>Bonificaci󮠅special de Recreaci󮍊</v>
      </c>
      <c r="C26" s="7">
        <f>[1]gestion!C26</f>
        <v>132174000</v>
      </c>
      <c r="D26" s="7">
        <f>[1]gestion!D26</f>
        <v>0</v>
      </c>
      <c r="E26" s="7">
        <f>[1]gestion!E26</f>
        <v>132174000</v>
      </c>
      <c r="F26" s="14">
        <f>[1]gestion!F26</f>
        <v>0</v>
      </c>
      <c r="G26" s="7">
        <f>[1]gestion!I26</f>
        <v>111913661</v>
      </c>
      <c r="H26" s="15">
        <f>[1]gestion!J26</f>
        <v>0.84671464130615703</v>
      </c>
      <c r="I26" s="7">
        <f>[1]gestion!M26</f>
        <v>0</v>
      </c>
      <c r="J26" s="15">
        <f>[1]gestion!L26</f>
        <v>0.84671464130615703</v>
      </c>
      <c r="K26" s="7">
        <f>[1]gestion!K26</f>
        <v>111913661</v>
      </c>
      <c r="L26" s="15">
        <f>[1]gestion!L26</f>
        <v>0.84671464130615703</v>
      </c>
      <c r="M26" s="8"/>
      <c r="N26" s="8"/>
    </row>
    <row r="27" spans="1:14" x14ac:dyDescent="0.2">
      <c r="A27" s="7" t="str">
        <f>[1]gestion!A27</f>
        <v>´3110128000000000000000</v>
      </c>
      <c r="B27" s="7" t="str">
        <f>[1]gestion!B27</f>
        <v>Reconocimiento por Permanencia en el Servicio Pblico</v>
      </c>
      <c r="C27" s="7">
        <f>[1]gestion!C27</f>
        <v>351604000</v>
      </c>
      <c r="D27" s="7">
        <f>[1]gestion!D27</f>
        <v>0</v>
      </c>
      <c r="E27" s="7">
        <f>[1]gestion!E27</f>
        <v>351604000</v>
      </c>
      <c r="F27" s="14">
        <f>[1]gestion!F27</f>
        <v>0</v>
      </c>
      <c r="G27" s="7">
        <f>[1]gestion!I27</f>
        <v>298166351</v>
      </c>
      <c r="H27" s="15">
        <f>[1]gestion!J27</f>
        <v>0.8480175168655647</v>
      </c>
      <c r="I27" s="7">
        <f>[1]gestion!M27</f>
        <v>0</v>
      </c>
      <c r="J27" s="15">
        <f>[1]gestion!L27</f>
        <v>0.8480175168655647</v>
      </c>
      <c r="K27" s="7">
        <f>[1]gestion!K27</f>
        <v>298166351</v>
      </c>
      <c r="L27" s="15">
        <f>[1]gestion!L27</f>
        <v>0.8480175168655647</v>
      </c>
      <c r="M27" s="8"/>
      <c r="N27" s="8"/>
    </row>
    <row r="28" spans="1:14" x14ac:dyDescent="0.2">
      <c r="A28" s="7" t="str">
        <f>[1]gestion!A28</f>
        <v>´3110200000000000000000</v>
      </c>
      <c r="B28" s="7" t="str">
        <f>[1]gestion!B28</f>
        <v>SERVICIOS PERSONALES INDIRECTOS</v>
      </c>
      <c r="C28" s="7">
        <f>[1]gestion!C28</f>
        <v>760000000</v>
      </c>
      <c r="D28" s="7">
        <f>[1]gestion!D28</f>
        <v>50200000</v>
      </c>
      <c r="E28" s="7">
        <f>[1]gestion!E28</f>
        <v>810200000</v>
      </c>
      <c r="F28" s="14">
        <f>[1]gestion!F28</f>
        <v>0</v>
      </c>
      <c r="G28" s="7">
        <f>[1]gestion!I28</f>
        <v>555352146</v>
      </c>
      <c r="H28" s="15">
        <f>[1]gestion!J28</f>
        <v>0.68545068625030858</v>
      </c>
      <c r="I28" s="7">
        <f>[1]gestion!M28</f>
        <v>150975713</v>
      </c>
      <c r="J28" s="15">
        <f>[1]gestion!L28</f>
        <v>0.87179444458158484</v>
      </c>
      <c r="K28" s="7">
        <f>[1]gestion!K28</f>
        <v>706327859</v>
      </c>
      <c r="L28" s="15">
        <f>[1]gestion!L28</f>
        <v>0.87179444458158484</v>
      </c>
      <c r="M28" s="8"/>
      <c r="N28" s="8"/>
    </row>
    <row r="29" spans="1:14" x14ac:dyDescent="0.2">
      <c r="A29" s="7" t="str">
        <f>[1]gestion!A29</f>
        <v>´3110203000000000000000</v>
      </c>
      <c r="B29" s="7" t="str">
        <f>[1]gestion!B29</f>
        <v>Honorarios</v>
      </c>
      <c r="C29" s="7">
        <f>[1]gestion!C29</f>
        <v>422000000</v>
      </c>
      <c r="D29" s="7">
        <f>[1]gestion!D29</f>
        <v>36800000</v>
      </c>
      <c r="E29" s="7">
        <f>[1]gestion!E29</f>
        <v>458800000</v>
      </c>
      <c r="F29" s="14">
        <f>[1]gestion!F29</f>
        <v>0</v>
      </c>
      <c r="G29" s="7">
        <f>[1]gestion!I29</f>
        <v>222397772</v>
      </c>
      <c r="H29" s="15">
        <f>[1]gestion!J29</f>
        <v>0.48473795117698343</v>
      </c>
      <c r="I29" s="7">
        <f>[1]gestion!M29</f>
        <v>140322379</v>
      </c>
      <c r="J29" s="15">
        <f>[1]gestion!L29</f>
        <v>0.79058446163905838</v>
      </c>
      <c r="K29" s="7">
        <f>[1]gestion!K29</f>
        <v>362720151</v>
      </c>
      <c r="L29" s="15">
        <f>[1]gestion!L29</f>
        <v>0.79058446163905838</v>
      </c>
      <c r="M29" s="8"/>
      <c r="N29" s="8"/>
    </row>
    <row r="30" spans="1:14" x14ac:dyDescent="0.2">
      <c r="A30" s="7" t="str">
        <f>[1]gestion!A30</f>
        <v>´3110203010000000000000</v>
      </c>
      <c r="B30" s="7" t="str">
        <f>[1]gestion!B30</f>
        <v>Honorarios Entidad</v>
      </c>
      <c r="C30" s="7">
        <f>[1]gestion!C30</f>
        <v>422000000</v>
      </c>
      <c r="D30" s="7">
        <f>[1]gestion!D30</f>
        <v>36800000</v>
      </c>
      <c r="E30" s="7">
        <f>[1]gestion!E30</f>
        <v>458800000</v>
      </c>
      <c r="F30" s="14">
        <f>[1]gestion!F30</f>
        <v>0</v>
      </c>
      <c r="G30" s="7">
        <f>[1]gestion!I30</f>
        <v>222397772</v>
      </c>
      <c r="H30" s="15">
        <f>[1]gestion!J30</f>
        <v>0.48473795117698343</v>
      </c>
      <c r="I30" s="7">
        <f>[1]gestion!M30</f>
        <v>140322379</v>
      </c>
      <c r="J30" s="15">
        <f>[1]gestion!L30</f>
        <v>0.79058446163905838</v>
      </c>
      <c r="K30" s="7">
        <f>[1]gestion!K30</f>
        <v>362720151</v>
      </c>
      <c r="L30" s="15">
        <f>[1]gestion!L30</f>
        <v>0.79058446163905838</v>
      </c>
      <c r="M30" s="8"/>
      <c r="N30" s="8"/>
    </row>
    <row r="31" spans="1:14" x14ac:dyDescent="0.2">
      <c r="A31" s="7" t="str">
        <f>[1]gestion!A31</f>
        <v>´3110204000000000000000</v>
      </c>
      <c r="B31" s="7" t="str">
        <f>[1]gestion!B31</f>
        <v>Remuneraci󮠓ervicios T飮icos</v>
      </c>
      <c r="C31" s="7">
        <f>[1]gestion!C31</f>
        <v>80000000</v>
      </c>
      <c r="D31" s="7">
        <f>[1]gestion!D31</f>
        <v>13400000</v>
      </c>
      <c r="E31" s="7">
        <f>[1]gestion!E31</f>
        <v>93400000</v>
      </c>
      <c r="F31" s="14">
        <f>[1]gestion!F31</f>
        <v>0</v>
      </c>
      <c r="G31" s="7">
        <f>[1]gestion!I31</f>
        <v>77346666</v>
      </c>
      <c r="H31" s="15">
        <f>[1]gestion!J31</f>
        <v>0.82812276231263382</v>
      </c>
      <c r="I31" s="7">
        <f>[1]gestion!M31</f>
        <v>10653334</v>
      </c>
      <c r="J31" s="15">
        <f>[1]gestion!L31</f>
        <v>0.94218415417558887</v>
      </c>
      <c r="K31" s="7">
        <f>[1]gestion!K31</f>
        <v>88000000</v>
      </c>
      <c r="L31" s="15">
        <f>[1]gestion!L31</f>
        <v>0.94218415417558887</v>
      </c>
      <c r="M31" s="8"/>
      <c r="N31" s="8"/>
    </row>
    <row r="32" spans="1:14" x14ac:dyDescent="0.2">
      <c r="A32" s="7" t="str">
        <f>[1]gestion!A32</f>
        <v>´3110205000000000000000</v>
      </c>
      <c r="B32" s="7" t="str">
        <f>[1]gestion!B32</f>
        <v>Bonificaci󮠅scoltas Alcald_xD84D_</v>
      </c>
      <c r="C32" s="7">
        <f>[1]gestion!C32</f>
        <v>258000000</v>
      </c>
      <c r="D32" s="7">
        <f>[1]gestion!D32</f>
        <v>0</v>
      </c>
      <c r="E32" s="7">
        <f>[1]gestion!E32</f>
        <v>258000000</v>
      </c>
      <c r="F32" s="14">
        <f>[1]gestion!F32</f>
        <v>0</v>
      </c>
      <c r="G32" s="7">
        <f>[1]gestion!I32</f>
        <v>255607708</v>
      </c>
      <c r="H32" s="15">
        <f>[1]gestion!J32</f>
        <v>0.99072755038759686</v>
      </c>
      <c r="I32" s="7">
        <f>[1]gestion!M32</f>
        <v>0</v>
      </c>
      <c r="J32" s="15">
        <f>[1]gestion!L32</f>
        <v>0.99072755038759686</v>
      </c>
      <c r="K32" s="7">
        <f>[1]gestion!K32</f>
        <v>255607708</v>
      </c>
      <c r="L32" s="15">
        <f>[1]gestion!L32</f>
        <v>0.99072755038759686</v>
      </c>
      <c r="M32" s="8"/>
      <c r="N32" s="8"/>
    </row>
    <row r="33" spans="1:14" x14ac:dyDescent="0.2">
      <c r="A33" s="7" t="str">
        <f>[1]gestion!A33</f>
        <v>´3110300000000000000000</v>
      </c>
      <c r="B33" s="7" t="str">
        <f>[1]gestion!B33</f>
        <v>APORTES PATRONALES AL SECTOR PRIVADO Y PڂLICO</v>
      </c>
      <c r="C33" s="7">
        <f>[1]gestion!C33</f>
        <v>14338376000</v>
      </c>
      <c r="D33" s="7">
        <f>[1]gestion!D33</f>
        <v>18000000</v>
      </c>
      <c r="E33" s="7">
        <f>[1]gestion!E33</f>
        <v>14356376000</v>
      </c>
      <c r="F33" s="14">
        <f>[1]gestion!F33</f>
        <v>0</v>
      </c>
      <c r="G33" s="7">
        <f>[1]gestion!I33</f>
        <v>12250239649</v>
      </c>
      <c r="H33" s="15">
        <f>[1]gestion!J33</f>
        <v>0.85329609986531418</v>
      </c>
      <c r="I33" s="7">
        <f>[1]gestion!M33</f>
        <v>0</v>
      </c>
      <c r="J33" s="15">
        <f>[1]gestion!L33</f>
        <v>0.85329609986531418</v>
      </c>
      <c r="K33" s="7">
        <f>[1]gestion!K33</f>
        <v>12250239649</v>
      </c>
      <c r="L33" s="15">
        <f>[1]gestion!L33</f>
        <v>0.85329609986531418</v>
      </c>
      <c r="M33" s="8"/>
      <c r="N33" s="8"/>
    </row>
    <row r="34" spans="1:14" x14ac:dyDescent="0.2">
      <c r="A34" s="7" t="str">
        <f>[1]gestion!A34</f>
        <v>´3110301000000000000000</v>
      </c>
      <c r="B34" s="7" t="str">
        <f>[1]gestion!B34</f>
        <v>Aportes Patronales Sector Privado</v>
      </c>
      <c r="C34" s="7">
        <f>[1]gestion!C34</f>
        <v>8601924000</v>
      </c>
      <c r="D34" s="7">
        <f>[1]gestion!D34</f>
        <v>-158380722</v>
      </c>
      <c r="E34" s="7">
        <f>[1]gestion!E34</f>
        <v>8443543278</v>
      </c>
      <c r="F34" s="14">
        <f>[1]gestion!F34</f>
        <v>0</v>
      </c>
      <c r="G34" s="7">
        <f>[1]gestion!I34</f>
        <v>6693910899</v>
      </c>
      <c r="H34" s="15">
        <f>[1]gestion!J34</f>
        <v>0.79278457853603479</v>
      </c>
      <c r="I34" s="7">
        <f>[1]gestion!M34</f>
        <v>0</v>
      </c>
      <c r="J34" s="15">
        <f>[1]gestion!L34</f>
        <v>0.79278457853603479</v>
      </c>
      <c r="K34" s="7">
        <f>[1]gestion!K34</f>
        <v>6693910899</v>
      </c>
      <c r="L34" s="15">
        <f>[1]gestion!L34</f>
        <v>0.79278457853603479</v>
      </c>
      <c r="M34" s="8"/>
      <c r="N34" s="8"/>
    </row>
    <row r="35" spans="1:14" x14ac:dyDescent="0.2">
      <c r="A35" s="7" t="str">
        <f>[1]gestion!A35</f>
        <v>´3110301010000000000000</v>
      </c>
      <c r="B35" s="7" t="str">
        <f>[1]gestion!B35</f>
        <v>Cesant_xD873_ Fondos Privados</v>
      </c>
      <c r="C35" s="7">
        <f>[1]gestion!C35</f>
        <v>1735750000</v>
      </c>
      <c r="D35" s="7">
        <f>[1]gestion!D35</f>
        <v>18000000</v>
      </c>
      <c r="E35" s="7">
        <f>[1]gestion!E35</f>
        <v>1753750000</v>
      </c>
      <c r="F35" s="14">
        <f>[1]gestion!F35</f>
        <v>0</v>
      </c>
      <c r="G35" s="7">
        <f>[1]gestion!I35</f>
        <v>1137108930</v>
      </c>
      <c r="H35" s="15">
        <f>[1]gestion!J35</f>
        <v>0.64838713043478258</v>
      </c>
      <c r="I35" s="7">
        <f>[1]gestion!M35</f>
        <v>0</v>
      </c>
      <c r="J35" s="15">
        <f>[1]gestion!L35</f>
        <v>0.64838713043478258</v>
      </c>
      <c r="K35" s="7">
        <f>[1]gestion!K35</f>
        <v>1137108930</v>
      </c>
      <c r="L35" s="15">
        <f>[1]gestion!L35</f>
        <v>0.64838713043478258</v>
      </c>
      <c r="M35" s="8"/>
      <c r="N35" s="8"/>
    </row>
    <row r="36" spans="1:14" x14ac:dyDescent="0.2">
      <c r="A36" s="7" t="str">
        <f>[1]gestion!A36</f>
        <v>´3110301020000000000000</v>
      </c>
      <c r="B36" s="7" t="str">
        <f>[1]gestion!B36</f>
        <v>Pensiones Fondos Privados</v>
      </c>
      <c r="C36" s="7">
        <f>[1]gestion!C36</f>
        <v>2272373000</v>
      </c>
      <c r="D36" s="7">
        <f>[1]gestion!D36</f>
        <v>-176380722</v>
      </c>
      <c r="E36" s="7">
        <f>[1]gestion!E36</f>
        <v>2095992278</v>
      </c>
      <c r="F36" s="14">
        <f>[1]gestion!F36</f>
        <v>0</v>
      </c>
      <c r="G36" s="7">
        <f>[1]gestion!I36</f>
        <v>1595676760</v>
      </c>
      <c r="H36" s="15">
        <f>[1]gestion!J36</f>
        <v>0.76129896886957904</v>
      </c>
      <c r="I36" s="7">
        <f>[1]gestion!M36</f>
        <v>0</v>
      </c>
      <c r="J36" s="15">
        <f>[1]gestion!L36</f>
        <v>0.76129896886957904</v>
      </c>
      <c r="K36" s="7">
        <f>[1]gestion!K36</f>
        <v>1595676760</v>
      </c>
      <c r="L36" s="15">
        <f>[1]gestion!L36</f>
        <v>0.76129896886957904</v>
      </c>
      <c r="M36" s="8"/>
      <c r="N36" s="8"/>
    </row>
    <row r="37" spans="1:14" x14ac:dyDescent="0.2">
      <c r="A37" s="7" t="str">
        <f>[1]gestion!A37</f>
        <v>´3110301030000000000000</v>
      </c>
      <c r="B37" s="7" t="str">
        <f>[1]gestion!B37</f>
        <v>Salud EPS Privadas</v>
      </c>
      <c r="C37" s="7">
        <f>[1]gestion!C37</f>
        <v>2809932000</v>
      </c>
      <c r="D37" s="7">
        <f>[1]gestion!D37</f>
        <v>0</v>
      </c>
      <c r="E37" s="7">
        <f>[1]gestion!E37</f>
        <v>2809932000</v>
      </c>
      <c r="F37" s="14">
        <f>[1]gestion!F37</f>
        <v>0</v>
      </c>
      <c r="G37" s="7">
        <f>[1]gestion!I37</f>
        <v>2434344761</v>
      </c>
      <c r="H37" s="15">
        <f>[1]gestion!J37</f>
        <v>0.86633582627622308</v>
      </c>
      <c r="I37" s="7">
        <f>[1]gestion!M37</f>
        <v>0</v>
      </c>
      <c r="J37" s="15">
        <f>[1]gestion!L37</f>
        <v>0.86633582627622308</v>
      </c>
      <c r="K37" s="7">
        <f>[1]gestion!K37</f>
        <v>2434344761</v>
      </c>
      <c r="L37" s="15">
        <f>[1]gestion!L37</f>
        <v>0.86633582627622308</v>
      </c>
      <c r="M37" s="8"/>
      <c r="N37" s="8"/>
    </row>
    <row r="38" spans="1:14" x14ac:dyDescent="0.2">
      <c r="A38" s="7" t="str">
        <f>[1]gestion!A38</f>
        <v>´3110301040000000000000</v>
      </c>
      <c r="B38" s="7" t="str">
        <f>[1]gestion!B38</f>
        <v>Riesgos Profesionales Sector Privado</v>
      </c>
      <c r="C38" s="7">
        <f>[1]gestion!C38</f>
        <v>254125000</v>
      </c>
      <c r="D38" s="7">
        <f>[1]gestion!D38</f>
        <v>0</v>
      </c>
      <c r="E38" s="7">
        <f>[1]gestion!E38</f>
        <v>254125000</v>
      </c>
      <c r="F38" s="14">
        <f>[1]gestion!F38</f>
        <v>0</v>
      </c>
      <c r="G38" s="7">
        <f>[1]gestion!I38</f>
        <v>207070848</v>
      </c>
      <c r="H38" s="15">
        <f>[1]gestion!J38</f>
        <v>0.81483855582882436</v>
      </c>
      <c r="I38" s="7">
        <f>[1]gestion!M38</f>
        <v>0</v>
      </c>
      <c r="J38" s="15">
        <f>[1]gestion!L38</f>
        <v>0.81483855582882436</v>
      </c>
      <c r="K38" s="7">
        <f>[1]gestion!K38</f>
        <v>207070848</v>
      </c>
      <c r="L38" s="15">
        <f>[1]gestion!L38</f>
        <v>0.81483855582882436</v>
      </c>
      <c r="M38" s="8"/>
      <c r="N38" s="8"/>
    </row>
    <row r="39" spans="1:14" x14ac:dyDescent="0.2">
      <c r="A39" s="7" t="str">
        <f>[1]gestion!A39</f>
        <v>´3110301050000000000000</v>
      </c>
      <c r="B39" s="7" t="str">
        <f>[1]gestion!B39</f>
        <v>Caja de Compensaci󮍊</v>
      </c>
      <c r="C39" s="7">
        <f>[1]gestion!C39</f>
        <v>1529744000</v>
      </c>
      <c r="D39" s="7">
        <f>[1]gestion!D39</f>
        <v>0</v>
      </c>
      <c r="E39" s="7">
        <f>[1]gestion!E39</f>
        <v>1529744000</v>
      </c>
      <c r="F39" s="14">
        <f>[1]gestion!F39</f>
        <v>0</v>
      </c>
      <c r="G39" s="7">
        <f>[1]gestion!I39</f>
        <v>1319709600</v>
      </c>
      <c r="H39" s="15">
        <f>[1]gestion!J39</f>
        <v>0.86269964124716292</v>
      </c>
      <c r="I39" s="7">
        <f>[1]gestion!M39</f>
        <v>0</v>
      </c>
      <c r="J39" s="15">
        <f>[1]gestion!L39</f>
        <v>0.86269964124716292</v>
      </c>
      <c r="K39" s="7">
        <f>[1]gestion!K39</f>
        <v>1319709600</v>
      </c>
      <c r="L39" s="15">
        <f>[1]gestion!L39</f>
        <v>0.86269964124716292</v>
      </c>
      <c r="M39" s="8"/>
      <c r="N39" s="8"/>
    </row>
    <row r="40" spans="1:14" x14ac:dyDescent="0.2">
      <c r="A40" s="7" t="str">
        <f>[1]gestion!A40</f>
        <v>´3110302000000000000000</v>
      </c>
      <c r="B40" s="7" t="str">
        <f>[1]gestion!B40</f>
        <v>Aportes Patronales Sector Pblico</v>
      </c>
      <c r="C40" s="7">
        <f>[1]gestion!C40</f>
        <v>5736452000</v>
      </c>
      <c r="D40" s="7">
        <f>[1]gestion!D40</f>
        <v>176380722</v>
      </c>
      <c r="E40" s="7">
        <f>[1]gestion!E40</f>
        <v>5912832722</v>
      </c>
      <c r="F40" s="14">
        <f>[1]gestion!F40</f>
        <v>0</v>
      </c>
      <c r="G40" s="7">
        <f>[1]gestion!I40</f>
        <v>5556328750</v>
      </c>
      <c r="H40" s="15">
        <f>[1]gestion!J40</f>
        <v>0.93970673807944061</v>
      </c>
      <c r="I40" s="7">
        <f>[1]gestion!M40</f>
        <v>0</v>
      </c>
      <c r="J40" s="15">
        <f>[1]gestion!L40</f>
        <v>0.93970673807944061</v>
      </c>
      <c r="K40" s="7">
        <f>[1]gestion!K40</f>
        <v>5556328750</v>
      </c>
      <c r="L40" s="15">
        <f>[1]gestion!L40</f>
        <v>0.93970673807944061</v>
      </c>
      <c r="M40" s="8"/>
      <c r="N40" s="8"/>
    </row>
    <row r="41" spans="1:14" x14ac:dyDescent="0.2">
      <c r="A41" s="7" t="str">
        <f>[1]gestion!A41</f>
        <v>´3110302010000000000000</v>
      </c>
      <c r="B41" s="7" t="str">
        <f>[1]gestion!B41</f>
        <v>Cesant_xD873_ Fondos Pblicos</v>
      </c>
      <c r="C41" s="7">
        <f>[1]gestion!C41</f>
        <v>2137947000</v>
      </c>
      <c r="D41" s="7">
        <f>[1]gestion!D41</f>
        <v>-27000000</v>
      </c>
      <c r="E41" s="7">
        <f>[1]gestion!E41</f>
        <v>2110947000</v>
      </c>
      <c r="F41" s="14">
        <f>[1]gestion!F41</f>
        <v>0</v>
      </c>
      <c r="G41" s="7">
        <f>[1]gestion!I41</f>
        <v>2065437015</v>
      </c>
      <c r="H41" s="15">
        <f>[1]gestion!J41</f>
        <v>0.97844096275273607</v>
      </c>
      <c r="I41" s="7">
        <f>[1]gestion!M41</f>
        <v>0</v>
      </c>
      <c r="J41" s="15">
        <f>[1]gestion!L41</f>
        <v>0.97844096275273607</v>
      </c>
      <c r="K41" s="7">
        <f>[1]gestion!K41</f>
        <v>2065437015</v>
      </c>
      <c r="L41" s="15">
        <f>[1]gestion!L41</f>
        <v>0.97844096275273607</v>
      </c>
      <c r="M41" s="8"/>
      <c r="N41" s="8"/>
    </row>
    <row r="42" spans="1:14" x14ac:dyDescent="0.2">
      <c r="A42" s="7" t="str">
        <f>[1]gestion!A42</f>
        <v>´3110302020000000000000</v>
      </c>
      <c r="B42" s="7" t="str">
        <f>[1]gestion!B42</f>
        <v>Pensiones Fondos Pblicos</v>
      </c>
      <c r="C42" s="7">
        <f>[1]gestion!C42</f>
        <v>1694338000</v>
      </c>
      <c r="D42" s="7">
        <f>[1]gestion!D42</f>
        <v>203000000</v>
      </c>
      <c r="E42" s="7">
        <f>[1]gestion!E42</f>
        <v>1897338000</v>
      </c>
      <c r="F42" s="14">
        <f>[1]gestion!F42</f>
        <v>0</v>
      </c>
      <c r="G42" s="7">
        <f>[1]gestion!I42</f>
        <v>1835381540</v>
      </c>
      <c r="H42" s="15">
        <f>[1]gestion!J42</f>
        <v>0.96734558628984402</v>
      </c>
      <c r="I42" s="7">
        <f>[1]gestion!M42</f>
        <v>0</v>
      </c>
      <c r="J42" s="15">
        <f>[1]gestion!L42</f>
        <v>0.96734558628984402</v>
      </c>
      <c r="K42" s="7">
        <f>[1]gestion!K42</f>
        <v>1835381540</v>
      </c>
      <c r="L42" s="15">
        <f>[1]gestion!L42</f>
        <v>0.96734558628984402</v>
      </c>
      <c r="M42" s="8"/>
      <c r="N42" s="8"/>
    </row>
    <row r="43" spans="1:14" x14ac:dyDescent="0.2">
      <c r="A43" s="7" t="str">
        <f>[1]gestion!A43</f>
        <v>´3110302050000000000000</v>
      </c>
      <c r="B43" s="7" t="str">
        <f>[1]gestion!B43</f>
        <v>ESAP</v>
      </c>
      <c r="C43" s="7">
        <f>[1]gestion!C43</f>
        <v>191217000</v>
      </c>
      <c r="D43" s="7">
        <f>[1]gestion!D43</f>
        <v>0</v>
      </c>
      <c r="E43" s="7">
        <f>[1]gestion!E43</f>
        <v>191217000</v>
      </c>
      <c r="F43" s="14">
        <f>[1]gestion!F43</f>
        <v>0</v>
      </c>
      <c r="G43" s="7">
        <f>[1]gestion!I43</f>
        <v>164963700</v>
      </c>
      <c r="H43" s="15">
        <f>[1]gestion!J43</f>
        <v>0.86270415287343694</v>
      </c>
      <c r="I43" s="7">
        <f>[1]gestion!M43</f>
        <v>0</v>
      </c>
      <c r="J43" s="15">
        <f>[1]gestion!L43</f>
        <v>0.86270415287343694</v>
      </c>
      <c r="K43" s="7">
        <f>[1]gestion!K43</f>
        <v>164963700</v>
      </c>
      <c r="L43" s="15">
        <f>[1]gestion!L43</f>
        <v>0.86270415287343694</v>
      </c>
      <c r="M43" s="8"/>
      <c r="N43" s="8"/>
    </row>
    <row r="44" spans="1:14" x14ac:dyDescent="0.2">
      <c r="A44" s="7" t="str">
        <f>[1]gestion!A44</f>
        <v>´3110302060000000000000</v>
      </c>
      <c r="B44" s="7" t="str">
        <f>[1]gestion!B44</f>
        <v>ICBF</v>
      </c>
      <c r="C44" s="7">
        <f>[1]gestion!C44</f>
        <v>1147304000</v>
      </c>
      <c r="D44" s="7">
        <f>[1]gestion!D44</f>
        <v>0</v>
      </c>
      <c r="E44" s="7">
        <f>[1]gestion!E44</f>
        <v>1147304000</v>
      </c>
      <c r="F44" s="14">
        <f>[1]gestion!F44</f>
        <v>0</v>
      </c>
      <c r="G44" s="7">
        <f>[1]gestion!I44</f>
        <v>989782200</v>
      </c>
      <c r="H44" s="15">
        <f>[1]gestion!J44</f>
        <v>0.86270264899276916</v>
      </c>
      <c r="I44" s="7">
        <f>[1]gestion!M44</f>
        <v>0</v>
      </c>
      <c r="J44" s="15">
        <f>[1]gestion!L44</f>
        <v>0.86270264899276916</v>
      </c>
      <c r="K44" s="7">
        <f>[1]gestion!K44</f>
        <v>989782200</v>
      </c>
      <c r="L44" s="15">
        <f>[1]gestion!L44</f>
        <v>0.86270264899276916</v>
      </c>
      <c r="M44" s="8"/>
      <c r="N44" s="8"/>
    </row>
    <row r="45" spans="1:14" x14ac:dyDescent="0.2">
      <c r="A45" s="7" t="str">
        <f>[1]gestion!A45</f>
        <v>´3110302070000000000000</v>
      </c>
      <c r="B45" s="7" t="str">
        <f>[1]gestion!B45</f>
        <v>SENA</v>
      </c>
      <c r="C45" s="7">
        <f>[1]gestion!C45</f>
        <v>191217000</v>
      </c>
      <c r="D45" s="7">
        <f>[1]gestion!D45</f>
        <v>0</v>
      </c>
      <c r="E45" s="7">
        <f>[1]gestion!E45</f>
        <v>191217000</v>
      </c>
      <c r="F45" s="14">
        <f>[1]gestion!F45</f>
        <v>0</v>
      </c>
      <c r="G45" s="7">
        <f>[1]gestion!I45</f>
        <v>164963700</v>
      </c>
      <c r="H45" s="15">
        <f>[1]gestion!J45</f>
        <v>0.86270415287343694</v>
      </c>
      <c r="I45" s="7">
        <f>[1]gestion!M45</f>
        <v>0</v>
      </c>
      <c r="J45" s="15">
        <f>[1]gestion!L45</f>
        <v>0.86270415287343694</v>
      </c>
      <c r="K45" s="7">
        <f>[1]gestion!K45</f>
        <v>164963700</v>
      </c>
      <c r="L45" s="15">
        <f>[1]gestion!L45</f>
        <v>0.86270415287343694</v>
      </c>
      <c r="M45" s="8"/>
      <c r="N45" s="8"/>
    </row>
    <row r="46" spans="1:14" x14ac:dyDescent="0.2">
      <c r="A46" s="7" t="str">
        <f>[1]gestion!A46</f>
        <v>´3110302080000000000000</v>
      </c>
      <c r="B46" s="7" t="str">
        <f>[1]gestion!B46</f>
        <v>Institutos T飮icos</v>
      </c>
      <c r="C46" s="7">
        <f>[1]gestion!C46</f>
        <v>368866000</v>
      </c>
      <c r="D46" s="7">
        <f>[1]gestion!D46</f>
        <v>0</v>
      </c>
      <c r="E46" s="7">
        <f>[1]gestion!E46</f>
        <v>368866000</v>
      </c>
      <c r="F46" s="14">
        <f>[1]gestion!F46</f>
        <v>0</v>
      </c>
      <c r="G46" s="7">
        <f>[1]gestion!I46</f>
        <v>329927400</v>
      </c>
      <c r="H46" s="15">
        <f>[1]gestion!J46</f>
        <v>0.89443700422375605</v>
      </c>
      <c r="I46" s="7">
        <f>[1]gestion!M46</f>
        <v>0</v>
      </c>
      <c r="J46" s="15">
        <f>[1]gestion!L46</f>
        <v>0.89443700422375605</v>
      </c>
      <c r="K46" s="7">
        <f>[1]gestion!K46</f>
        <v>329927400</v>
      </c>
      <c r="L46" s="15">
        <f>[1]gestion!L46</f>
        <v>0.89443700422375605</v>
      </c>
      <c r="M46" s="8"/>
      <c r="N46" s="8"/>
    </row>
    <row r="47" spans="1:14" x14ac:dyDescent="0.2">
      <c r="A47" s="7" t="str">
        <f>[1]gestion!A47</f>
        <v>´3110302090000000000000</v>
      </c>
      <c r="B47" s="7" t="str">
        <f>[1]gestion!B47</f>
        <v>Comisiones</v>
      </c>
      <c r="C47" s="7">
        <f>[1]gestion!C47</f>
        <v>5563000</v>
      </c>
      <c r="D47" s="7">
        <f>[1]gestion!D47</f>
        <v>380722</v>
      </c>
      <c r="E47" s="7">
        <f>[1]gestion!E47</f>
        <v>5943722</v>
      </c>
      <c r="F47" s="14">
        <f>[1]gestion!F47</f>
        <v>0</v>
      </c>
      <c r="G47" s="7">
        <f>[1]gestion!I47</f>
        <v>5873195</v>
      </c>
      <c r="H47" s="15">
        <f>[1]gestion!J47</f>
        <v>0.98813420277731701</v>
      </c>
      <c r="I47" s="7">
        <f>[1]gestion!M47</f>
        <v>0</v>
      </c>
      <c r="J47" s="15">
        <f>[1]gestion!L47</f>
        <v>0.98813420277731701</v>
      </c>
      <c r="K47" s="7">
        <f>[1]gestion!K47</f>
        <v>5873195</v>
      </c>
      <c r="L47" s="15">
        <f>[1]gestion!L47</f>
        <v>0.98813420277731701</v>
      </c>
      <c r="M47" s="8"/>
      <c r="N47" s="8"/>
    </row>
    <row r="48" spans="1:14" x14ac:dyDescent="0.2">
      <c r="A48" s="7" t="str">
        <f>[1]gestion!A48</f>
        <v>´3120000000000000000000</v>
      </c>
      <c r="B48" s="7" t="str">
        <f>[1]gestion!B48</f>
        <v>GASTOS GENERALES</v>
      </c>
      <c r="C48" s="7">
        <f>[1]gestion!C48</f>
        <v>24984000000</v>
      </c>
      <c r="D48" s="7">
        <f>[1]gestion!D48</f>
        <v>325500000</v>
      </c>
      <c r="E48" s="7">
        <f>[1]gestion!E48</f>
        <v>25309500000</v>
      </c>
      <c r="F48" s="14">
        <f>[1]gestion!F48</f>
        <v>0</v>
      </c>
      <c r="G48" s="7">
        <f>[1]gestion!I48</f>
        <v>15803180814</v>
      </c>
      <c r="H48" s="15">
        <f>[1]gestion!J48</f>
        <v>0.62439719528240389</v>
      </c>
      <c r="I48" s="7">
        <f>[1]gestion!M48</f>
        <v>6645204045</v>
      </c>
      <c r="J48" s="15">
        <f>[1]gestion!L48</f>
        <v>0.88695489278729334</v>
      </c>
      <c r="K48" s="7">
        <f>[1]gestion!K48</f>
        <v>22448384859</v>
      </c>
      <c r="L48" s="15">
        <f>[1]gestion!L48</f>
        <v>0.88695489278729334</v>
      </c>
      <c r="M48" s="8"/>
      <c r="N48" s="8"/>
    </row>
    <row r="49" spans="1:14" x14ac:dyDescent="0.2">
      <c r="A49" s="7" t="str">
        <f>[1]gestion!A49</f>
        <v>´3120100000000000000000</v>
      </c>
      <c r="B49" s="7" t="str">
        <f>[1]gestion!B49</f>
        <v>Adquisici󮠤e Bienes</v>
      </c>
      <c r="C49" s="7">
        <f>[1]gestion!C49</f>
        <v>2163500000</v>
      </c>
      <c r="D49" s="7">
        <f>[1]gestion!D49</f>
        <v>-162497000</v>
      </c>
      <c r="E49" s="7">
        <f>[1]gestion!E49</f>
        <v>2001003000</v>
      </c>
      <c r="F49" s="14">
        <f>[1]gestion!F49</f>
        <v>0</v>
      </c>
      <c r="G49" s="7">
        <f>[1]gestion!I49</f>
        <v>1077407656</v>
      </c>
      <c r="H49" s="15">
        <f>[1]gestion!J49</f>
        <v>0.53843380344757108</v>
      </c>
      <c r="I49" s="7">
        <f>[1]gestion!M49</f>
        <v>605760742</v>
      </c>
      <c r="J49" s="15">
        <f>[1]gestion!L49</f>
        <v>0.84116235607842671</v>
      </c>
      <c r="K49" s="7">
        <f>[1]gestion!K49</f>
        <v>1683168398</v>
      </c>
      <c r="L49" s="15">
        <f>[1]gestion!L49</f>
        <v>0.84116235607842671</v>
      </c>
      <c r="M49" s="8"/>
      <c r="N49" s="8"/>
    </row>
    <row r="50" spans="1:14" x14ac:dyDescent="0.2">
      <c r="A50" s="7" t="str">
        <f>[1]gestion!A50</f>
        <v>´3120101000000000000000</v>
      </c>
      <c r="B50" s="7" t="str">
        <f>[1]gestion!B50</f>
        <v>Dotaci󮍊</v>
      </c>
      <c r="C50" s="7">
        <f>[1]gestion!C50</f>
        <v>72000000</v>
      </c>
      <c r="D50" s="7">
        <f>[1]gestion!D50</f>
        <v>0</v>
      </c>
      <c r="E50" s="7">
        <f>[1]gestion!E50</f>
        <v>72000000</v>
      </c>
      <c r="F50" s="14">
        <f>[1]gestion!F50</f>
        <v>0</v>
      </c>
      <c r="G50" s="7">
        <f>[1]gestion!I50</f>
        <v>42083614</v>
      </c>
      <c r="H50" s="15">
        <f>[1]gestion!J50</f>
        <v>0.58449463888888886</v>
      </c>
      <c r="I50" s="7">
        <f>[1]gestion!M50</f>
        <v>13135623</v>
      </c>
      <c r="J50" s="15">
        <f>[1]gestion!L50</f>
        <v>0.76693384722222224</v>
      </c>
      <c r="K50" s="7">
        <f>[1]gestion!K50</f>
        <v>55219237</v>
      </c>
      <c r="L50" s="15">
        <f>[1]gestion!L50</f>
        <v>0.76693384722222224</v>
      </c>
      <c r="M50" s="8"/>
      <c r="N50" s="8"/>
    </row>
    <row r="51" spans="1:14" x14ac:dyDescent="0.2">
      <c r="A51" s="7" t="str">
        <f>[1]gestion!A51</f>
        <v>´3120102000000000000000</v>
      </c>
      <c r="B51" s="7" t="str">
        <f>[1]gestion!B51</f>
        <v>Gastos de Computador</v>
      </c>
      <c r="C51" s="7">
        <f>[1]gestion!C51</f>
        <v>864000000</v>
      </c>
      <c r="D51" s="7">
        <f>[1]gestion!D51</f>
        <v>0</v>
      </c>
      <c r="E51" s="7">
        <f>[1]gestion!E51</f>
        <v>864000000</v>
      </c>
      <c r="F51" s="14">
        <f>[1]gestion!F51</f>
        <v>0</v>
      </c>
      <c r="G51" s="7">
        <f>[1]gestion!I51</f>
        <v>554325783</v>
      </c>
      <c r="H51" s="15">
        <f>[1]gestion!J51</f>
        <v>0.64158076736111114</v>
      </c>
      <c r="I51" s="7">
        <f>[1]gestion!M51</f>
        <v>291228467</v>
      </c>
      <c r="J51" s="15">
        <f>[1]gestion!L51</f>
        <v>0.9786507523148148</v>
      </c>
      <c r="K51" s="7">
        <f>[1]gestion!K51</f>
        <v>845554250</v>
      </c>
      <c r="L51" s="15">
        <f>[1]gestion!L51</f>
        <v>0.9786507523148148</v>
      </c>
      <c r="M51" s="8"/>
      <c r="N51" s="8"/>
    </row>
    <row r="52" spans="1:14" x14ac:dyDescent="0.2">
      <c r="A52" s="7" t="str">
        <f>[1]gestion!A52</f>
        <v>´3120103000000000000000</v>
      </c>
      <c r="B52" s="7" t="str">
        <f>[1]gestion!B52</f>
        <v>Combustibles, Lubricantes y Llantas</v>
      </c>
      <c r="C52" s="7">
        <f>[1]gestion!C52</f>
        <v>230000000</v>
      </c>
      <c r="D52" s="7">
        <f>[1]gestion!D52</f>
        <v>0</v>
      </c>
      <c r="E52" s="7">
        <f>[1]gestion!E52</f>
        <v>230000000</v>
      </c>
      <c r="F52" s="14">
        <f>[1]gestion!F52</f>
        <v>0</v>
      </c>
      <c r="G52" s="7">
        <f>[1]gestion!I52</f>
        <v>78344930</v>
      </c>
      <c r="H52" s="15">
        <f>[1]gestion!J52</f>
        <v>0.34063013043478263</v>
      </c>
      <c r="I52" s="7">
        <f>[1]gestion!M52</f>
        <v>147043064</v>
      </c>
      <c r="J52" s="15">
        <f>[1]gestion!L52</f>
        <v>0.97994780000000004</v>
      </c>
      <c r="K52" s="7">
        <f>[1]gestion!K52</f>
        <v>225387994</v>
      </c>
      <c r="L52" s="15">
        <f>[1]gestion!L52</f>
        <v>0.97994780000000004</v>
      </c>
      <c r="M52" s="8"/>
      <c r="N52" s="8"/>
    </row>
    <row r="53" spans="1:14" x14ac:dyDescent="0.2">
      <c r="A53" s="7" t="str">
        <f>[1]gestion!A53</f>
        <v>´3120104000000000000000</v>
      </c>
      <c r="B53" s="7" t="str">
        <f>[1]gestion!B53</f>
        <v>Materiales y Suministros</v>
      </c>
      <c r="C53" s="7">
        <f>[1]gestion!C53</f>
        <v>987000000</v>
      </c>
      <c r="D53" s="7">
        <f>[1]gestion!D53</f>
        <v>-162497000</v>
      </c>
      <c r="E53" s="7">
        <f>[1]gestion!E53</f>
        <v>824503000</v>
      </c>
      <c r="F53" s="14">
        <f>[1]gestion!F53</f>
        <v>0</v>
      </c>
      <c r="G53" s="7">
        <f>[1]gestion!I53</f>
        <v>393408429</v>
      </c>
      <c r="H53" s="15">
        <f>[1]gestion!J53</f>
        <v>0.47714614622384638</v>
      </c>
      <c r="I53" s="7">
        <f>[1]gestion!M53</f>
        <v>154353588</v>
      </c>
      <c r="J53" s="15">
        <f>[1]gestion!L53</f>
        <v>0.66435418306543459</v>
      </c>
      <c r="K53" s="7">
        <f>[1]gestion!K53</f>
        <v>547762017</v>
      </c>
      <c r="L53" s="15">
        <f>[1]gestion!L53</f>
        <v>0.66435418306543459</v>
      </c>
      <c r="M53" s="8"/>
      <c r="N53" s="8"/>
    </row>
    <row r="54" spans="1:14" x14ac:dyDescent="0.2">
      <c r="A54" s="7" t="str">
        <f>[1]gestion!A54</f>
        <v>´3120105000000000000000</v>
      </c>
      <c r="B54" s="7" t="str">
        <f>[1]gestion!B54</f>
        <v>Compra de Equipo</v>
      </c>
      <c r="C54" s="7">
        <f>[1]gestion!C54</f>
        <v>10500000</v>
      </c>
      <c r="D54" s="7">
        <f>[1]gestion!D54</f>
        <v>0</v>
      </c>
      <c r="E54" s="7">
        <f>[1]gestion!E54</f>
        <v>10500000</v>
      </c>
      <c r="F54" s="14">
        <f>[1]gestion!F54</f>
        <v>0</v>
      </c>
      <c r="G54" s="7">
        <f>[1]gestion!I54</f>
        <v>9244900</v>
      </c>
      <c r="H54" s="15">
        <f>[1]gestion!J54</f>
        <v>0.88046666666666662</v>
      </c>
      <c r="I54" s="7">
        <f>[1]gestion!M54</f>
        <v>0</v>
      </c>
      <c r="J54" s="15">
        <f>[1]gestion!L54</f>
        <v>0.88046666666666662</v>
      </c>
      <c r="K54" s="7">
        <f>[1]gestion!K54</f>
        <v>9244900</v>
      </c>
      <c r="L54" s="15">
        <f>[1]gestion!L54</f>
        <v>0.88046666666666662</v>
      </c>
      <c r="M54" s="8"/>
      <c r="N54" s="8"/>
    </row>
    <row r="55" spans="1:14" x14ac:dyDescent="0.2">
      <c r="A55" s="7" t="str">
        <f>[1]gestion!A55</f>
        <v>´3120200000000000000000</v>
      </c>
      <c r="B55" s="7" t="str">
        <f>[1]gestion!B55</f>
        <v>Adquisici󮠤e Servicios</v>
      </c>
      <c r="C55" s="7">
        <f>[1]gestion!C55</f>
        <v>22816000000</v>
      </c>
      <c r="D55" s="7">
        <f>[1]gestion!D55</f>
        <v>487997000</v>
      </c>
      <c r="E55" s="7">
        <f>[1]gestion!E55</f>
        <v>23303997000</v>
      </c>
      <c r="F55" s="14">
        <f>[1]gestion!F55</f>
        <v>0</v>
      </c>
      <c r="G55" s="7">
        <f>[1]gestion!I55</f>
        <v>14722206942</v>
      </c>
      <c r="H55" s="15">
        <f>[1]gestion!J55</f>
        <v>0.63174600228450084</v>
      </c>
      <c r="I55" s="7">
        <f>[1]gestion!M55</f>
        <v>6039443303</v>
      </c>
      <c r="J55" s="15">
        <f>[1]gestion!L55</f>
        <v>0.8909051200530107</v>
      </c>
      <c r="K55" s="7">
        <f>[1]gestion!K55</f>
        <v>20761650245</v>
      </c>
      <c r="L55" s="15">
        <f>[1]gestion!L55</f>
        <v>0.8909051200530107</v>
      </c>
      <c r="M55" s="8"/>
      <c r="N55" s="8"/>
    </row>
    <row r="56" spans="1:14" x14ac:dyDescent="0.2">
      <c r="A56" s="7" t="str">
        <f>[1]gestion!A56</f>
        <v>´3120201000000000000000</v>
      </c>
      <c r="B56" s="7" t="str">
        <f>[1]gestion!B56</f>
        <v>Arrendamientos</v>
      </c>
      <c r="C56" s="7">
        <f>[1]gestion!C56</f>
        <v>698000000</v>
      </c>
      <c r="D56" s="7">
        <f>[1]gestion!D56</f>
        <v>0</v>
      </c>
      <c r="E56" s="7">
        <f>[1]gestion!E56</f>
        <v>698000000</v>
      </c>
      <c r="F56" s="14">
        <f>[1]gestion!F56</f>
        <v>0</v>
      </c>
      <c r="G56" s="7">
        <f>[1]gestion!I56</f>
        <v>548443545</v>
      </c>
      <c r="H56" s="15">
        <f>[1]gestion!J56</f>
        <v>0.78573573782234962</v>
      </c>
      <c r="I56" s="7">
        <f>[1]gestion!M56</f>
        <v>141456659</v>
      </c>
      <c r="J56" s="15">
        <f>[1]gestion!L56</f>
        <v>0.98839570773638974</v>
      </c>
      <c r="K56" s="7">
        <f>[1]gestion!K56</f>
        <v>689900204</v>
      </c>
      <c r="L56" s="15">
        <f>[1]gestion!L56</f>
        <v>0.98839570773638974</v>
      </c>
      <c r="M56" s="8"/>
      <c r="N56" s="8"/>
    </row>
    <row r="57" spans="1:14" x14ac:dyDescent="0.2">
      <c r="A57" s="7" t="str">
        <f>[1]gestion!A57</f>
        <v>´3120202000000000000000</v>
      </c>
      <c r="B57" s="7" t="str">
        <f>[1]gestion!B57</f>
        <v>Viᴩcos y Gastos de Viaje</v>
      </c>
      <c r="C57" s="7">
        <f>[1]gestion!C57</f>
        <v>200000000</v>
      </c>
      <c r="D57" s="7">
        <f>[1]gestion!D57</f>
        <v>10000000</v>
      </c>
      <c r="E57" s="7">
        <f>[1]gestion!E57</f>
        <v>210000000</v>
      </c>
      <c r="F57" s="14">
        <f>[1]gestion!F57</f>
        <v>0</v>
      </c>
      <c r="G57" s="7">
        <f>[1]gestion!I57</f>
        <v>155217929</v>
      </c>
      <c r="H57" s="15">
        <f>[1]gestion!J57</f>
        <v>0.73913299523809528</v>
      </c>
      <c r="I57" s="7">
        <f>[1]gestion!M57</f>
        <v>47392323</v>
      </c>
      <c r="J57" s="15">
        <f>[1]gestion!L57</f>
        <v>0.96481072380952382</v>
      </c>
      <c r="K57" s="7">
        <f>[1]gestion!K57</f>
        <v>202610252</v>
      </c>
      <c r="L57" s="15">
        <f>[1]gestion!L57</f>
        <v>0.96481072380952382</v>
      </c>
      <c r="M57" s="8"/>
      <c r="N57" s="8"/>
    </row>
    <row r="58" spans="1:14" x14ac:dyDescent="0.2">
      <c r="A58" s="7" t="str">
        <f>[1]gestion!A58</f>
        <v>´3120203000000000000000</v>
      </c>
      <c r="B58" s="7" t="str">
        <f>[1]gestion!B58</f>
        <v>Gastos de Transporte y Comunicaci󮍊</v>
      </c>
      <c r="C58" s="7">
        <f>[1]gestion!C58</f>
        <v>926000000</v>
      </c>
      <c r="D58" s="7">
        <f>[1]gestion!D58</f>
        <v>-42594000</v>
      </c>
      <c r="E58" s="7">
        <f>[1]gestion!E58</f>
        <v>883406000</v>
      </c>
      <c r="F58" s="14">
        <f>[1]gestion!F58</f>
        <v>0</v>
      </c>
      <c r="G58" s="7">
        <f>[1]gestion!I58</f>
        <v>739499829</v>
      </c>
      <c r="H58" s="15">
        <f>[1]gestion!J58</f>
        <v>0.8371007543530381</v>
      </c>
      <c r="I58" s="7">
        <f>[1]gestion!M58</f>
        <v>112260703</v>
      </c>
      <c r="J58" s="15">
        <f>[1]gestion!L58</f>
        <v>0.96417788876235844</v>
      </c>
      <c r="K58" s="7">
        <f>[1]gestion!K58</f>
        <v>851760532</v>
      </c>
      <c r="L58" s="15">
        <f>[1]gestion!L58</f>
        <v>0.96417788876235844</v>
      </c>
      <c r="M58" s="8"/>
      <c r="N58" s="8"/>
    </row>
    <row r="59" spans="1:14" x14ac:dyDescent="0.2">
      <c r="A59" s="7" t="str">
        <f>[1]gestion!A59</f>
        <v>´3120204000000000000000</v>
      </c>
      <c r="B59" s="7" t="str">
        <f>[1]gestion!B59</f>
        <v>Impresos y Publicaciones</v>
      </c>
      <c r="C59" s="7">
        <f>[1]gestion!C59</f>
        <v>180000000</v>
      </c>
      <c r="D59" s="7">
        <f>[1]gestion!D59</f>
        <v>0</v>
      </c>
      <c r="E59" s="7">
        <f>[1]gestion!E59</f>
        <v>180000000</v>
      </c>
      <c r="F59" s="14">
        <f>[1]gestion!F59</f>
        <v>0</v>
      </c>
      <c r="G59" s="7">
        <f>[1]gestion!I59</f>
        <v>122868748</v>
      </c>
      <c r="H59" s="15">
        <f>[1]gestion!J59</f>
        <v>0.68260415555555554</v>
      </c>
      <c r="I59" s="7">
        <f>[1]gestion!M59</f>
        <v>27268926</v>
      </c>
      <c r="J59" s="15">
        <f>[1]gestion!L59</f>
        <v>0.83409818888888887</v>
      </c>
      <c r="K59" s="7">
        <f>[1]gestion!K59</f>
        <v>150137674</v>
      </c>
      <c r="L59" s="15">
        <f>[1]gestion!L59</f>
        <v>0.83409818888888887</v>
      </c>
      <c r="M59" s="8"/>
      <c r="N59" s="8"/>
    </row>
    <row r="60" spans="1:14" x14ac:dyDescent="0.2">
      <c r="A60" s="7" t="str">
        <f>[1]gestion!A60</f>
        <v>´3120205000000000000000</v>
      </c>
      <c r="B60" s="7" t="str">
        <f>[1]gestion!B60</f>
        <v>Mantenimiento y Reparaciones</v>
      </c>
      <c r="C60" s="7">
        <f>[1]gestion!C60</f>
        <v>6363000000</v>
      </c>
      <c r="D60" s="7">
        <f>[1]gestion!D60</f>
        <v>-601503000</v>
      </c>
      <c r="E60" s="7">
        <f>[1]gestion!E60</f>
        <v>5761497000</v>
      </c>
      <c r="F60" s="14">
        <f>[1]gestion!F60</f>
        <v>0</v>
      </c>
      <c r="G60" s="7">
        <f>[1]gestion!I60</f>
        <v>3239660352</v>
      </c>
      <c r="H60" s="15">
        <f>[1]gestion!J60</f>
        <v>0.56229489523295773</v>
      </c>
      <c r="I60" s="7">
        <f>[1]gestion!M60</f>
        <v>1982810650</v>
      </c>
      <c r="J60" s="15">
        <f>[1]gestion!L60</f>
        <v>0.90644341253670702</v>
      </c>
      <c r="K60" s="7">
        <f>[1]gestion!K60</f>
        <v>5222471002</v>
      </c>
      <c r="L60" s="15">
        <f>[1]gestion!L60</f>
        <v>0.90644341253670702</v>
      </c>
      <c r="M60" s="8"/>
      <c r="N60" s="8"/>
    </row>
    <row r="61" spans="1:14" x14ac:dyDescent="0.2">
      <c r="A61" s="7" t="str">
        <f>[1]gestion!A61</f>
        <v>´3120205010000000000000</v>
      </c>
      <c r="B61" s="7" t="str">
        <f>[1]gestion!B61</f>
        <v>Mantenimiento Entidad</v>
      </c>
      <c r="C61" s="7">
        <f>[1]gestion!C61</f>
        <v>6363000000</v>
      </c>
      <c r="D61" s="7">
        <f>[1]gestion!D61</f>
        <v>-601503000</v>
      </c>
      <c r="E61" s="7">
        <f>[1]gestion!E61</f>
        <v>5761497000</v>
      </c>
      <c r="F61" s="14">
        <f>[1]gestion!F61</f>
        <v>0</v>
      </c>
      <c r="G61" s="7">
        <f>[1]gestion!I61</f>
        <v>3239660352</v>
      </c>
      <c r="H61" s="15">
        <f>[1]gestion!J61</f>
        <v>0.56229489523295773</v>
      </c>
      <c r="I61" s="7">
        <f>[1]gestion!M61</f>
        <v>1982810650</v>
      </c>
      <c r="J61" s="15">
        <f>[1]gestion!L61</f>
        <v>0.90644341253670702</v>
      </c>
      <c r="K61" s="7">
        <f>[1]gestion!K61</f>
        <v>5222471002</v>
      </c>
      <c r="L61" s="15">
        <f>[1]gestion!L61</f>
        <v>0.90644341253670702</v>
      </c>
      <c r="M61" s="8"/>
      <c r="N61" s="8"/>
    </row>
    <row r="62" spans="1:14" x14ac:dyDescent="0.2">
      <c r="A62" s="7" t="str">
        <f>[1]gestion!A62</f>
        <v>´3120206000000000000000</v>
      </c>
      <c r="B62" s="7" t="str">
        <f>[1]gestion!B62</f>
        <v>Seguros</v>
      </c>
      <c r="C62" s="7">
        <f>[1]gestion!C62</f>
        <v>1330000000</v>
      </c>
      <c r="D62" s="7">
        <f>[1]gestion!D62</f>
        <v>610094000</v>
      </c>
      <c r="E62" s="7">
        <f>[1]gestion!E62</f>
        <v>1940094000</v>
      </c>
      <c r="F62" s="14">
        <f>[1]gestion!F62</f>
        <v>0</v>
      </c>
      <c r="G62" s="7">
        <f>[1]gestion!I62</f>
        <v>611345055</v>
      </c>
      <c r="H62" s="15">
        <f>[1]gestion!J62</f>
        <v>0.31511104874299906</v>
      </c>
      <c r="I62" s="7">
        <f>[1]gestion!M62</f>
        <v>9019680</v>
      </c>
      <c r="J62" s="15">
        <f>[1]gestion!L62</f>
        <v>0.31976014306523293</v>
      </c>
      <c r="K62" s="7">
        <f>[1]gestion!K62</f>
        <v>620364735</v>
      </c>
      <c r="L62" s="15">
        <f>[1]gestion!L62</f>
        <v>0.31976014306523293</v>
      </c>
      <c r="M62" s="8"/>
      <c r="N62" s="8"/>
    </row>
    <row r="63" spans="1:14" x14ac:dyDescent="0.2">
      <c r="A63" s="7" t="str">
        <f>[1]gestion!A63</f>
        <v>´3120206010000000000000</v>
      </c>
      <c r="B63" s="7" t="str">
        <f>[1]gestion!B63</f>
        <v>Seguros Entidad</v>
      </c>
      <c r="C63" s="7">
        <f>[1]gestion!C63</f>
        <v>1330000000</v>
      </c>
      <c r="D63" s="7">
        <f>[1]gestion!D63</f>
        <v>610094000</v>
      </c>
      <c r="E63" s="7">
        <f>[1]gestion!E63</f>
        <v>1940094000</v>
      </c>
      <c r="F63" s="14">
        <f>[1]gestion!F63</f>
        <v>0</v>
      </c>
      <c r="G63" s="7">
        <f>[1]gestion!I63</f>
        <v>611345055</v>
      </c>
      <c r="H63" s="15">
        <f>[1]gestion!J63</f>
        <v>0.31511104874299906</v>
      </c>
      <c r="I63" s="7">
        <f>[1]gestion!M63</f>
        <v>9019680</v>
      </c>
      <c r="J63" s="15">
        <f>[1]gestion!L63</f>
        <v>0.31976014306523293</v>
      </c>
      <c r="K63" s="7">
        <f>[1]gestion!K63</f>
        <v>620364735</v>
      </c>
      <c r="L63" s="15">
        <f>[1]gestion!L63</f>
        <v>0.31976014306523293</v>
      </c>
      <c r="M63" s="8"/>
      <c r="N63" s="8"/>
    </row>
    <row r="64" spans="1:14" x14ac:dyDescent="0.2">
      <c r="A64" s="7" t="str">
        <f>[1]gestion!A64</f>
        <v>´3120208000000000000000</v>
      </c>
      <c r="B64" s="7" t="str">
        <f>[1]gestion!B64</f>
        <v>Servicios Pblicos</v>
      </c>
      <c r="C64" s="7">
        <f>[1]gestion!C64</f>
        <v>1365000000</v>
      </c>
      <c r="D64" s="7">
        <f>[1]gestion!D64</f>
        <v>14000000</v>
      </c>
      <c r="E64" s="7">
        <f>[1]gestion!E64</f>
        <v>1379000000</v>
      </c>
      <c r="F64" s="14">
        <f>[1]gestion!F64</f>
        <v>0</v>
      </c>
      <c r="G64" s="7">
        <f>[1]gestion!I64</f>
        <v>1198790313</v>
      </c>
      <c r="H64" s="15">
        <f>[1]gestion!J64</f>
        <v>0.86931857360406095</v>
      </c>
      <c r="I64" s="7">
        <f>[1]gestion!M64</f>
        <v>0</v>
      </c>
      <c r="J64" s="15">
        <f>[1]gestion!L64</f>
        <v>0.86931857360406095</v>
      </c>
      <c r="K64" s="7">
        <f>[1]gestion!K64</f>
        <v>1198790313</v>
      </c>
      <c r="L64" s="15">
        <f>[1]gestion!L64</f>
        <v>0.86931857360406095</v>
      </c>
      <c r="M64" s="8"/>
      <c r="N64" s="8"/>
    </row>
    <row r="65" spans="1:14" x14ac:dyDescent="0.2">
      <c r="A65" s="7" t="str">
        <f>[1]gestion!A65</f>
        <v>´3120208010000000000000</v>
      </c>
      <c r="B65" s="7" t="str">
        <f>[1]gestion!B65</f>
        <v>Energ_xD84D_</v>
      </c>
      <c r="C65" s="7">
        <f>[1]gestion!C65</f>
        <v>659000000</v>
      </c>
      <c r="D65" s="7">
        <f>[1]gestion!D65</f>
        <v>0</v>
      </c>
      <c r="E65" s="7">
        <f>[1]gestion!E65</f>
        <v>659000000</v>
      </c>
      <c r="F65" s="14">
        <f>[1]gestion!F65</f>
        <v>0</v>
      </c>
      <c r="G65" s="7">
        <f>[1]gestion!I65</f>
        <v>629413316</v>
      </c>
      <c r="H65" s="15">
        <f>[1]gestion!J65</f>
        <v>0.95510366616084974</v>
      </c>
      <c r="I65" s="7">
        <f>[1]gestion!M65</f>
        <v>0</v>
      </c>
      <c r="J65" s="15">
        <f>[1]gestion!L65</f>
        <v>0.95510366616084974</v>
      </c>
      <c r="K65" s="7">
        <f>[1]gestion!K65</f>
        <v>629413316</v>
      </c>
      <c r="L65" s="15">
        <f>[1]gestion!L65</f>
        <v>0.95510366616084974</v>
      </c>
      <c r="M65" s="8"/>
      <c r="N65" s="8"/>
    </row>
    <row r="66" spans="1:14" x14ac:dyDescent="0.2">
      <c r="A66" s="7" t="str">
        <f>[1]gestion!A66</f>
        <v>´3120208020000000000000</v>
      </c>
      <c r="B66" s="7" t="str">
        <f>[1]gestion!B66</f>
        <v>Acueducto y Alcantarillado</v>
      </c>
      <c r="C66" s="7">
        <f>[1]gestion!C66</f>
        <v>109000000</v>
      </c>
      <c r="D66" s="7">
        <f>[1]gestion!D66</f>
        <v>0</v>
      </c>
      <c r="E66" s="7">
        <f>[1]gestion!E66</f>
        <v>109000000</v>
      </c>
      <c r="F66" s="14">
        <f>[1]gestion!F66</f>
        <v>0</v>
      </c>
      <c r="G66" s="7">
        <f>[1]gestion!I66</f>
        <v>104994850</v>
      </c>
      <c r="H66" s="15">
        <f>[1]gestion!J66</f>
        <v>0.96325550458715592</v>
      </c>
      <c r="I66" s="7">
        <f>[1]gestion!M66</f>
        <v>0</v>
      </c>
      <c r="J66" s="15">
        <f>[1]gestion!L66</f>
        <v>0.96325550458715592</v>
      </c>
      <c r="K66" s="7">
        <f>[1]gestion!K66</f>
        <v>104994850</v>
      </c>
      <c r="L66" s="15">
        <f>[1]gestion!L66</f>
        <v>0.96325550458715592</v>
      </c>
      <c r="M66" s="8"/>
      <c r="N66" s="8"/>
    </row>
    <row r="67" spans="1:14" x14ac:dyDescent="0.2">
      <c r="A67" s="7" t="str">
        <f>[1]gestion!A67</f>
        <v>´3120208030000000000000</v>
      </c>
      <c r="B67" s="7" t="str">
        <f>[1]gestion!B67</f>
        <v>Aseo</v>
      </c>
      <c r="C67" s="7">
        <f>[1]gestion!C67</f>
        <v>35000000</v>
      </c>
      <c r="D67" s="7">
        <f>[1]gestion!D67</f>
        <v>0</v>
      </c>
      <c r="E67" s="7">
        <f>[1]gestion!E67</f>
        <v>35000000</v>
      </c>
      <c r="F67" s="14">
        <f>[1]gestion!F67</f>
        <v>0</v>
      </c>
      <c r="G67" s="7">
        <f>[1]gestion!I67</f>
        <v>21919337</v>
      </c>
      <c r="H67" s="15">
        <f>[1]gestion!J67</f>
        <v>0.62626677142857146</v>
      </c>
      <c r="I67" s="7">
        <f>[1]gestion!M67</f>
        <v>0</v>
      </c>
      <c r="J67" s="15">
        <f>[1]gestion!L67</f>
        <v>0.62626677142857146</v>
      </c>
      <c r="K67" s="7">
        <f>[1]gestion!K67</f>
        <v>21919337</v>
      </c>
      <c r="L67" s="15">
        <f>[1]gestion!L67</f>
        <v>0.62626677142857146</v>
      </c>
      <c r="M67" s="8"/>
      <c r="N67" s="8"/>
    </row>
    <row r="68" spans="1:14" x14ac:dyDescent="0.2">
      <c r="A68" s="7" t="str">
        <f>[1]gestion!A68</f>
        <v>´3120208040000000000000</v>
      </c>
      <c r="B68" s="7" t="str">
        <f>[1]gestion!B68</f>
        <v>Tel馯no</v>
      </c>
      <c r="C68" s="7">
        <f>[1]gestion!C68</f>
        <v>559000000</v>
      </c>
      <c r="D68" s="7">
        <f>[1]gestion!D68</f>
        <v>0</v>
      </c>
      <c r="E68" s="7">
        <f>[1]gestion!E68</f>
        <v>559000000</v>
      </c>
      <c r="F68" s="14">
        <f>[1]gestion!F68</f>
        <v>0</v>
      </c>
      <c r="G68" s="7">
        <f>[1]gestion!I68</f>
        <v>426824810</v>
      </c>
      <c r="H68" s="15">
        <f>[1]gestion!J68</f>
        <v>0.76355064400715567</v>
      </c>
      <c r="I68" s="7">
        <f>[1]gestion!M68</f>
        <v>0</v>
      </c>
      <c r="J68" s="15">
        <f>[1]gestion!L68</f>
        <v>0.76355064400715567</v>
      </c>
      <c r="K68" s="7">
        <f>[1]gestion!K68</f>
        <v>426824810</v>
      </c>
      <c r="L68" s="15">
        <f>[1]gestion!L68</f>
        <v>0.76355064400715567</v>
      </c>
      <c r="M68" s="8"/>
      <c r="N68" s="8"/>
    </row>
    <row r="69" spans="1:14" x14ac:dyDescent="0.2">
      <c r="A69" s="7" t="str">
        <f>[1]gestion!A69</f>
        <v>´3120208050000000000000</v>
      </c>
      <c r="B69" s="7" t="str">
        <f>[1]gestion!B69</f>
        <v>Gas</v>
      </c>
      <c r="C69" s="7">
        <f>[1]gestion!C69</f>
        <v>3000000</v>
      </c>
      <c r="D69" s="7">
        <f>[1]gestion!D69</f>
        <v>14000000</v>
      </c>
      <c r="E69" s="7">
        <f>[1]gestion!E69</f>
        <v>17000000</v>
      </c>
      <c r="F69" s="14">
        <f>[1]gestion!F69</f>
        <v>0</v>
      </c>
      <c r="G69" s="7">
        <f>[1]gestion!I69</f>
        <v>15638000</v>
      </c>
      <c r="H69" s="15">
        <f>[1]gestion!J69</f>
        <v>0.91988235294117648</v>
      </c>
      <c r="I69" s="7">
        <f>[1]gestion!M69</f>
        <v>0</v>
      </c>
      <c r="J69" s="15">
        <f>[1]gestion!L69</f>
        <v>0.91988235294117648</v>
      </c>
      <c r="K69" s="7">
        <f>[1]gestion!K69</f>
        <v>15638000</v>
      </c>
      <c r="L69" s="15">
        <f>[1]gestion!L69</f>
        <v>0.91988235294117648</v>
      </c>
      <c r="M69" s="8"/>
      <c r="N69" s="8"/>
    </row>
    <row r="70" spans="1:14" x14ac:dyDescent="0.2">
      <c r="A70" s="7" t="str">
        <f>[1]gestion!A70</f>
        <v>´3120209000000000000000</v>
      </c>
      <c r="B70" s="7" t="str">
        <f>[1]gestion!B70</f>
        <v>Capacitaci󮍊</v>
      </c>
      <c r="C70" s="7">
        <f>[1]gestion!C70</f>
        <v>97000000</v>
      </c>
      <c r="D70" s="7">
        <f>[1]gestion!D70</f>
        <v>-23653000</v>
      </c>
      <c r="E70" s="7">
        <f>[1]gestion!E70</f>
        <v>73347000</v>
      </c>
      <c r="F70" s="14">
        <f>[1]gestion!F70</f>
        <v>0</v>
      </c>
      <c r="G70" s="7">
        <f>[1]gestion!I70</f>
        <v>52014605</v>
      </c>
      <c r="H70" s="15">
        <f>[1]gestion!J70</f>
        <v>0.70915790693552561</v>
      </c>
      <c r="I70" s="7">
        <f>[1]gestion!M70</f>
        <v>17672550</v>
      </c>
      <c r="J70" s="15">
        <f>[1]gestion!L70</f>
        <v>0.95010232184002075</v>
      </c>
      <c r="K70" s="7">
        <f>[1]gestion!K70</f>
        <v>69687155</v>
      </c>
      <c r="L70" s="15">
        <f>[1]gestion!L70</f>
        <v>0.95010232184002075</v>
      </c>
      <c r="M70" s="8"/>
      <c r="N70" s="8"/>
    </row>
    <row r="71" spans="1:14" x14ac:dyDescent="0.2">
      <c r="A71" s="7" t="str">
        <f>[1]gestion!A71</f>
        <v>´3120209010000000000000</v>
      </c>
      <c r="B71" s="7" t="str">
        <f>[1]gestion!B71</f>
        <v>Capacitaci󮠉nterna</v>
      </c>
      <c r="C71" s="7">
        <f>[1]gestion!C71</f>
        <v>97000000</v>
      </c>
      <c r="D71" s="7">
        <f>[1]gestion!D71</f>
        <v>-23653000</v>
      </c>
      <c r="E71" s="7">
        <f>[1]gestion!E71</f>
        <v>73347000</v>
      </c>
      <c r="F71" s="14">
        <f>[1]gestion!F71</f>
        <v>0</v>
      </c>
      <c r="G71" s="7">
        <f>[1]gestion!I71</f>
        <v>52014605</v>
      </c>
      <c r="H71" s="15">
        <f>[1]gestion!J71</f>
        <v>0.70915790693552561</v>
      </c>
      <c r="I71" s="7">
        <f>[1]gestion!M71</f>
        <v>17672550</v>
      </c>
      <c r="J71" s="15">
        <f>[1]gestion!L71</f>
        <v>0.95010232184002075</v>
      </c>
      <c r="K71" s="7">
        <f>[1]gestion!K71</f>
        <v>69687155</v>
      </c>
      <c r="L71" s="15">
        <f>[1]gestion!L71</f>
        <v>0.95010232184002075</v>
      </c>
      <c r="M71" s="8"/>
      <c r="N71" s="8"/>
    </row>
    <row r="72" spans="1:14" x14ac:dyDescent="0.2">
      <c r="A72" s="7" t="str">
        <f>[1]gestion!A72</f>
        <v>´3120210000000000000000</v>
      </c>
      <c r="B72" s="7" t="str">
        <f>[1]gestion!B72</f>
        <v>Bienestar e Incentivos</v>
      </c>
      <c r="C72" s="7">
        <f>[1]gestion!C72</f>
        <v>848000000</v>
      </c>
      <c r="D72" s="7">
        <f>[1]gestion!D72</f>
        <v>63653000</v>
      </c>
      <c r="E72" s="7">
        <f>[1]gestion!E72</f>
        <v>911653000</v>
      </c>
      <c r="F72" s="14">
        <f>[1]gestion!F72</f>
        <v>0</v>
      </c>
      <c r="G72" s="7">
        <f>[1]gestion!I72</f>
        <v>823890591</v>
      </c>
      <c r="H72" s="15">
        <f>[1]gestion!J72</f>
        <v>0.90373266034335431</v>
      </c>
      <c r="I72" s="7">
        <f>[1]gestion!M72</f>
        <v>84758425</v>
      </c>
      <c r="J72" s="15">
        <f>[1]gestion!L72</f>
        <v>0.99670490416858171</v>
      </c>
      <c r="K72" s="7">
        <f>[1]gestion!K72</f>
        <v>908649016</v>
      </c>
      <c r="L72" s="15">
        <f>[1]gestion!L72</f>
        <v>0.99670490416858171</v>
      </c>
      <c r="M72" s="8"/>
      <c r="N72" s="8"/>
    </row>
    <row r="73" spans="1:14" x14ac:dyDescent="0.2">
      <c r="A73" s="7" t="str">
        <f>[1]gestion!A73</f>
        <v>´3120211000000000000000</v>
      </c>
      <c r="B73" s="7" t="str">
        <f>[1]gestion!B73</f>
        <v>Promoci󮠉nstitucional</v>
      </c>
      <c r="C73" s="7">
        <f>[1]gestion!C73</f>
        <v>279000000</v>
      </c>
      <c r="D73" s="7">
        <f>[1]gestion!D73</f>
        <v>740000000</v>
      </c>
      <c r="E73" s="7">
        <f>[1]gestion!E73</f>
        <v>1019000000</v>
      </c>
      <c r="F73" s="14">
        <f>[1]gestion!F73</f>
        <v>0</v>
      </c>
      <c r="G73" s="7">
        <f>[1]gestion!I73</f>
        <v>154948199</v>
      </c>
      <c r="H73" s="15">
        <f>[1]gestion!J73</f>
        <v>0.15205907654563297</v>
      </c>
      <c r="I73" s="7">
        <f>[1]gestion!M73</f>
        <v>864051801</v>
      </c>
      <c r="J73" s="15">
        <f>[1]gestion!L73</f>
        <v>1</v>
      </c>
      <c r="K73" s="7">
        <f>[1]gestion!K73</f>
        <v>1019000000</v>
      </c>
      <c r="L73" s="15">
        <f>[1]gestion!L73</f>
        <v>1</v>
      </c>
      <c r="M73" s="8"/>
      <c r="N73" s="8"/>
    </row>
    <row r="74" spans="1:14" x14ac:dyDescent="0.2">
      <c r="A74" s="7" t="str">
        <f>[1]gestion!A74</f>
        <v>´3120212000000000000000</v>
      </c>
      <c r="B74" s="7" t="str">
        <f>[1]gestion!B74</f>
        <v>Salud Ocupacional</v>
      </c>
      <c r="C74" s="7">
        <f>[1]gestion!C74</f>
        <v>83000000</v>
      </c>
      <c r="D74" s="7">
        <f>[1]gestion!D74</f>
        <v>0</v>
      </c>
      <c r="E74" s="7">
        <f>[1]gestion!E74</f>
        <v>83000000</v>
      </c>
      <c r="F74" s="14">
        <f>[1]gestion!F74</f>
        <v>0</v>
      </c>
      <c r="G74" s="7">
        <f>[1]gestion!I74</f>
        <v>33098830</v>
      </c>
      <c r="H74" s="15">
        <f>[1]gestion!J74</f>
        <v>0.39878108433734938</v>
      </c>
      <c r="I74" s="7">
        <f>[1]gestion!M74</f>
        <v>38465081</v>
      </c>
      <c r="J74" s="15">
        <f>[1]gestion!L74</f>
        <v>0.86221579518072289</v>
      </c>
      <c r="K74" s="7">
        <f>[1]gestion!K74</f>
        <v>71563911</v>
      </c>
      <c r="L74" s="15">
        <f>[1]gestion!L74</f>
        <v>0.86221579518072289</v>
      </c>
      <c r="M74" s="8"/>
      <c r="N74" s="8"/>
    </row>
    <row r="75" spans="1:14" x14ac:dyDescent="0.2">
      <c r="A75" s="7" t="str">
        <f>[1]gestion!A75</f>
        <v>´3120213000000000000000</v>
      </c>
      <c r="B75" s="7" t="str">
        <f>[1]gestion!B75</f>
        <v>Programas y Convenios Institucionales</v>
      </c>
      <c r="C75" s="7">
        <f>[1]gestion!C75</f>
        <v>6628000000</v>
      </c>
      <c r="D75" s="7">
        <f>[1]gestion!D75</f>
        <v>-782000000</v>
      </c>
      <c r="E75" s="7">
        <f>[1]gestion!E75</f>
        <v>5846000000</v>
      </c>
      <c r="F75" s="14">
        <f>[1]gestion!F75</f>
        <v>0</v>
      </c>
      <c r="G75" s="7">
        <f>[1]gestion!I75</f>
        <v>4047043288</v>
      </c>
      <c r="H75" s="15">
        <f>[1]gestion!J75</f>
        <v>0.69227562230585016</v>
      </c>
      <c r="I75" s="7">
        <f>[1]gestion!M75</f>
        <v>1390672163</v>
      </c>
      <c r="J75" s="15">
        <f>[1]gestion!L75</f>
        <v>0.93016001556619909</v>
      </c>
      <c r="K75" s="7">
        <f>[1]gestion!K75</f>
        <v>5437715451</v>
      </c>
      <c r="L75" s="15">
        <f>[1]gestion!L75</f>
        <v>0.93016001556619909</v>
      </c>
      <c r="M75" s="8"/>
      <c r="N75" s="8"/>
    </row>
    <row r="76" spans="1:14" x14ac:dyDescent="0.2">
      <c r="A76" s="7" t="str">
        <f>[1]gestion!A76</f>
        <v>´3120213020000000000000</v>
      </c>
      <c r="B76" s="7" t="str">
        <f>[1]gestion!B76</f>
        <v>C.A.D.E.</v>
      </c>
      <c r="C76" s="7">
        <f>[1]gestion!C76</f>
        <v>6582000000</v>
      </c>
      <c r="D76" s="7">
        <f>[1]gestion!D76</f>
        <v>-832000000</v>
      </c>
      <c r="E76" s="7">
        <f>[1]gestion!E76</f>
        <v>5750000000</v>
      </c>
      <c r="F76" s="14">
        <f>[1]gestion!F76</f>
        <v>0</v>
      </c>
      <c r="G76" s="7">
        <f>[1]gestion!I76</f>
        <v>3969012288</v>
      </c>
      <c r="H76" s="15">
        <f>[1]gestion!J76</f>
        <v>0.69026300660869566</v>
      </c>
      <c r="I76" s="7">
        <f>[1]gestion!M76</f>
        <v>1390672163</v>
      </c>
      <c r="J76" s="15">
        <f>[1]gestion!L76</f>
        <v>0.93211903495652171</v>
      </c>
      <c r="K76" s="7">
        <f>[1]gestion!K76</f>
        <v>5359684451</v>
      </c>
      <c r="L76" s="15">
        <f>[1]gestion!L76</f>
        <v>0.93211903495652171</v>
      </c>
      <c r="M76" s="8"/>
      <c r="N76" s="8"/>
    </row>
    <row r="77" spans="1:14" x14ac:dyDescent="0.2">
      <c r="A77" s="7" t="str">
        <f>[1]gestion!A77</f>
        <v>´3120213990000000000000</v>
      </c>
      <c r="B77" s="7" t="str">
        <f>[1]gestion!B77</f>
        <v>Otros Programas y Convenios Institucionales</v>
      </c>
      <c r="C77" s="7">
        <f>[1]gestion!C77</f>
        <v>46000000</v>
      </c>
      <c r="D77" s="7">
        <f>[1]gestion!D77</f>
        <v>50000000</v>
      </c>
      <c r="E77" s="7">
        <f>[1]gestion!E77</f>
        <v>96000000</v>
      </c>
      <c r="F77" s="14">
        <f>[1]gestion!F77</f>
        <v>0</v>
      </c>
      <c r="G77" s="7">
        <f>[1]gestion!I77</f>
        <v>78031000</v>
      </c>
      <c r="H77" s="15">
        <f>[1]gestion!J77</f>
        <v>0.81282291666666662</v>
      </c>
      <c r="I77" s="7">
        <f>[1]gestion!M77</f>
        <v>0</v>
      </c>
      <c r="J77" s="15">
        <f>[1]gestion!L77</f>
        <v>0.81282291666666662</v>
      </c>
      <c r="K77" s="7">
        <f>[1]gestion!K77</f>
        <v>78031000</v>
      </c>
      <c r="L77" s="15">
        <f>[1]gestion!L77</f>
        <v>0.81282291666666662</v>
      </c>
      <c r="M77" s="8"/>
      <c r="N77" s="8"/>
    </row>
    <row r="78" spans="1:14" x14ac:dyDescent="0.2">
      <c r="A78" s="7" t="str">
        <f>[1]gestion!A78</f>
        <v>´3120217000000000000000</v>
      </c>
      <c r="B78" s="7" t="str">
        <f>[1]gestion!B78</f>
        <v>Informaci󮍊</v>
      </c>
      <c r="C78" s="7">
        <f>[1]gestion!C78</f>
        <v>3819000000</v>
      </c>
      <c r="D78" s="7">
        <f>[1]gestion!D78</f>
        <v>500000000</v>
      </c>
      <c r="E78" s="7">
        <f>[1]gestion!E78</f>
        <v>4319000000</v>
      </c>
      <c r="F78" s="14">
        <f>[1]gestion!F78</f>
        <v>0</v>
      </c>
      <c r="G78" s="7">
        <f>[1]gestion!I78</f>
        <v>2995385658</v>
      </c>
      <c r="H78" s="15">
        <f>[1]gestion!J78</f>
        <v>0.69353685065987503</v>
      </c>
      <c r="I78" s="7">
        <f>[1]gestion!M78</f>
        <v>1323614342</v>
      </c>
      <c r="J78" s="15">
        <f>[1]gestion!L78</f>
        <v>1</v>
      </c>
      <c r="K78" s="7">
        <f>[1]gestion!K78</f>
        <v>4319000000</v>
      </c>
      <c r="L78" s="15">
        <f>[1]gestion!L78</f>
        <v>1</v>
      </c>
      <c r="M78" s="8"/>
      <c r="N78" s="8"/>
    </row>
    <row r="79" spans="1:14" x14ac:dyDescent="0.2">
      <c r="A79" s="7" t="str">
        <f>[1]gestion!A79</f>
        <v>´3120300000000000000000</v>
      </c>
      <c r="B79" s="7" t="str">
        <f>[1]gestion!B79</f>
        <v>Otros Gastos Generales</v>
      </c>
      <c r="C79" s="7">
        <f>[1]gestion!C79</f>
        <v>4500000</v>
      </c>
      <c r="D79" s="7">
        <f>[1]gestion!D79</f>
        <v>0</v>
      </c>
      <c r="E79" s="7">
        <f>[1]gestion!E79</f>
        <v>4500000</v>
      </c>
      <c r="F79" s="14">
        <f>[1]gestion!F79</f>
        <v>0</v>
      </c>
      <c r="G79" s="7">
        <f>[1]gestion!I79</f>
        <v>3566216</v>
      </c>
      <c r="H79" s="15">
        <f>[1]gestion!J79</f>
        <v>0.79249244444444444</v>
      </c>
      <c r="I79" s="7">
        <f>[1]gestion!M79</f>
        <v>0</v>
      </c>
      <c r="J79" s="15">
        <f>[1]gestion!L79</f>
        <v>0.79249244444444444</v>
      </c>
      <c r="K79" s="7">
        <f>[1]gestion!K79</f>
        <v>3566216</v>
      </c>
      <c r="L79" s="15">
        <f>[1]gestion!L79</f>
        <v>0.79249244444444444</v>
      </c>
      <c r="M79" s="8"/>
      <c r="N79" s="8"/>
    </row>
    <row r="80" spans="1:14" x14ac:dyDescent="0.2">
      <c r="A80" s="7" t="str">
        <f>[1]gestion!A80</f>
        <v>´3120302000000000000000</v>
      </c>
      <c r="B80" s="7" t="str">
        <f>[1]gestion!B80</f>
        <v>Impuestos, Tasas, Contribuciones, Derechos y Multas</v>
      </c>
      <c r="C80" s="7">
        <f>[1]gestion!C80</f>
        <v>4500000</v>
      </c>
      <c r="D80" s="7">
        <f>[1]gestion!D80</f>
        <v>0</v>
      </c>
      <c r="E80" s="7">
        <f>[1]gestion!E80</f>
        <v>4500000</v>
      </c>
      <c r="F80" s="14">
        <f>[1]gestion!F80</f>
        <v>0</v>
      </c>
      <c r="G80" s="7">
        <f>[1]gestion!I80</f>
        <v>3566216</v>
      </c>
      <c r="H80" s="15">
        <f>[1]gestion!J80</f>
        <v>0.79249244444444444</v>
      </c>
      <c r="I80" s="7">
        <f>[1]gestion!M80</f>
        <v>0</v>
      </c>
      <c r="J80" s="15">
        <f>[1]gestion!L80</f>
        <v>0.79249244444444444</v>
      </c>
      <c r="K80" s="7">
        <f>[1]gestion!K80</f>
        <v>3566216</v>
      </c>
      <c r="L80" s="15">
        <f>[1]gestion!L80</f>
        <v>0.79249244444444444</v>
      </c>
      <c r="M80" s="8"/>
      <c r="N80" s="8"/>
    </row>
    <row r="81" spans="1:14" x14ac:dyDescent="0.2">
      <c r="A81" s="7" t="str">
        <f>[1]gestion!A81</f>
        <v>´3300000000000000000000</v>
      </c>
      <c r="B81" s="7" t="str">
        <f>[1]gestion!B81</f>
        <v>INVERSIӎ</v>
      </c>
      <c r="C81" s="7">
        <f>[1]gestion!C81</f>
        <v>108853000000</v>
      </c>
      <c r="D81" s="7">
        <f>[1]gestion!D81</f>
        <v>0</v>
      </c>
      <c r="E81" s="7">
        <f>[1]gestion!E81</f>
        <v>108853000000</v>
      </c>
      <c r="F81" s="14">
        <f>[1]gestion!F81</f>
        <v>0</v>
      </c>
      <c r="G81" s="7">
        <f>[1]gestion!I81</f>
        <v>79744264773</v>
      </c>
      <c r="H81" s="15">
        <f>[1]gestion!J81</f>
        <v>0.73258674334193818</v>
      </c>
      <c r="I81" s="7">
        <f>[1]gestion!M81</f>
        <v>22886931242</v>
      </c>
      <c r="J81" s="15">
        <f>[1]gestion!L81</f>
        <v>0.94284214504882735</v>
      </c>
      <c r="K81" s="7">
        <f>[1]gestion!K81</f>
        <v>102631196015</v>
      </c>
      <c r="L81" s="15">
        <f>[1]gestion!L81</f>
        <v>0.94284214504882735</v>
      </c>
      <c r="M81" s="8"/>
      <c r="N81" s="8"/>
    </row>
    <row r="82" spans="1:14" x14ac:dyDescent="0.2">
      <c r="A82" s="7" t="str">
        <f>[1]gestion!A82</f>
        <v>´3310000000000000000000</v>
      </c>
      <c r="B82" s="7" t="str">
        <f>[1]gestion!B82</f>
        <v>DIRECTA</v>
      </c>
      <c r="C82" s="7">
        <f>[1]gestion!C82</f>
        <v>108853000000</v>
      </c>
      <c r="D82" s="7">
        <f>[1]gestion!D82</f>
        <v>-623308787</v>
      </c>
      <c r="E82" s="7">
        <f>[1]gestion!E82</f>
        <v>108229691213</v>
      </c>
      <c r="F82" s="14">
        <f>[1]gestion!F82</f>
        <v>0</v>
      </c>
      <c r="G82" s="7">
        <f>[1]gestion!I82</f>
        <v>79225955986</v>
      </c>
      <c r="H82" s="15">
        <f>[1]gestion!J82</f>
        <v>0.73201683473419887</v>
      </c>
      <c r="I82" s="7">
        <f>[1]gestion!M82</f>
        <v>22886931242</v>
      </c>
      <c r="J82" s="15">
        <f>[1]gestion!L82</f>
        <v>0.94348312448788285</v>
      </c>
      <c r="K82" s="7">
        <f>[1]gestion!K82</f>
        <v>102112887228</v>
      </c>
      <c r="L82" s="15">
        <f>[1]gestion!L82</f>
        <v>0.94348312448788285</v>
      </c>
      <c r="M82" s="8"/>
      <c r="N82" s="8"/>
    </row>
    <row r="83" spans="1:14" x14ac:dyDescent="0.2">
      <c r="A83" s="7" t="str">
        <f>[1]gestion!A83</f>
        <v>´3311400000000000000000</v>
      </c>
      <c r="B83" s="7" t="str">
        <f>[1]gestion!B83</f>
        <v>Bogot᠈umana</v>
      </c>
      <c r="C83" s="7">
        <f>[1]gestion!C83</f>
        <v>108853000000</v>
      </c>
      <c r="D83" s="7">
        <f>[1]gestion!D83</f>
        <v>-623308787</v>
      </c>
      <c r="E83" s="7">
        <f>[1]gestion!E83</f>
        <v>108229691213</v>
      </c>
      <c r="F83" s="14">
        <f>[1]gestion!F83</f>
        <v>0</v>
      </c>
      <c r="G83" s="7">
        <f>[1]gestion!I83</f>
        <v>79225955986</v>
      </c>
      <c r="H83" s="15">
        <f>[1]gestion!J83</f>
        <v>0.73201683473419887</v>
      </c>
      <c r="I83" s="7">
        <f>[1]gestion!M83</f>
        <v>22886931242</v>
      </c>
      <c r="J83" s="15">
        <f>[1]gestion!L83</f>
        <v>0.94348312448788285</v>
      </c>
      <c r="K83" s="7">
        <f>[1]gestion!K83</f>
        <v>102112887228</v>
      </c>
      <c r="L83" s="15">
        <f>[1]gestion!L83</f>
        <v>0.94348312448788285</v>
      </c>
      <c r="M83" s="8"/>
      <c r="N83" s="8"/>
    </row>
    <row r="84" spans="1:14" x14ac:dyDescent="0.2">
      <c r="A84" s="7" t="str">
        <f>[1]gestion!A84</f>
        <v>´3311401000000000000000</v>
      </c>
      <c r="B84" s="7" t="str">
        <f>[1]gestion!B84</f>
        <v>Una ciudad que supera la segregaci󮠹 la discriminaci󮺠el ser humano en el centro de las preocupaciones del desarrollo</v>
      </c>
      <c r="C84" s="7">
        <f>[1]gestion!C84</f>
        <v>18682070000</v>
      </c>
      <c r="D84" s="7">
        <f>[1]gestion!D84</f>
        <v>591037500</v>
      </c>
      <c r="E84" s="7">
        <f>[1]gestion!E84</f>
        <v>19273107500</v>
      </c>
      <c r="F84" s="14">
        <f>[1]gestion!F84</f>
        <v>0</v>
      </c>
      <c r="G84" s="7">
        <f>[1]gestion!I84</f>
        <v>14887711968</v>
      </c>
      <c r="H84" s="15">
        <f>[1]gestion!J84</f>
        <v>0.77246038128516636</v>
      </c>
      <c r="I84" s="7">
        <f>[1]gestion!M84</f>
        <v>2682553333</v>
      </c>
      <c r="J84" s="15">
        <f>[1]gestion!L84</f>
        <v>0.91164672334235675</v>
      </c>
      <c r="K84" s="7">
        <f>[1]gestion!K84</f>
        <v>17570265301</v>
      </c>
      <c r="L84" s="15">
        <f>[1]gestion!L84</f>
        <v>0.91164672334235675</v>
      </c>
      <c r="M84" s="8"/>
      <c r="N84" s="8"/>
    </row>
    <row r="85" spans="1:14" x14ac:dyDescent="0.2">
      <c r="A85" s="7" t="str">
        <f>[1]gestion!A85</f>
        <v>´3311401060000000000000</v>
      </c>
      <c r="B85" s="7" t="str">
        <f>[1]gestion!B85</f>
        <v>Bogotᠨumana por la dignidad de las v_xD8F4_imas</v>
      </c>
      <c r="C85" s="7">
        <f>[1]gestion!C85</f>
        <v>18682070000</v>
      </c>
      <c r="D85" s="7">
        <f>[1]gestion!D85</f>
        <v>591037500</v>
      </c>
      <c r="E85" s="7">
        <f>[1]gestion!E85</f>
        <v>19273107500</v>
      </c>
      <c r="F85" s="14">
        <f>[1]gestion!F85</f>
        <v>0</v>
      </c>
      <c r="G85" s="7">
        <f>[1]gestion!I85</f>
        <v>14887711968</v>
      </c>
      <c r="H85" s="15">
        <f>[1]gestion!J85</f>
        <v>0.77246038128516636</v>
      </c>
      <c r="I85" s="7">
        <f>[1]gestion!M85</f>
        <v>2682553333</v>
      </c>
      <c r="J85" s="15">
        <f>[1]gestion!L85</f>
        <v>0.91164672334235675</v>
      </c>
      <c r="K85" s="7">
        <f>[1]gestion!K85</f>
        <v>17570265301</v>
      </c>
      <c r="L85" s="15">
        <f>[1]gestion!L85</f>
        <v>0.91164672334235675</v>
      </c>
      <c r="M85" s="8"/>
      <c r="N85" s="8"/>
    </row>
    <row r="86" spans="1:14" x14ac:dyDescent="0.2">
      <c r="A86" s="7" t="str">
        <f>[1]gestion!A86</f>
        <v>´3311401060768000000000</v>
      </c>
      <c r="B86" s="7" t="str">
        <f>[1]gestion!B86</f>
        <v>Asistencia, atenci󮠹 reparaci󮠩ntegral a las v_xD8F4_imas del conflicto armado interno en BogotᬠD.C.</v>
      </c>
      <c r="C86" s="7">
        <f>[1]gestion!C86</f>
        <v>18682070000</v>
      </c>
      <c r="D86" s="7">
        <f>[1]gestion!D86</f>
        <v>591037500</v>
      </c>
      <c r="E86" s="7">
        <f>[1]gestion!E86</f>
        <v>19273107500</v>
      </c>
      <c r="F86" s="14">
        <f>[1]gestion!F86</f>
        <v>0</v>
      </c>
      <c r="G86" s="7">
        <f>[1]gestion!I86</f>
        <v>14887711968</v>
      </c>
      <c r="H86" s="15">
        <f>[1]gestion!J86</f>
        <v>0.77246038128516636</v>
      </c>
      <c r="I86" s="7">
        <f>[1]gestion!M86</f>
        <v>2682553333</v>
      </c>
      <c r="J86" s="15">
        <f>[1]gestion!L86</f>
        <v>0.91164672334235675</v>
      </c>
      <c r="K86" s="7">
        <f>[1]gestion!K86</f>
        <v>17570265301</v>
      </c>
      <c r="L86" s="15">
        <f>[1]gestion!L86</f>
        <v>0.91164672334235675</v>
      </c>
      <c r="M86" s="8"/>
      <c r="N86" s="8"/>
    </row>
    <row r="87" spans="1:14" x14ac:dyDescent="0.2">
      <c r="A87" s="7" t="str">
        <f>[1]gestion!A87</f>
        <v>´3311401060768129000000</v>
      </c>
      <c r="B87" s="7" t="str">
        <f>[1]gestion!B87</f>
        <v>129 - Asistencia, atenci󮠹 reparaci󮠩ntegral a las v_xD8F4_imas del conflicto armado interno en BogotᬠD.C.</v>
      </c>
      <c r="C87" s="7">
        <f>[1]gestion!C87</f>
        <v>3641570000</v>
      </c>
      <c r="D87" s="7">
        <f>[1]gestion!D87</f>
        <v>-479000000</v>
      </c>
      <c r="E87" s="7">
        <f>[1]gestion!E87</f>
        <v>3162570000</v>
      </c>
      <c r="F87" s="14">
        <f>[1]gestion!F87</f>
        <v>0</v>
      </c>
      <c r="G87" s="7">
        <f>[1]gestion!I87</f>
        <v>2217190374</v>
      </c>
      <c r="H87" s="15">
        <f>[1]gestion!J87</f>
        <v>0.70107234748954173</v>
      </c>
      <c r="I87" s="7">
        <f>[1]gestion!M87</f>
        <v>576504838</v>
      </c>
      <c r="J87" s="15">
        <f>[1]gestion!L87</f>
        <v>0.88336233253335106</v>
      </c>
      <c r="K87" s="7">
        <f>[1]gestion!K87</f>
        <v>2793695212</v>
      </c>
      <c r="L87" s="15">
        <f>[1]gestion!L87</f>
        <v>0.88336233253335106</v>
      </c>
      <c r="M87" s="8"/>
      <c r="N87" s="8"/>
    </row>
    <row r="88" spans="1:14" x14ac:dyDescent="0.2">
      <c r="A88" s="7" t="str">
        <f>[1]gestion!A88</f>
        <v>´3311401060768130000000</v>
      </c>
      <c r="B88" s="7" t="str">
        <f>[1]gestion!B88</f>
        <v>130 - Asistencia, atenci󮠹 reparaci󮠩ntegral a las v_xD8F4_imas del conflicto armado interno en BogotᬠD.C.</v>
      </c>
      <c r="C88" s="7">
        <f>[1]gestion!C88</f>
        <v>15040500000</v>
      </c>
      <c r="D88" s="7">
        <f>[1]gestion!D88</f>
        <v>1070037500</v>
      </c>
      <c r="E88" s="7">
        <f>[1]gestion!E88</f>
        <v>16110537500</v>
      </c>
      <c r="F88" s="14">
        <f>[1]gestion!F88</f>
        <v>0</v>
      </c>
      <c r="G88" s="7">
        <f>[1]gestion!I88</f>
        <v>12670521594</v>
      </c>
      <c r="H88" s="15">
        <f>[1]gestion!J88</f>
        <v>0.786474169095848</v>
      </c>
      <c r="I88" s="7">
        <f>[1]gestion!M88</f>
        <v>2106048495</v>
      </c>
      <c r="J88" s="15">
        <f>[1]gestion!L88</f>
        <v>0.91719907476705853</v>
      </c>
      <c r="K88" s="7">
        <f>[1]gestion!K88</f>
        <v>14776570089</v>
      </c>
      <c r="L88" s="15">
        <f>[1]gestion!L88</f>
        <v>0.91719907476705853</v>
      </c>
      <c r="M88" s="8"/>
      <c r="N88" s="8"/>
    </row>
    <row r="89" spans="1:14" x14ac:dyDescent="0.2">
      <c r="A89" s="7" t="str">
        <f>[1]gestion!A89</f>
        <v>´3311403000000000000000</v>
      </c>
      <c r="B89" s="7" t="str">
        <f>[1]gestion!B89</f>
        <v>Una Bogotᠱue defiende y fortalece lo pblico</v>
      </c>
      <c r="C89" s="7">
        <f>[1]gestion!C89</f>
        <v>90170930000</v>
      </c>
      <c r="D89" s="7">
        <f>[1]gestion!D89</f>
        <v>-1214346287</v>
      </c>
      <c r="E89" s="7">
        <f>[1]gestion!E89</f>
        <v>88956583713</v>
      </c>
      <c r="F89" s="14">
        <f>[1]gestion!F89</f>
        <v>0</v>
      </c>
      <c r="G89" s="7">
        <f>[1]gestion!I89</f>
        <v>64338244018</v>
      </c>
      <c r="H89" s="15">
        <f>[1]gestion!J89</f>
        <v>0.72325443865486139</v>
      </c>
      <c r="I89" s="7">
        <f>[1]gestion!M89</f>
        <v>20204377909</v>
      </c>
      <c r="J89" s="15">
        <f>[1]gestion!L89</f>
        <v>0.95038071830365323</v>
      </c>
      <c r="K89" s="7">
        <f>[1]gestion!K89</f>
        <v>84542621927</v>
      </c>
      <c r="L89" s="15">
        <f>[1]gestion!L89</f>
        <v>0.95038071830365323</v>
      </c>
      <c r="M89" s="8"/>
      <c r="N89" s="8"/>
    </row>
    <row r="90" spans="1:14" x14ac:dyDescent="0.2">
      <c r="A90" s="7" t="str">
        <f>[1]gestion!A90</f>
        <v>´3311403260000000000000</v>
      </c>
      <c r="B90" s="7" t="str">
        <f>[1]gestion!B90</f>
        <v>Transparencia, probidad, lucha contra la corrupci󮠹 control social efectivo e incluyente</v>
      </c>
      <c r="C90" s="7">
        <f>[1]gestion!C90</f>
        <v>1807000000</v>
      </c>
      <c r="D90" s="7">
        <f>[1]gestion!D90</f>
        <v>-637284770</v>
      </c>
      <c r="E90" s="7">
        <f>[1]gestion!E90</f>
        <v>1169715230</v>
      </c>
      <c r="F90" s="14">
        <f>[1]gestion!F90</f>
        <v>0</v>
      </c>
      <c r="G90" s="7">
        <f>[1]gestion!I90</f>
        <v>838680257</v>
      </c>
      <c r="H90" s="15">
        <f>[1]gestion!J90</f>
        <v>0.71699524421854366</v>
      </c>
      <c r="I90" s="7">
        <f>[1]gestion!M90</f>
        <v>51655882</v>
      </c>
      <c r="J90" s="15">
        <f>[1]gestion!L90</f>
        <v>0.761156319217969</v>
      </c>
      <c r="K90" s="7">
        <f>[1]gestion!K90</f>
        <v>890336139</v>
      </c>
      <c r="L90" s="15">
        <f>[1]gestion!L90</f>
        <v>0.761156319217969</v>
      </c>
      <c r="M90" s="8"/>
      <c r="N90" s="8"/>
    </row>
    <row r="91" spans="1:14" x14ac:dyDescent="0.2">
      <c r="A91" s="7" t="str">
        <f>[1]gestion!A91</f>
        <v>´3311403260687000000000</v>
      </c>
      <c r="B91" s="7" t="str">
        <f>[1]gestion!B91</f>
        <v>Fortalecimiento de la funci󮠤isciplinaria y del control ciudadano para la lucha contra la corrupci󮠹 la mejora de la gesti󮍊</v>
      </c>
      <c r="C91" s="7">
        <f>[1]gestion!C91</f>
        <v>316000000</v>
      </c>
      <c r="D91" s="7">
        <f>[1]gestion!D91</f>
        <v>0</v>
      </c>
      <c r="E91" s="7">
        <f>[1]gestion!E91</f>
        <v>316000000</v>
      </c>
      <c r="F91" s="14">
        <f>[1]gestion!F91</f>
        <v>0</v>
      </c>
      <c r="G91" s="7">
        <f>[1]gestion!I91</f>
        <v>265212914</v>
      </c>
      <c r="H91" s="15">
        <f>[1]gestion!J91</f>
        <v>0.83928137341772147</v>
      </c>
      <c r="I91" s="7">
        <f>[1]gestion!M91</f>
        <v>9588362</v>
      </c>
      <c r="J91" s="15">
        <f>[1]gestion!L91</f>
        <v>0.86962429113924056</v>
      </c>
      <c r="K91" s="7">
        <f>[1]gestion!K91</f>
        <v>274801276</v>
      </c>
      <c r="L91" s="15">
        <f>[1]gestion!L91</f>
        <v>0.86962429113924056</v>
      </c>
      <c r="M91" s="8"/>
      <c r="N91" s="8"/>
    </row>
    <row r="92" spans="1:14" x14ac:dyDescent="0.2">
      <c r="A92" s="7" t="str">
        <f>[1]gestion!A92</f>
        <v>´3311403260687222000000</v>
      </c>
      <c r="B92" s="7" t="str">
        <f>[1]gestion!B92</f>
        <v>222 - Fortalecimiento de la funci󮠤isciplinaria y del control ciudadano para la lucha contra la corrupci󮠹 la mejora de la gesti󮍊</v>
      </c>
      <c r="C92" s="7">
        <f>[1]gestion!C92</f>
        <v>316000000</v>
      </c>
      <c r="D92" s="7">
        <f>[1]gestion!D92</f>
        <v>0</v>
      </c>
      <c r="E92" s="7">
        <f>[1]gestion!E92</f>
        <v>316000000</v>
      </c>
      <c r="F92" s="14">
        <f>[1]gestion!F92</f>
        <v>0</v>
      </c>
      <c r="G92" s="7">
        <f>[1]gestion!I92</f>
        <v>265212914</v>
      </c>
      <c r="H92" s="15">
        <f>[1]gestion!J92</f>
        <v>0.83928137341772147</v>
      </c>
      <c r="I92" s="7">
        <f>[1]gestion!M92</f>
        <v>9588362</v>
      </c>
      <c r="J92" s="15">
        <f>[1]gestion!L92</f>
        <v>0.86962429113924056</v>
      </c>
      <c r="K92" s="7">
        <f>[1]gestion!K92</f>
        <v>274801276</v>
      </c>
      <c r="L92" s="15">
        <f>[1]gestion!L92</f>
        <v>0.86962429113924056</v>
      </c>
      <c r="M92" s="8"/>
      <c r="N92" s="8"/>
    </row>
    <row r="93" spans="1:14" x14ac:dyDescent="0.2">
      <c r="A93" s="7" t="str">
        <f>[1]gestion!A93</f>
        <v>´3311403260745000000000</v>
      </c>
      <c r="B93" s="7" t="str">
        <f>[1]gestion!B93</f>
        <v>Fortalecimiento de la transparencia y la eficiencia de la gesti󮠰blica distrital</v>
      </c>
      <c r="C93" s="7">
        <f>[1]gestion!C93</f>
        <v>1391000000</v>
      </c>
      <c r="D93" s="7">
        <f>[1]gestion!D93</f>
        <v>-637284770</v>
      </c>
      <c r="E93" s="7">
        <f>[1]gestion!E93</f>
        <v>753715230</v>
      </c>
      <c r="F93" s="14">
        <f>[1]gestion!F93</f>
        <v>0</v>
      </c>
      <c r="G93" s="7">
        <f>[1]gestion!I93</f>
        <v>573467343</v>
      </c>
      <c r="H93" s="15">
        <f>[1]gestion!J93</f>
        <v>0.76085412656448514</v>
      </c>
      <c r="I93" s="7">
        <f>[1]gestion!M93</f>
        <v>42067520</v>
      </c>
      <c r="J93" s="15">
        <f>[1]gestion!L93</f>
        <v>0.81666767301491305</v>
      </c>
      <c r="K93" s="7">
        <f>[1]gestion!K93</f>
        <v>615534863</v>
      </c>
      <c r="L93" s="15">
        <f>[1]gestion!L93</f>
        <v>0.81666767301491305</v>
      </c>
      <c r="M93" s="8"/>
      <c r="N93" s="8"/>
    </row>
    <row r="94" spans="1:14" x14ac:dyDescent="0.2">
      <c r="A94" s="7" t="str">
        <f>[1]gestion!A94</f>
        <v>´3311403260745222000000</v>
      </c>
      <c r="B94" s="7" t="str">
        <f>[1]gestion!B94</f>
        <v>222 - Fortalecimiento de la transparencia y la eficiencia de la gesti󮠰blica distrital</v>
      </c>
      <c r="C94" s="7">
        <f>[1]gestion!C94</f>
        <v>1391000000</v>
      </c>
      <c r="D94" s="7">
        <f>[1]gestion!D94</f>
        <v>-637284770</v>
      </c>
      <c r="E94" s="7">
        <f>[1]gestion!E94</f>
        <v>753715230</v>
      </c>
      <c r="F94" s="14">
        <f>[1]gestion!F94</f>
        <v>0</v>
      </c>
      <c r="G94" s="7">
        <f>[1]gestion!I94</f>
        <v>573467343</v>
      </c>
      <c r="H94" s="15">
        <f>[1]gestion!J94</f>
        <v>0.76085412656448514</v>
      </c>
      <c r="I94" s="7">
        <f>[1]gestion!M94</f>
        <v>42067520</v>
      </c>
      <c r="J94" s="15">
        <f>[1]gestion!L94</f>
        <v>0.81666767301491305</v>
      </c>
      <c r="K94" s="7">
        <f>[1]gestion!K94</f>
        <v>615534863</v>
      </c>
      <c r="L94" s="15">
        <f>[1]gestion!L94</f>
        <v>0.81666767301491305</v>
      </c>
      <c r="M94" s="8"/>
      <c r="N94" s="8"/>
    </row>
    <row r="95" spans="1:14" x14ac:dyDescent="0.2">
      <c r="A95" s="7" t="str">
        <f>[1]gestion!A95</f>
        <v>´3311403260939000000000</v>
      </c>
      <c r="B95" s="7" t="str">
        <f>[1]gestion!B95</f>
        <v>El servicio, actitud de vida con probidad</v>
      </c>
      <c r="C95" s="7">
        <f>[1]gestion!C95</f>
        <v>100000000</v>
      </c>
      <c r="D95" s="7">
        <f>[1]gestion!D95</f>
        <v>0</v>
      </c>
      <c r="E95" s="7">
        <f>[1]gestion!E95</f>
        <v>100000000</v>
      </c>
      <c r="F95" s="14">
        <f>[1]gestion!F95</f>
        <v>0</v>
      </c>
      <c r="G95" s="7">
        <f>[1]gestion!I95</f>
        <v>0</v>
      </c>
      <c r="H95" s="15">
        <f>[1]gestion!J95</f>
        <v>0</v>
      </c>
      <c r="I95" s="7">
        <f>[1]gestion!M95</f>
        <v>0</v>
      </c>
      <c r="J95" s="15">
        <f>[1]gestion!L95</f>
        <v>0</v>
      </c>
      <c r="K95" s="7">
        <f>[1]gestion!K95</f>
        <v>0</v>
      </c>
      <c r="L95" s="15">
        <f>[1]gestion!L95</f>
        <v>0</v>
      </c>
      <c r="M95" s="8"/>
      <c r="N95" s="8"/>
    </row>
    <row r="96" spans="1:14" x14ac:dyDescent="0.2">
      <c r="A96" s="7" t="str">
        <f>[1]gestion!A96</f>
        <v>´3311403260939222000000</v>
      </c>
      <c r="B96" s="7" t="str">
        <f>[1]gestion!B96</f>
        <v>222 - El servicio, actitud de vida con probidad</v>
      </c>
      <c r="C96" s="7">
        <f>[1]gestion!C96</f>
        <v>100000000</v>
      </c>
      <c r="D96" s="7">
        <f>[1]gestion!D96</f>
        <v>0</v>
      </c>
      <c r="E96" s="7">
        <f>[1]gestion!E96</f>
        <v>100000000</v>
      </c>
      <c r="F96" s="14">
        <f>[1]gestion!F96</f>
        <v>0</v>
      </c>
      <c r="G96" s="7">
        <f>[1]gestion!I96</f>
        <v>0</v>
      </c>
      <c r="H96" s="15">
        <f>[1]gestion!J96</f>
        <v>0</v>
      </c>
      <c r="I96" s="7">
        <f>[1]gestion!M96</f>
        <v>0</v>
      </c>
      <c r="J96" s="15">
        <f>[1]gestion!L96</f>
        <v>0</v>
      </c>
      <c r="K96" s="7">
        <f>[1]gestion!K96</f>
        <v>0</v>
      </c>
      <c r="L96" s="15">
        <f>[1]gestion!L96</f>
        <v>0</v>
      </c>
      <c r="M96" s="8"/>
      <c r="N96" s="8"/>
    </row>
    <row r="97" spans="1:14" x14ac:dyDescent="0.2">
      <c r="A97" s="7" t="str">
        <f>[1]gestion!A97</f>
        <v>´3311403290000000000000</v>
      </c>
      <c r="B97" s="7" t="str">
        <f>[1]gestion!B97</f>
        <v>Bogotᬠciudad de memoria, paz y reconciliaci󮍊</v>
      </c>
      <c r="C97" s="7">
        <f>[1]gestion!C97</f>
        <v>6317930000</v>
      </c>
      <c r="D97" s="7">
        <f>[1]gestion!D97</f>
        <v>-591037500</v>
      </c>
      <c r="E97" s="7">
        <f>[1]gestion!E97</f>
        <v>5726892500</v>
      </c>
      <c r="F97" s="14">
        <f>[1]gestion!F97</f>
        <v>0</v>
      </c>
      <c r="G97" s="7">
        <f>[1]gestion!I97</f>
        <v>3826620100</v>
      </c>
      <c r="H97" s="15">
        <f>[1]gestion!J97</f>
        <v>0.66818437747871118</v>
      </c>
      <c r="I97" s="7">
        <f>[1]gestion!M97</f>
        <v>994764606</v>
      </c>
      <c r="J97" s="15">
        <f>[1]gestion!L97</f>
        <v>0.8418849674583555</v>
      </c>
      <c r="K97" s="7">
        <f>[1]gestion!K97</f>
        <v>4821384706</v>
      </c>
      <c r="L97" s="15">
        <f>[1]gestion!L97</f>
        <v>0.8418849674583555</v>
      </c>
      <c r="M97" s="8"/>
      <c r="N97" s="8"/>
    </row>
    <row r="98" spans="1:14" x14ac:dyDescent="0.2">
      <c r="A98" s="7" t="str">
        <f>[1]gestion!A98</f>
        <v>´3311403290815000000000</v>
      </c>
      <c r="B98" s="7" t="str">
        <f>[1]gestion!B98</f>
        <v>Inclusi󮬠reparaci󮠹 reconocimiento de los derechos de las v_xD8F4_imas para la paz y la reconciliaci󮍊</v>
      </c>
      <c r="C98" s="7">
        <f>[1]gestion!C98</f>
        <v>6317930000</v>
      </c>
      <c r="D98" s="7">
        <f>[1]gestion!D98</f>
        <v>-591037500</v>
      </c>
      <c r="E98" s="7">
        <f>[1]gestion!E98</f>
        <v>5726892500</v>
      </c>
      <c r="F98" s="14">
        <f>[1]gestion!F98</f>
        <v>0</v>
      </c>
      <c r="G98" s="7">
        <f>[1]gestion!I98</f>
        <v>3826620100</v>
      </c>
      <c r="H98" s="15">
        <f>[1]gestion!J98</f>
        <v>0.66818437747871118</v>
      </c>
      <c r="I98" s="7">
        <f>[1]gestion!M98</f>
        <v>994764606</v>
      </c>
      <c r="J98" s="15">
        <f>[1]gestion!L98</f>
        <v>0.8418849674583555</v>
      </c>
      <c r="K98" s="7">
        <f>[1]gestion!K98</f>
        <v>4821384706</v>
      </c>
      <c r="L98" s="15">
        <f>[1]gestion!L98</f>
        <v>0.8418849674583555</v>
      </c>
      <c r="M98" s="8"/>
      <c r="N98" s="8"/>
    </row>
    <row r="99" spans="1:14" x14ac:dyDescent="0.2">
      <c r="A99" s="7" t="str">
        <f>[1]gestion!A99</f>
        <v>´3311403290815231000000</v>
      </c>
      <c r="B99" s="7" t="str">
        <f>[1]gestion!B99</f>
        <v>231 - Inclusi󮬠reparaci󮠹 reconocimiento de los derechos de las v_xD8F4_imas para la paz y la reconciliaci󮍊</v>
      </c>
      <c r="C99" s="7">
        <f>[1]gestion!C99</f>
        <v>2800390000</v>
      </c>
      <c r="D99" s="7">
        <f>[1]gestion!D99</f>
        <v>-50000000</v>
      </c>
      <c r="E99" s="7">
        <f>[1]gestion!E99</f>
        <v>2750390000</v>
      </c>
      <c r="F99" s="14">
        <f>[1]gestion!F99</f>
        <v>0</v>
      </c>
      <c r="G99" s="7">
        <f>[1]gestion!I99</f>
        <v>2206504285</v>
      </c>
      <c r="H99" s="15">
        <f>[1]gestion!J99</f>
        <v>0.80225142070760869</v>
      </c>
      <c r="I99" s="7">
        <f>[1]gestion!M99</f>
        <v>242751329</v>
      </c>
      <c r="J99" s="15">
        <f>[1]gestion!L99</f>
        <v>0.89051211428197452</v>
      </c>
      <c r="K99" s="7">
        <f>[1]gestion!K99</f>
        <v>2449255614</v>
      </c>
      <c r="L99" s="15">
        <f>[1]gestion!L99</f>
        <v>0.89051211428197452</v>
      </c>
      <c r="M99" s="8"/>
      <c r="N99" s="8"/>
    </row>
    <row r="100" spans="1:14" x14ac:dyDescent="0.2">
      <c r="A100" s="7" t="str">
        <f>[1]gestion!A100</f>
        <v>´3311403290815232000000</v>
      </c>
      <c r="B100" s="7" t="str">
        <f>[1]gestion!B100</f>
        <v>232 - Inclusi󮬠reparaci󮠹 reconocimiento de los derechos de las v_xD8F4_imas para la paz y la reconciliaci󮍊</v>
      </c>
      <c r="C100" s="7">
        <f>[1]gestion!C100</f>
        <v>3517540000</v>
      </c>
      <c r="D100" s="7">
        <f>[1]gestion!D100</f>
        <v>-541037500</v>
      </c>
      <c r="E100" s="7">
        <f>[1]gestion!E100</f>
        <v>2976502500</v>
      </c>
      <c r="F100" s="14">
        <f>[1]gestion!F100</f>
        <v>0</v>
      </c>
      <c r="G100" s="7">
        <f>[1]gestion!I100</f>
        <v>1620115815</v>
      </c>
      <c r="H100" s="15">
        <f>[1]gestion!J100</f>
        <v>0.54430184923412628</v>
      </c>
      <c r="I100" s="7">
        <f>[1]gestion!M100</f>
        <v>752013277</v>
      </c>
      <c r="J100" s="15">
        <f>[1]gestion!L100</f>
        <v>0.79695182248293084</v>
      </c>
      <c r="K100" s="7">
        <f>[1]gestion!K100</f>
        <v>2372129092</v>
      </c>
      <c r="L100" s="15">
        <f>[1]gestion!L100</f>
        <v>0.79695182248293084</v>
      </c>
      <c r="M100" s="8"/>
      <c r="N100" s="8"/>
    </row>
    <row r="101" spans="1:14" x14ac:dyDescent="0.2">
      <c r="A101" s="7" t="str">
        <f>[1]gestion!A101</f>
        <v>´3311403310000000000000</v>
      </c>
      <c r="B101" s="7" t="str">
        <f>[1]gestion!B101</f>
        <v>Fortalecimiento de la funci󮠡dministrativa y desarrollo institucional</v>
      </c>
      <c r="C101" s="7">
        <f>[1]gestion!C101</f>
        <v>53046000000</v>
      </c>
      <c r="D101" s="7">
        <f>[1]gestion!D101</f>
        <v>3812210996</v>
      </c>
      <c r="E101" s="7">
        <f>[1]gestion!E101</f>
        <v>56858210996</v>
      </c>
      <c r="F101" s="14">
        <f>[1]gestion!F101</f>
        <v>0</v>
      </c>
      <c r="G101" s="7">
        <f>[1]gestion!I101</f>
        <v>41364602297</v>
      </c>
      <c r="H101" s="15">
        <f>[1]gestion!J101</f>
        <v>0.72750446368968624</v>
      </c>
      <c r="I101" s="7">
        <f>[1]gestion!M101</f>
        <v>13704697908</v>
      </c>
      <c r="J101" s="15">
        <f>[1]gestion!L101</f>
        <v>0.96853733595089986</v>
      </c>
      <c r="K101" s="7">
        <f>[1]gestion!K101</f>
        <v>55069300205</v>
      </c>
      <c r="L101" s="15">
        <f>[1]gestion!L101</f>
        <v>0.96853733595089986</v>
      </c>
      <c r="M101" s="8"/>
      <c r="N101" s="8"/>
    </row>
    <row r="102" spans="1:14" x14ac:dyDescent="0.2">
      <c r="A102" s="7" t="str">
        <f>[1]gestion!A102</f>
        <v>´3311403310272000000000</v>
      </c>
      <c r="B102" s="7" t="str">
        <f>[1]gestion!B102</f>
        <v>Conservaci󮬠adecuaci󮠹 dotaci󮠤e la infraestructura f_xDCE9_ca de la Secretar_xD860_General de la Alcald_xD860_Mayor de Bogot᠄.C.</v>
      </c>
      <c r="C102" s="7">
        <f>[1]gestion!C102</f>
        <v>350000000</v>
      </c>
      <c r="D102" s="7">
        <f>[1]gestion!D102</f>
        <v>184984778</v>
      </c>
      <c r="E102" s="7">
        <f>[1]gestion!E102</f>
        <v>534984778</v>
      </c>
      <c r="F102" s="14">
        <f>[1]gestion!F102</f>
        <v>0</v>
      </c>
      <c r="G102" s="7">
        <f>[1]gestion!I102</f>
        <v>310674317</v>
      </c>
      <c r="H102" s="15">
        <f>[1]gestion!J102</f>
        <v>0.580716180676079</v>
      </c>
      <c r="I102" s="7">
        <f>[1]gestion!M102</f>
        <v>178667061</v>
      </c>
      <c r="J102" s="15">
        <f>[1]gestion!L102</f>
        <v>0.91468280617135611</v>
      </c>
      <c r="K102" s="7">
        <f>[1]gestion!K102</f>
        <v>489341378</v>
      </c>
      <c r="L102" s="15">
        <f>[1]gestion!L102</f>
        <v>0.91468280617135611</v>
      </c>
      <c r="M102" s="8"/>
      <c r="N102" s="8"/>
    </row>
    <row r="103" spans="1:14" x14ac:dyDescent="0.2">
      <c r="A103" s="7" t="str">
        <f>[1]gestion!A103</f>
        <v>´3311403310272235000000</v>
      </c>
      <c r="B103" s="7" t="str">
        <f>[1]gestion!B103</f>
        <v>235 - Conservaci󮬠adecuaci󮠹 dotaci󮠤e la infraestructura f_xDCE9_ca de la Secretar_xD860_General de la Alcald_xD860_Mayor de Bogot᠄.C.</v>
      </c>
      <c r="C103" s="7">
        <f>[1]gestion!C103</f>
        <v>350000000</v>
      </c>
      <c r="D103" s="7">
        <f>[1]gestion!D103</f>
        <v>184984778</v>
      </c>
      <c r="E103" s="7">
        <f>[1]gestion!E103</f>
        <v>534984778</v>
      </c>
      <c r="F103" s="14">
        <f>[1]gestion!F103</f>
        <v>0</v>
      </c>
      <c r="G103" s="7">
        <f>[1]gestion!I103</f>
        <v>310674317</v>
      </c>
      <c r="H103" s="15">
        <f>[1]gestion!J103</f>
        <v>0.580716180676079</v>
      </c>
      <c r="I103" s="7">
        <f>[1]gestion!M103</f>
        <v>178667061</v>
      </c>
      <c r="J103" s="15">
        <f>[1]gestion!L103</f>
        <v>0.91468280617135611</v>
      </c>
      <c r="K103" s="7">
        <f>[1]gestion!K103</f>
        <v>489341378</v>
      </c>
      <c r="L103" s="15">
        <f>[1]gestion!L103</f>
        <v>0.91468280617135611</v>
      </c>
      <c r="M103" s="8"/>
      <c r="N103" s="8"/>
    </row>
    <row r="104" spans="1:14" x14ac:dyDescent="0.2">
      <c r="A104" s="7" t="str">
        <f>[1]gestion!A104</f>
        <v>´3311403310326000000000</v>
      </c>
      <c r="B104" s="7" t="str">
        <f>[1]gestion!B104</f>
        <v>Comunicaci󮠨umana para el desarrollo y fortalecimiento de lo pblico</v>
      </c>
      <c r="C104" s="7">
        <f>[1]gestion!C104</f>
        <v>31212000000</v>
      </c>
      <c r="D104" s="7">
        <f>[1]gestion!D104</f>
        <v>5572017653</v>
      </c>
      <c r="E104" s="7">
        <f>[1]gestion!E104</f>
        <v>36784017653</v>
      </c>
      <c r="F104" s="14">
        <f>[1]gestion!F104</f>
        <v>0</v>
      </c>
      <c r="G104" s="7">
        <f>[1]gestion!I104</f>
        <v>26301901444</v>
      </c>
      <c r="H104" s="15">
        <f>[1]gestion!J104</f>
        <v>0.71503612498551772</v>
      </c>
      <c r="I104" s="7">
        <f>[1]gestion!M104</f>
        <v>10408601704</v>
      </c>
      <c r="J104" s="15">
        <f>[1]gestion!L104</f>
        <v>0.99800145525990402</v>
      </c>
      <c r="K104" s="7">
        <f>[1]gestion!K104</f>
        <v>36710503148</v>
      </c>
      <c r="L104" s="15">
        <f>[1]gestion!L104</f>
        <v>0.99800145525990402</v>
      </c>
      <c r="M104" s="8"/>
      <c r="N104" s="8"/>
    </row>
    <row r="105" spans="1:14" x14ac:dyDescent="0.2">
      <c r="A105" s="7" t="str">
        <f>[1]gestion!A105</f>
        <v>´3311403310326235000000</v>
      </c>
      <c r="B105" s="7" t="str">
        <f>[1]gestion!B105</f>
        <v>235 - Comunicaci󮠨umana para el desarrollo y fortalecimiento de lo pblico</v>
      </c>
      <c r="C105" s="7">
        <f>[1]gestion!C105</f>
        <v>31212000000</v>
      </c>
      <c r="D105" s="7">
        <f>[1]gestion!D105</f>
        <v>5572017653</v>
      </c>
      <c r="E105" s="7">
        <f>[1]gestion!E105</f>
        <v>36784017653</v>
      </c>
      <c r="F105" s="14">
        <f>[1]gestion!F105</f>
        <v>0</v>
      </c>
      <c r="G105" s="7">
        <f>[1]gestion!I105</f>
        <v>26301901444</v>
      </c>
      <c r="H105" s="15">
        <f>[1]gestion!J105</f>
        <v>0.71503612498551772</v>
      </c>
      <c r="I105" s="7">
        <f>[1]gestion!M105</f>
        <v>10408601704</v>
      </c>
      <c r="J105" s="15">
        <f>[1]gestion!L105</f>
        <v>0.99800145525990402</v>
      </c>
      <c r="K105" s="7">
        <f>[1]gestion!K105</f>
        <v>36710503148</v>
      </c>
      <c r="L105" s="15">
        <f>[1]gestion!L105</f>
        <v>0.99800145525990402</v>
      </c>
      <c r="M105" s="8"/>
      <c r="N105" s="8"/>
    </row>
    <row r="106" spans="1:14" x14ac:dyDescent="0.2">
      <c r="A106" s="7" t="str">
        <f>[1]gestion!A106</f>
        <v>´3311403310483000000000</v>
      </c>
      <c r="B106" s="7" t="str">
        <f>[1]gestion!B106</f>
        <v>Gerencia jur_xD929_ca garante de derechos</v>
      </c>
      <c r="C106" s="7">
        <f>[1]gestion!C106</f>
        <v>1800000000</v>
      </c>
      <c r="D106" s="7">
        <f>[1]gestion!D106</f>
        <v>400000000</v>
      </c>
      <c r="E106" s="7">
        <f>[1]gestion!E106</f>
        <v>2200000000</v>
      </c>
      <c r="F106" s="14">
        <f>[1]gestion!F106</f>
        <v>0</v>
      </c>
      <c r="G106" s="7">
        <f>[1]gestion!I106</f>
        <v>1624180512</v>
      </c>
      <c r="H106" s="15">
        <f>[1]gestion!J106</f>
        <v>0.73826386909090913</v>
      </c>
      <c r="I106" s="7">
        <f>[1]gestion!M106</f>
        <v>462258408</v>
      </c>
      <c r="J106" s="15">
        <f>[1]gestion!L106</f>
        <v>0.94838132727272728</v>
      </c>
      <c r="K106" s="7">
        <f>[1]gestion!K106</f>
        <v>2086438920</v>
      </c>
      <c r="L106" s="15">
        <f>[1]gestion!L106</f>
        <v>0.94838132727272728</v>
      </c>
      <c r="M106" s="8"/>
      <c r="N106" s="8"/>
    </row>
    <row r="107" spans="1:14" x14ac:dyDescent="0.2">
      <c r="A107" s="7" t="str">
        <f>[1]gestion!A107</f>
        <v>´3311403310483237000000</v>
      </c>
      <c r="B107" s="7" t="str">
        <f>[1]gestion!B107</f>
        <v>237 - Gerencia jur_xD929_ca garante de derechos</v>
      </c>
      <c r="C107" s="7">
        <f>[1]gestion!C107</f>
        <v>1800000000</v>
      </c>
      <c r="D107" s="7">
        <f>[1]gestion!D107</f>
        <v>400000000</v>
      </c>
      <c r="E107" s="7">
        <f>[1]gestion!E107</f>
        <v>2200000000</v>
      </c>
      <c r="F107" s="14">
        <f>[1]gestion!F107</f>
        <v>0</v>
      </c>
      <c r="G107" s="7">
        <f>[1]gestion!I107</f>
        <v>1624180512</v>
      </c>
      <c r="H107" s="15">
        <f>[1]gestion!J107</f>
        <v>0.73826386909090913</v>
      </c>
      <c r="I107" s="7">
        <f>[1]gestion!M107</f>
        <v>462258408</v>
      </c>
      <c r="J107" s="15">
        <f>[1]gestion!L107</f>
        <v>0.94838132727272728</v>
      </c>
      <c r="K107" s="7">
        <f>[1]gestion!K107</f>
        <v>2086438920</v>
      </c>
      <c r="L107" s="15">
        <f>[1]gestion!L107</f>
        <v>0.94838132727272728</v>
      </c>
      <c r="M107" s="8"/>
      <c r="N107" s="8"/>
    </row>
    <row r="108" spans="1:14" x14ac:dyDescent="0.2">
      <c r="A108" s="7" t="str">
        <f>[1]gestion!A108</f>
        <v>´3311403310484000000000</v>
      </c>
      <c r="B108" s="7" t="str">
        <f>[1]gestion!B108</f>
        <v>Sistema de mejoramiento de la gesti󮠥n la Secretaria General</v>
      </c>
      <c r="C108" s="7">
        <f>[1]gestion!C108</f>
        <v>160000000</v>
      </c>
      <c r="D108" s="7">
        <f>[1]gestion!D108</f>
        <v>-22459012</v>
      </c>
      <c r="E108" s="7">
        <f>[1]gestion!E108</f>
        <v>137540988</v>
      </c>
      <c r="F108" s="14">
        <f>[1]gestion!F108</f>
        <v>0</v>
      </c>
      <c r="G108" s="7">
        <f>[1]gestion!I108</f>
        <v>136492397</v>
      </c>
      <c r="H108" s="15">
        <f>[1]gestion!J108</f>
        <v>0.99237615626259712</v>
      </c>
      <c r="I108" s="7">
        <f>[1]gestion!M108</f>
        <v>0</v>
      </c>
      <c r="J108" s="15">
        <f>[1]gestion!L108</f>
        <v>0.99237615626259712</v>
      </c>
      <c r="K108" s="7">
        <f>[1]gestion!K108</f>
        <v>136492397</v>
      </c>
      <c r="L108" s="15">
        <f>[1]gestion!L108</f>
        <v>0.99237615626259712</v>
      </c>
      <c r="M108" s="8"/>
      <c r="N108" s="8"/>
    </row>
    <row r="109" spans="1:14" x14ac:dyDescent="0.2">
      <c r="A109" s="7" t="str">
        <f>[1]gestion!A109</f>
        <v>´3311403310484235000000</v>
      </c>
      <c r="B109" s="7" t="str">
        <f>[1]gestion!B109</f>
        <v>235 - Sistema de mejoramiento de la gesti󮠥n la Secretaria General</v>
      </c>
      <c r="C109" s="7">
        <f>[1]gestion!C109</f>
        <v>160000000</v>
      </c>
      <c r="D109" s="7">
        <f>[1]gestion!D109</f>
        <v>-22459012</v>
      </c>
      <c r="E109" s="7">
        <f>[1]gestion!E109</f>
        <v>137540988</v>
      </c>
      <c r="F109" s="14">
        <f>[1]gestion!F109</f>
        <v>0</v>
      </c>
      <c r="G109" s="7">
        <f>[1]gestion!I109</f>
        <v>136492397</v>
      </c>
      <c r="H109" s="15">
        <f>[1]gestion!J109</f>
        <v>0.99237615626259712</v>
      </c>
      <c r="I109" s="7">
        <f>[1]gestion!M109</f>
        <v>0</v>
      </c>
      <c r="J109" s="15">
        <f>[1]gestion!L109</f>
        <v>0.99237615626259712</v>
      </c>
      <c r="K109" s="7">
        <f>[1]gestion!K109</f>
        <v>136492397</v>
      </c>
      <c r="L109" s="15">
        <f>[1]gestion!L109</f>
        <v>0.99237615626259712</v>
      </c>
      <c r="M109" s="8"/>
      <c r="N109" s="8"/>
    </row>
    <row r="110" spans="1:14" x14ac:dyDescent="0.2">
      <c r="A110" s="7" t="str">
        <f>[1]gestion!A110</f>
        <v>´3311403310655000000000</v>
      </c>
      <c r="B110" s="7" t="str">
        <f>[1]gestion!B110</f>
        <v>Implementaci󮠤el sistema de gesti󮠤ocumental y archivos en la Secretar_xD860_General</v>
      </c>
      <c r="C110" s="7">
        <f>[1]gestion!C110</f>
        <v>1000000000</v>
      </c>
      <c r="D110" s="7">
        <f>[1]gestion!D110</f>
        <v>-410000000</v>
      </c>
      <c r="E110" s="7">
        <f>[1]gestion!E110</f>
        <v>590000000</v>
      </c>
      <c r="F110" s="14">
        <f>[1]gestion!F110</f>
        <v>0</v>
      </c>
      <c r="G110" s="7">
        <f>[1]gestion!I110</f>
        <v>537920872</v>
      </c>
      <c r="H110" s="15">
        <f>[1]gestion!J110</f>
        <v>0.91173029152542373</v>
      </c>
      <c r="I110" s="7">
        <f>[1]gestion!M110</f>
        <v>52034869</v>
      </c>
      <c r="J110" s="15">
        <f>[1]gestion!L110</f>
        <v>0.99992498474576275</v>
      </c>
      <c r="K110" s="7">
        <f>[1]gestion!K110</f>
        <v>589955741</v>
      </c>
      <c r="L110" s="15">
        <f>[1]gestion!L110</f>
        <v>0.99992498474576275</v>
      </c>
      <c r="M110" s="8"/>
      <c r="N110" s="8"/>
    </row>
    <row r="111" spans="1:14" x14ac:dyDescent="0.2">
      <c r="A111" s="7" t="str">
        <f>[1]gestion!A111</f>
        <v>´3311403310655235000000</v>
      </c>
      <c r="B111" s="7" t="str">
        <f>[1]gestion!B111</f>
        <v>235 - Implementaci󮠤el sistema de gesti󮠤ocumental y archivos en la Secretar_xD860_General</v>
      </c>
      <c r="C111" s="7">
        <f>[1]gestion!C111</f>
        <v>1000000000</v>
      </c>
      <c r="D111" s="7">
        <f>[1]gestion!D111</f>
        <v>-410000000</v>
      </c>
      <c r="E111" s="7">
        <f>[1]gestion!E111</f>
        <v>590000000</v>
      </c>
      <c r="F111" s="14">
        <f>[1]gestion!F111</f>
        <v>0</v>
      </c>
      <c r="G111" s="7">
        <f>[1]gestion!I111</f>
        <v>537920872</v>
      </c>
      <c r="H111" s="15">
        <f>[1]gestion!J111</f>
        <v>0.91173029152542373</v>
      </c>
      <c r="I111" s="7">
        <f>[1]gestion!M111</f>
        <v>52034869</v>
      </c>
      <c r="J111" s="15">
        <f>[1]gestion!L111</f>
        <v>0.99992498474576275</v>
      </c>
      <c r="K111" s="7">
        <f>[1]gestion!K111</f>
        <v>589955741</v>
      </c>
      <c r="L111" s="15">
        <f>[1]gestion!L111</f>
        <v>0.99992498474576275</v>
      </c>
      <c r="M111" s="8"/>
      <c r="N111" s="8"/>
    </row>
    <row r="112" spans="1:14" x14ac:dyDescent="0.2">
      <c r="A112" s="7" t="str">
        <f>[1]gestion!A112</f>
        <v>´3311403310692000000000</v>
      </c>
      <c r="B112" s="7" t="str">
        <f>[1]gestion!B112</f>
        <v>Estructuraci󮠭 fortalecimiento y dignificaci󮠴飮ico - humana del empleo pblico en el Distrito Capital</v>
      </c>
      <c r="C112" s="7">
        <f>[1]gestion!C112</f>
        <v>4265000000</v>
      </c>
      <c r="D112" s="7">
        <f>[1]gestion!D112</f>
        <v>-105000000</v>
      </c>
      <c r="E112" s="7">
        <f>[1]gestion!E112</f>
        <v>4160000000</v>
      </c>
      <c r="F112" s="14">
        <f>[1]gestion!F112</f>
        <v>0</v>
      </c>
      <c r="G112" s="7">
        <f>[1]gestion!I112</f>
        <v>2842970919</v>
      </c>
      <c r="H112" s="15">
        <f>[1]gestion!J112</f>
        <v>0.68340647091346152</v>
      </c>
      <c r="I112" s="7">
        <f>[1]gestion!M112</f>
        <v>639463041</v>
      </c>
      <c r="J112" s="15">
        <f>[1]gestion!L112</f>
        <v>0.83712354807692313</v>
      </c>
      <c r="K112" s="7">
        <f>[1]gestion!K112</f>
        <v>3482433960</v>
      </c>
      <c r="L112" s="15">
        <f>[1]gestion!L112</f>
        <v>0.83712354807692313</v>
      </c>
      <c r="M112" s="8"/>
      <c r="N112" s="8"/>
    </row>
    <row r="113" spans="1:14" x14ac:dyDescent="0.2">
      <c r="A113" s="7" t="str">
        <f>[1]gestion!A113</f>
        <v>´3311403310692236000000</v>
      </c>
      <c r="B113" s="7" t="str">
        <f>[1]gestion!B113</f>
        <v>236 - Estructuraci󮠭 fortalecimiento y dignificaci󮠴飮ico - humana del empleo pblico en el Distrito Capital</v>
      </c>
      <c r="C113" s="7">
        <f>[1]gestion!C113</f>
        <v>4265000000</v>
      </c>
      <c r="D113" s="7">
        <f>[1]gestion!D113</f>
        <v>-105000000</v>
      </c>
      <c r="E113" s="7">
        <f>[1]gestion!E113</f>
        <v>4160000000</v>
      </c>
      <c r="F113" s="14">
        <f>[1]gestion!F113</f>
        <v>0</v>
      </c>
      <c r="G113" s="7">
        <f>[1]gestion!I113</f>
        <v>2842970919</v>
      </c>
      <c r="H113" s="15">
        <f>[1]gestion!J113</f>
        <v>0.68340647091346152</v>
      </c>
      <c r="I113" s="7">
        <f>[1]gestion!M113</f>
        <v>639463041</v>
      </c>
      <c r="J113" s="15">
        <f>[1]gestion!L113</f>
        <v>0.83712354807692313</v>
      </c>
      <c r="K113" s="7">
        <f>[1]gestion!K113</f>
        <v>3482433960</v>
      </c>
      <c r="L113" s="15">
        <f>[1]gestion!L113</f>
        <v>0.83712354807692313</v>
      </c>
      <c r="M113" s="8"/>
      <c r="N113" s="8"/>
    </row>
    <row r="114" spans="1:14" x14ac:dyDescent="0.2">
      <c r="A114" s="7" t="str">
        <f>[1]gestion!A114</f>
        <v>´3311403310744000000000</v>
      </c>
      <c r="B114" s="7" t="str">
        <f>[1]gestion!B114</f>
        <v>Fortalecimiento de los sistemas de gesti󮠥n el DASCD con componentes TICs</v>
      </c>
      <c r="C114" s="7">
        <f>[1]gestion!C114</f>
        <v>450000000</v>
      </c>
      <c r="D114" s="7">
        <f>[1]gestion!D114</f>
        <v>0</v>
      </c>
      <c r="E114" s="7">
        <f>[1]gestion!E114</f>
        <v>450000000</v>
      </c>
      <c r="F114" s="14">
        <f>[1]gestion!F114</f>
        <v>0</v>
      </c>
      <c r="G114" s="7">
        <f>[1]gestion!I114</f>
        <v>123011054</v>
      </c>
      <c r="H114" s="15">
        <f>[1]gestion!J114</f>
        <v>0.2733578977777778</v>
      </c>
      <c r="I114" s="7">
        <f>[1]gestion!M114</f>
        <v>234084000</v>
      </c>
      <c r="J114" s="15">
        <f>[1]gestion!L114</f>
        <v>0.79354456444444443</v>
      </c>
      <c r="K114" s="7">
        <f>[1]gestion!K114</f>
        <v>357095054</v>
      </c>
      <c r="L114" s="15">
        <f>[1]gestion!L114</f>
        <v>0.79354456444444443</v>
      </c>
      <c r="M114" s="8"/>
      <c r="N114" s="8"/>
    </row>
    <row r="115" spans="1:14" x14ac:dyDescent="0.2">
      <c r="A115" s="7" t="str">
        <f>[1]gestion!A115</f>
        <v>´3311403310744235000000</v>
      </c>
      <c r="B115" s="7" t="str">
        <f>[1]gestion!B115</f>
        <v>235 - Fortalecimiento de los sistemas de gesti󮠥n el DASCD con componentes TICs</v>
      </c>
      <c r="C115" s="7">
        <f>[1]gestion!C115</f>
        <v>450000000</v>
      </c>
      <c r="D115" s="7">
        <f>[1]gestion!D115</f>
        <v>0</v>
      </c>
      <c r="E115" s="7">
        <f>[1]gestion!E115</f>
        <v>450000000</v>
      </c>
      <c r="F115" s="14">
        <f>[1]gestion!F115</f>
        <v>0</v>
      </c>
      <c r="G115" s="7">
        <f>[1]gestion!I115</f>
        <v>123011054</v>
      </c>
      <c r="H115" s="15">
        <f>[1]gestion!J115</f>
        <v>0.2733578977777778</v>
      </c>
      <c r="I115" s="7">
        <f>[1]gestion!M115</f>
        <v>234084000</v>
      </c>
      <c r="J115" s="15">
        <f>[1]gestion!L115</f>
        <v>0.79354456444444443</v>
      </c>
      <c r="K115" s="7">
        <f>[1]gestion!K115</f>
        <v>357095054</v>
      </c>
      <c r="L115" s="15">
        <f>[1]gestion!L115</f>
        <v>0.79354456444444443</v>
      </c>
      <c r="M115" s="8"/>
      <c r="N115" s="8"/>
    </row>
    <row r="116" spans="1:14" x14ac:dyDescent="0.2">
      <c r="A116" s="7" t="str">
        <f>[1]gestion!A116</f>
        <v>´3311403311122000000000</v>
      </c>
      <c r="B116" s="7" t="str">
        <f>[1]gestion!B116</f>
        <v>Servicios a la ciudadan_xD860_con calidad humana</v>
      </c>
      <c r="C116" s="7">
        <f>[1]gestion!C116</f>
        <v>3500000000</v>
      </c>
      <c r="D116" s="7">
        <f>[1]gestion!D116</f>
        <v>-600000000</v>
      </c>
      <c r="E116" s="7">
        <f>[1]gestion!E116</f>
        <v>2900000000</v>
      </c>
      <c r="F116" s="14">
        <f>[1]gestion!F116</f>
        <v>0</v>
      </c>
      <c r="G116" s="7">
        <f>[1]gestion!I116</f>
        <v>1934182148</v>
      </c>
      <c r="H116" s="15">
        <f>[1]gestion!J116</f>
        <v>0.66695936137931033</v>
      </c>
      <c r="I116" s="7">
        <f>[1]gestion!M116</f>
        <v>782862101</v>
      </c>
      <c r="J116" s="15">
        <f>[1]gestion!L116</f>
        <v>0.93691181000000001</v>
      </c>
      <c r="K116" s="7">
        <f>[1]gestion!K116</f>
        <v>2717044249</v>
      </c>
      <c r="L116" s="15">
        <f>[1]gestion!L116</f>
        <v>0.93691181000000001</v>
      </c>
      <c r="M116" s="8"/>
      <c r="N116" s="8"/>
    </row>
    <row r="117" spans="1:14" x14ac:dyDescent="0.2">
      <c r="A117" s="7" t="str">
        <f>[1]gestion!A117</f>
        <v>´3311403311122238000000</v>
      </c>
      <c r="B117" s="7" t="str">
        <f>[1]gestion!B117</f>
        <v>238 - Servicios a la ciudadan_xD860_con calidad humana</v>
      </c>
      <c r="C117" s="7">
        <f>[1]gestion!C117</f>
        <v>3500000000</v>
      </c>
      <c r="D117" s="7">
        <f>[1]gestion!D117</f>
        <v>-600000000</v>
      </c>
      <c r="E117" s="7">
        <f>[1]gestion!E117</f>
        <v>2900000000</v>
      </c>
      <c r="F117" s="14">
        <f>[1]gestion!F117</f>
        <v>0</v>
      </c>
      <c r="G117" s="7">
        <f>[1]gestion!I117</f>
        <v>1934182148</v>
      </c>
      <c r="H117" s="15">
        <f>[1]gestion!J117</f>
        <v>0.66695936137931033</v>
      </c>
      <c r="I117" s="7">
        <f>[1]gestion!M117</f>
        <v>782862101</v>
      </c>
      <c r="J117" s="15">
        <f>[1]gestion!L117</f>
        <v>0.93691181000000001</v>
      </c>
      <c r="K117" s="7">
        <f>[1]gestion!K117</f>
        <v>2717044249</v>
      </c>
      <c r="L117" s="15">
        <f>[1]gestion!L117</f>
        <v>0.93691181000000001</v>
      </c>
      <c r="M117" s="8"/>
      <c r="N117" s="8"/>
    </row>
    <row r="118" spans="1:14" x14ac:dyDescent="0.2">
      <c r="A118" s="7" t="str">
        <f>[1]gestion!A118</f>
        <v>´3311403316036000000000</v>
      </c>
      <c r="B118" s="7" t="str">
        <f>[1]gestion!B118</f>
        <v>Consolidaci󮠤e la infraestructura tecnol󧩣a y de comunicaciones para la modernizaci󮠤e la Secretar_xD860_General</v>
      </c>
      <c r="C118" s="7">
        <f>[1]gestion!C118</f>
        <v>2000000000</v>
      </c>
      <c r="D118" s="7">
        <f>[1]gestion!D118</f>
        <v>-150117940</v>
      </c>
      <c r="E118" s="7">
        <f>[1]gestion!E118</f>
        <v>1849882060</v>
      </c>
      <c r="F118" s="14">
        <f>[1]gestion!F118</f>
        <v>0</v>
      </c>
      <c r="G118" s="7">
        <f>[1]gestion!I118</f>
        <v>1622806631</v>
      </c>
      <c r="H118" s="15">
        <f>[1]gestion!J118</f>
        <v>0.8772486993035653</v>
      </c>
      <c r="I118" s="7">
        <f>[1]gestion!M118</f>
        <v>223957371</v>
      </c>
      <c r="J118" s="15">
        <f>[1]gestion!L118</f>
        <v>0.99831445578752198</v>
      </c>
      <c r="K118" s="7">
        <f>[1]gestion!K118</f>
        <v>1846764002</v>
      </c>
      <c r="L118" s="15">
        <f>[1]gestion!L118</f>
        <v>0.99831445578752198</v>
      </c>
      <c r="M118" s="8"/>
      <c r="N118" s="8"/>
    </row>
    <row r="119" spans="1:14" x14ac:dyDescent="0.2">
      <c r="A119" s="7" t="str">
        <f>[1]gestion!A119</f>
        <v>´3311403316036235000000</v>
      </c>
      <c r="B119" s="7" t="str">
        <f>[1]gestion!B119</f>
        <v>235 - Consolidaci󮠤e la infraestructura tecnol󧩣a y de comunicaciones para la modernizaci󮠤e la Secretar_xD860_General</v>
      </c>
      <c r="C119" s="7">
        <f>[1]gestion!C119</f>
        <v>2000000000</v>
      </c>
      <c r="D119" s="7">
        <f>[1]gestion!D119</f>
        <v>-150117940</v>
      </c>
      <c r="E119" s="7">
        <f>[1]gestion!E119</f>
        <v>1849882060</v>
      </c>
      <c r="F119" s="14">
        <f>[1]gestion!F119</f>
        <v>0</v>
      </c>
      <c r="G119" s="7">
        <f>[1]gestion!I119</f>
        <v>1622806631</v>
      </c>
      <c r="H119" s="15">
        <f>[1]gestion!J119</f>
        <v>0.8772486993035653</v>
      </c>
      <c r="I119" s="7">
        <f>[1]gestion!M119</f>
        <v>223957371</v>
      </c>
      <c r="J119" s="15">
        <f>[1]gestion!L119</f>
        <v>0.99831445578752198</v>
      </c>
      <c r="K119" s="7">
        <f>[1]gestion!K119</f>
        <v>1846764002</v>
      </c>
      <c r="L119" s="15">
        <f>[1]gestion!L119</f>
        <v>0.99831445578752198</v>
      </c>
      <c r="M119" s="8"/>
      <c r="N119" s="8"/>
    </row>
    <row r="120" spans="1:14" x14ac:dyDescent="0.2">
      <c r="A120" s="7" t="str">
        <f>[1]gestion!A120</f>
        <v>´3311403317096000000000</v>
      </c>
      <c r="B120" s="7" t="str">
        <f>[1]gestion!B120</f>
        <v>Fortalecimiento de la gesti󮠰blica distrital</v>
      </c>
      <c r="C120" s="7">
        <f>[1]gestion!C120</f>
        <v>4000000000</v>
      </c>
      <c r="D120" s="7">
        <f>[1]gestion!D120</f>
        <v>-692000000</v>
      </c>
      <c r="E120" s="7">
        <f>[1]gestion!E120</f>
        <v>3308000000</v>
      </c>
      <c r="F120" s="14">
        <f>[1]gestion!F120</f>
        <v>0</v>
      </c>
      <c r="G120" s="7">
        <f>[1]gestion!I120</f>
        <v>2659734593</v>
      </c>
      <c r="H120" s="15">
        <f>[1]gestion!J120</f>
        <v>0.80403101360338569</v>
      </c>
      <c r="I120" s="7">
        <f>[1]gestion!M120</f>
        <v>481686632</v>
      </c>
      <c r="J120" s="15">
        <f>[1]gestion!L120</f>
        <v>0.94964365931076178</v>
      </c>
      <c r="K120" s="7">
        <f>[1]gestion!K120</f>
        <v>3141421225</v>
      </c>
      <c r="L120" s="15">
        <f>[1]gestion!L120</f>
        <v>0.94964365931076178</v>
      </c>
      <c r="M120" s="8"/>
      <c r="N120" s="8"/>
    </row>
    <row r="121" spans="1:14" x14ac:dyDescent="0.2">
      <c r="A121" s="7" t="str">
        <f>[1]gestion!A121</f>
        <v>´3311403317096235000000</v>
      </c>
      <c r="B121" s="7" t="str">
        <f>[1]gestion!B121</f>
        <v>235 - Fortalecimiento de la gesti󮠰blica distrital</v>
      </c>
      <c r="C121" s="7">
        <f>[1]gestion!C121</f>
        <v>4000000000</v>
      </c>
      <c r="D121" s="7">
        <f>[1]gestion!D121</f>
        <v>-692000000</v>
      </c>
      <c r="E121" s="7">
        <f>[1]gestion!E121</f>
        <v>3308000000</v>
      </c>
      <c r="F121" s="14">
        <f>[1]gestion!F121</f>
        <v>0</v>
      </c>
      <c r="G121" s="7">
        <f>[1]gestion!I121</f>
        <v>2659734593</v>
      </c>
      <c r="H121" s="15">
        <f>[1]gestion!J121</f>
        <v>0.80403101360338569</v>
      </c>
      <c r="I121" s="7">
        <f>[1]gestion!M121</f>
        <v>481686632</v>
      </c>
      <c r="J121" s="15">
        <f>[1]gestion!L121</f>
        <v>0.94964365931076178</v>
      </c>
      <c r="K121" s="7">
        <f>[1]gestion!K121</f>
        <v>3141421225</v>
      </c>
      <c r="L121" s="15">
        <f>[1]gestion!L121</f>
        <v>0.94964365931076178</v>
      </c>
      <c r="M121" s="8"/>
      <c r="N121" s="8"/>
    </row>
    <row r="122" spans="1:14" x14ac:dyDescent="0.2">
      <c r="A122" s="7" t="str">
        <f>[1]gestion!A122</f>
        <v>´3311403317377000000000</v>
      </c>
      <c r="B122" s="7" t="str">
        <f>[1]gestion!B122</f>
        <v>Desarrollo integral y mejoramiento de la gesti󮠥n la administraci󮠤istrital</v>
      </c>
      <c r="C122" s="7">
        <f>[1]gestion!C122</f>
        <v>1809000000</v>
      </c>
      <c r="D122" s="7">
        <f>[1]gestion!D122</f>
        <v>-228056000</v>
      </c>
      <c r="E122" s="7">
        <f>[1]gestion!E122</f>
        <v>1580944000</v>
      </c>
      <c r="F122" s="14">
        <f>[1]gestion!F122</f>
        <v>0</v>
      </c>
      <c r="G122" s="7">
        <f>[1]gestion!I122</f>
        <v>1289519884</v>
      </c>
      <c r="H122" s="15">
        <f>[1]gestion!J122</f>
        <v>0.81566449159489518</v>
      </c>
      <c r="I122" s="7">
        <f>[1]gestion!M122</f>
        <v>73412912</v>
      </c>
      <c r="J122" s="15">
        <f>[1]gestion!L122</f>
        <v>0.86210061583458997</v>
      </c>
      <c r="K122" s="7">
        <f>[1]gestion!K122</f>
        <v>1362932796</v>
      </c>
      <c r="L122" s="15">
        <f>[1]gestion!L122</f>
        <v>0.86210061583458997</v>
      </c>
      <c r="M122" s="8"/>
      <c r="N122" s="8"/>
    </row>
    <row r="123" spans="1:14" x14ac:dyDescent="0.2">
      <c r="A123" s="7" t="str">
        <f>[1]gestion!A123</f>
        <v>´3311403317377235000000</v>
      </c>
      <c r="B123" s="7" t="str">
        <f>[1]gestion!B123</f>
        <v>235 - Desarrollo integral y mejoramiento de la gesti󮠥n la administraci󮠤istrital</v>
      </c>
      <c r="C123" s="7">
        <f>[1]gestion!C123</f>
        <v>1809000000</v>
      </c>
      <c r="D123" s="7">
        <f>[1]gestion!D123</f>
        <v>-228056000</v>
      </c>
      <c r="E123" s="7">
        <f>[1]gestion!E123</f>
        <v>1580944000</v>
      </c>
      <c r="F123" s="14">
        <f>[1]gestion!F123</f>
        <v>0</v>
      </c>
      <c r="G123" s="7">
        <f>[1]gestion!I123</f>
        <v>1289519884</v>
      </c>
      <c r="H123" s="15">
        <f>[1]gestion!J123</f>
        <v>0.81566449159489518</v>
      </c>
      <c r="I123" s="7">
        <f>[1]gestion!M123</f>
        <v>73412912</v>
      </c>
      <c r="J123" s="15">
        <f>[1]gestion!L123</f>
        <v>0.86210061583458997</v>
      </c>
      <c r="K123" s="7">
        <f>[1]gestion!K123</f>
        <v>1362932796</v>
      </c>
      <c r="L123" s="15">
        <f>[1]gestion!L123</f>
        <v>0.86210061583458997</v>
      </c>
      <c r="M123" s="8"/>
      <c r="N123" s="8"/>
    </row>
    <row r="124" spans="1:14" x14ac:dyDescent="0.2">
      <c r="A124" s="7" t="str">
        <f>[1]gestion!A124</f>
        <v>´3311403317379000000000</v>
      </c>
      <c r="B124" s="7" t="str">
        <f>[1]gestion!B124</f>
        <v>Archivo de BogotẠpor una memoria diversa e incluyente</v>
      </c>
      <c r="C124" s="7">
        <f>[1]gestion!C124</f>
        <v>2500000000</v>
      </c>
      <c r="D124" s="7">
        <f>[1]gestion!D124</f>
        <v>-137158483</v>
      </c>
      <c r="E124" s="7">
        <f>[1]gestion!E124</f>
        <v>2362841517</v>
      </c>
      <c r="F124" s="14">
        <f>[1]gestion!F124</f>
        <v>0</v>
      </c>
      <c r="G124" s="7">
        <f>[1]gestion!I124</f>
        <v>1981207526</v>
      </c>
      <c r="H124" s="15">
        <f>[1]gestion!J124</f>
        <v>0.83848515092770814</v>
      </c>
      <c r="I124" s="7">
        <f>[1]gestion!M124</f>
        <v>167669809</v>
      </c>
      <c r="J124" s="15">
        <f>[1]gestion!L124</f>
        <v>0.90944624069765745</v>
      </c>
      <c r="K124" s="7">
        <f>[1]gestion!K124</f>
        <v>2148877335</v>
      </c>
      <c r="L124" s="15">
        <f>[1]gestion!L124</f>
        <v>0.90944624069765745</v>
      </c>
      <c r="M124" s="8"/>
      <c r="N124" s="8"/>
    </row>
    <row r="125" spans="1:14" x14ac:dyDescent="0.2">
      <c r="A125" s="7" t="str">
        <f>[1]gestion!A125</f>
        <v>´3311403317379235000000</v>
      </c>
      <c r="B125" s="7" t="str">
        <f>[1]gestion!B125</f>
        <v>235 - Archivo de BogotẠpor una memoria diversa e incluyente</v>
      </c>
      <c r="C125" s="7">
        <f>[1]gestion!C125</f>
        <v>2500000000</v>
      </c>
      <c r="D125" s="7">
        <f>[1]gestion!D125</f>
        <v>-137158483</v>
      </c>
      <c r="E125" s="7">
        <f>[1]gestion!E125</f>
        <v>2362841517</v>
      </c>
      <c r="F125" s="14">
        <f>[1]gestion!F125</f>
        <v>0</v>
      </c>
      <c r="G125" s="7">
        <f>[1]gestion!I125</f>
        <v>1981207526</v>
      </c>
      <c r="H125" s="15">
        <f>[1]gestion!J125</f>
        <v>0.83848515092770814</v>
      </c>
      <c r="I125" s="7">
        <f>[1]gestion!M125</f>
        <v>167669809</v>
      </c>
      <c r="J125" s="15">
        <f>[1]gestion!L125</f>
        <v>0.90944624069765745</v>
      </c>
      <c r="K125" s="7">
        <f>[1]gestion!K125</f>
        <v>2148877335</v>
      </c>
      <c r="L125" s="15">
        <f>[1]gestion!L125</f>
        <v>0.90944624069765745</v>
      </c>
      <c r="M125" s="8"/>
      <c r="N125" s="8"/>
    </row>
    <row r="126" spans="1:14" x14ac:dyDescent="0.2">
      <c r="A126" s="7" t="str">
        <f>[1]gestion!A126</f>
        <v>´3311403320000000000000</v>
      </c>
      <c r="B126" s="7" t="str">
        <f>[1]gestion!B126</f>
        <v>TIC para gobierno digital, ciudad inteligente y sociedad del conocimiento y del emprendimiento</v>
      </c>
      <c r="C126" s="7">
        <f>[1]gestion!C126</f>
        <v>25000000000</v>
      </c>
      <c r="D126" s="7">
        <f>[1]gestion!D126</f>
        <v>-3798235013</v>
      </c>
      <c r="E126" s="7">
        <f>[1]gestion!E126</f>
        <v>21201764987</v>
      </c>
      <c r="F126" s="14">
        <f>[1]gestion!F126</f>
        <v>0</v>
      </c>
      <c r="G126" s="7">
        <f>[1]gestion!I126</f>
        <v>14401787599</v>
      </c>
      <c r="H126" s="15">
        <f>[1]gestion!J126</f>
        <v>0.67927305145729844</v>
      </c>
      <c r="I126" s="7">
        <f>[1]gestion!M126</f>
        <v>5414981860</v>
      </c>
      <c r="J126" s="15">
        <f>[1]gestion!L126</f>
        <v>0.93467546080011643</v>
      </c>
      <c r="K126" s="7">
        <f>[1]gestion!K126</f>
        <v>19816769459</v>
      </c>
      <c r="L126" s="15">
        <f>[1]gestion!L126</f>
        <v>0.93467546080011643</v>
      </c>
      <c r="M126" s="8"/>
      <c r="N126" s="8"/>
    </row>
    <row r="127" spans="1:14" x14ac:dyDescent="0.2">
      <c r="A127" s="7" t="str">
        <f>[1]gestion!A127</f>
        <v>´3311403320766000000000</v>
      </c>
      <c r="B127" s="7" t="str">
        <f>[1]gestion!B127</f>
        <v>TIC para el desarrollo de un gobierno digital, una ciudad inteligente y una sociedad del conocimiento y del emprendimiento</v>
      </c>
      <c r="C127" s="7">
        <f>[1]gestion!C127</f>
        <v>25000000000</v>
      </c>
      <c r="D127" s="7">
        <f>[1]gestion!D127</f>
        <v>-3798235013</v>
      </c>
      <c r="E127" s="7">
        <f>[1]gestion!E127</f>
        <v>21201764987</v>
      </c>
      <c r="F127" s="14">
        <f>[1]gestion!F127</f>
        <v>0</v>
      </c>
      <c r="G127" s="7">
        <f>[1]gestion!I127</f>
        <v>14401787599</v>
      </c>
      <c r="H127" s="15">
        <f>[1]gestion!J127</f>
        <v>0.67927305145729844</v>
      </c>
      <c r="I127" s="7">
        <f>[1]gestion!M127</f>
        <v>5414981860</v>
      </c>
      <c r="J127" s="15">
        <f>[1]gestion!L127</f>
        <v>0.93467546080011643</v>
      </c>
      <c r="K127" s="7">
        <f>[1]gestion!K127</f>
        <v>19816769459</v>
      </c>
      <c r="L127" s="15">
        <f>[1]gestion!L127</f>
        <v>0.93467546080011643</v>
      </c>
      <c r="M127" s="8"/>
      <c r="N127" s="8"/>
    </row>
    <row r="128" spans="1:14" x14ac:dyDescent="0.2">
      <c r="A128" s="7" t="str">
        <f>[1]gestion!A128</f>
        <v>´3311403320766241000000</v>
      </c>
      <c r="B128" s="7" t="str">
        <f>[1]gestion!B128</f>
        <v>241 - TIC para el desarrollo de un gobierno digital, una ciudad inteligente y una sociedad del conocimiento y del emprendimiento</v>
      </c>
      <c r="C128" s="7">
        <f>[1]gestion!C128</f>
        <v>17311000000</v>
      </c>
      <c r="D128" s="7">
        <f>[1]gestion!D128</f>
        <v>-4190680061</v>
      </c>
      <c r="E128" s="7">
        <f>[1]gestion!E128</f>
        <v>13120319939</v>
      </c>
      <c r="F128" s="14">
        <f>[1]gestion!F128</f>
        <v>0</v>
      </c>
      <c r="G128" s="7">
        <f>[1]gestion!I128</f>
        <v>9811522670</v>
      </c>
      <c r="H128" s="15">
        <f>[1]gestion!J128</f>
        <v>0.74781123597720833</v>
      </c>
      <c r="I128" s="7">
        <f>[1]gestion!M128</f>
        <v>2910513016</v>
      </c>
      <c r="J128" s="15">
        <f>[1]gestion!L128</f>
        <v>0.96964370877755013</v>
      </c>
      <c r="K128" s="7">
        <f>[1]gestion!K128</f>
        <v>12722035686</v>
      </c>
      <c r="L128" s="15">
        <f>[1]gestion!L128</f>
        <v>0.96964370877755013</v>
      </c>
      <c r="M128" s="8"/>
      <c r="N128" s="8"/>
    </row>
    <row r="129" spans="1:14" x14ac:dyDescent="0.2">
      <c r="A129" s="7" t="str">
        <f>[1]gestion!A129</f>
        <v>´3311403320766242000000</v>
      </c>
      <c r="B129" s="7" t="str">
        <f>[1]gestion!B129</f>
        <v>242 - TIC para el desarrollo de un gobierno digital, una ciudad inteligente y una sociedad del conocimiento y del emprendimiento</v>
      </c>
      <c r="C129" s="7">
        <f>[1]gestion!C129</f>
        <v>7689000000</v>
      </c>
      <c r="D129" s="7">
        <f>[1]gestion!D129</f>
        <v>392445048</v>
      </c>
      <c r="E129" s="7">
        <f>[1]gestion!E129</f>
        <v>8081445048</v>
      </c>
      <c r="F129" s="14">
        <f>[1]gestion!F129</f>
        <v>0</v>
      </c>
      <c r="G129" s="7">
        <f>[1]gestion!I129</f>
        <v>4590264929</v>
      </c>
      <c r="H129" s="15">
        <f>[1]gestion!J129</f>
        <v>0.5680005124994324</v>
      </c>
      <c r="I129" s="7">
        <f>[1]gestion!M129</f>
        <v>2504468844</v>
      </c>
      <c r="J129" s="15">
        <f>[1]gestion!L129</f>
        <v>0.87790410388991114</v>
      </c>
      <c r="K129" s="7">
        <f>[1]gestion!K129</f>
        <v>7094733773</v>
      </c>
      <c r="L129" s="15">
        <f>[1]gestion!L129</f>
        <v>0.87790410388991114</v>
      </c>
      <c r="M129" s="8"/>
      <c r="N129" s="8"/>
    </row>
    <row r="130" spans="1:14" x14ac:dyDescent="0.2">
      <c r="A130" s="7" t="str">
        <f>[1]gestion!A130</f>
        <v>´3311403330000000000000</v>
      </c>
      <c r="B130" s="7" t="str">
        <f>[1]gestion!B130</f>
        <v>Bogot᠈umana internacional</v>
      </c>
      <c r="C130" s="7">
        <f>[1]gestion!C130</f>
        <v>4000000000</v>
      </c>
      <c r="D130" s="7">
        <f>[1]gestion!D130</f>
        <v>0</v>
      </c>
      <c r="E130" s="7">
        <f>[1]gestion!E130</f>
        <v>4000000000</v>
      </c>
      <c r="F130" s="14">
        <f>[1]gestion!F130</f>
        <v>0</v>
      </c>
      <c r="G130" s="7">
        <f>[1]gestion!I130</f>
        <v>3906553765</v>
      </c>
      <c r="H130" s="15">
        <f>[1]gestion!J130</f>
        <v>0.97663844124999999</v>
      </c>
      <c r="I130" s="7">
        <f>[1]gestion!M130</f>
        <v>38277653</v>
      </c>
      <c r="J130" s="15">
        <f>[1]gestion!L130</f>
        <v>0.98620785450000004</v>
      </c>
      <c r="K130" s="7">
        <f>[1]gestion!K130</f>
        <v>3944831418</v>
      </c>
      <c r="L130" s="15">
        <f>[1]gestion!L130</f>
        <v>0.98620785450000004</v>
      </c>
      <c r="M130" s="8"/>
      <c r="N130" s="8"/>
    </row>
    <row r="131" spans="1:14" x14ac:dyDescent="0.2">
      <c r="A131" s="7" t="str">
        <f>[1]gestion!A131</f>
        <v>´3311403330485000000000</v>
      </c>
      <c r="B131" s="7" t="str">
        <f>[1]gestion!B131</f>
        <v>Bogot᠈umana internacional</v>
      </c>
      <c r="C131" s="7">
        <f>[1]gestion!C131</f>
        <v>4000000000</v>
      </c>
      <c r="D131" s="7">
        <f>[1]gestion!D131</f>
        <v>0</v>
      </c>
      <c r="E131" s="7">
        <f>[1]gestion!E131</f>
        <v>4000000000</v>
      </c>
      <c r="F131" s="14">
        <f>[1]gestion!F131</f>
        <v>0</v>
      </c>
      <c r="G131" s="7">
        <f>[1]gestion!I131</f>
        <v>3906553765</v>
      </c>
      <c r="H131" s="15">
        <f>[1]gestion!J131</f>
        <v>0.97663844124999999</v>
      </c>
      <c r="I131" s="7">
        <f>[1]gestion!M131</f>
        <v>38277653</v>
      </c>
      <c r="J131" s="15">
        <f>[1]gestion!L131</f>
        <v>0.98620785450000004</v>
      </c>
      <c r="K131" s="7">
        <f>[1]gestion!K131</f>
        <v>3944831418</v>
      </c>
      <c r="L131" s="15">
        <f>[1]gestion!L131</f>
        <v>0.98620785450000004</v>
      </c>
      <c r="M131" s="8"/>
      <c r="N131" s="8"/>
    </row>
    <row r="132" spans="1:14" x14ac:dyDescent="0.2">
      <c r="A132" s="7" t="str">
        <f>[1]gestion!A132</f>
        <v>´3311403330485245000000</v>
      </c>
      <c r="B132" s="7" t="str">
        <f>[1]gestion!B132</f>
        <v>245 - Bogot᠈umana internacional</v>
      </c>
      <c r="C132" s="7">
        <f>[1]gestion!C132</f>
        <v>4000000000</v>
      </c>
      <c r="D132" s="7">
        <f>[1]gestion!D132</f>
        <v>0</v>
      </c>
      <c r="E132" s="7">
        <f>[1]gestion!E132</f>
        <v>4000000000</v>
      </c>
      <c r="F132" s="14">
        <f>[1]gestion!F132</f>
        <v>0</v>
      </c>
      <c r="G132" s="7">
        <f>[1]gestion!I132</f>
        <v>3906553765</v>
      </c>
      <c r="H132" s="15">
        <f>[1]gestion!J132</f>
        <v>0.97663844124999999</v>
      </c>
      <c r="I132" s="7">
        <f>[1]gestion!M132</f>
        <v>38277653</v>
      </c>
      <c r="J132" s="15">
        <f>[1]gestion!L132</f>
        <v>0.98620785450000004</v>
      </c>
      <c r="K132" s="7">
        <f>[1]gestion!K132</f>
        <v>3944831418</v>
      </c>
      <c r="L132" s="15">
        <f>[1]gestion!L132</f>
        <v>0.98620785450000004</v>
      </c>
      <c r="M132" s="8"/>
      <c r="N132" s="8"/>
    </row>
    <row r="133" spans="1:14" x14ac:dyDescent="0.2">
      <c r="A133" s="7" t="str">
        <f>[1]gestion!A133</f>
        <v>´3340000000000000000000</v>
      </c>
      <c r="B133" s="7" t="str">
        <f>[1]gestion!B133</f>
        <v>Pasivos Exigibles</v>
      </c>
      <c r="C133" s="7">
        <f>[1]gestion!C133</f>
        <v>0</v>
      </c>
      <c r="D133" s="7">
        <f>[1]gestion!D133</f>
        <v>623308787</v>
      </c>
      <c r="E133" s="7">
        <f>[1]gestion!E133</f>
        <v>623308787</v>
      </c>
      <c r="F133" s="14">
        <f>[1]gestion!F133</f>
        <v>0</v>
      </c>
      <c r="G133" s="7">
        <f>[1]gestion!I133</f>
        <v>518308787</v>
      </c>
      <c r="H133" s="15">
        <f>[1]gestion!J133</f>
        <v>0.83154416849252599</v>
      </c>
      <c r="I133" s="7">
        <f>[1]gestion!M133</f>
        <v>0</v>
      </c>
      <c r="J133" s="15">
        <f>[1]gestion!L133</f>
        <v>0.83154416849252599</v>
      </c>
      <c r="K133" s="7">
        <f>[1]gestion!K133</f>
        <v>518308787</v>
      </c>
      <c r="L133" s="15">
        <f>[1]gestion!L133</f>
        <v>0.83154416849252599</v>
      </c>
      <c r="M133" s="8"/>
      <c r="N133" s="8"/>
    </row>
    <row r="134" spans="1:14" x14ac:dyDescent="0.2">
      <c r="A134" s="7"/>
      <c r="B134" s="7"/>
      <c r="C134" s="7"/>
      <c r="D134" s="7"/>
      <c r="E134" s="7"/>
      <c r="F134" s="14"/>
      <c r="G134" s="7"/>
      <c r="H134" s="15"/>
      <c r="I134" s="7"/>
      <c r="J134" s="15"/>
      <c r="K134" s="7"/>
      <c r="L134" s="15"/>
      <c r="M134" s="8"/>
      <c r="N134" s="8"/>
    </row>
    <row r="135" spans="1:14" x14ac:dyDescent="0.2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spans="1:14" x14ac:dyDescent="0.2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spans="1:14" x14ac:dyDescent="0.2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spans="1:14" x14ac:dyDescent="0.2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spans="1:14" x14ac:dyDescent="0.2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spans="1:14" x14ac:dyDescent="0.2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spans="1:14" x14ac:dyDescent="0.2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spans="1:14" x14ac:dyDescent="0.2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spans="1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1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3:14" x14ac:dyDescent="0.2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3:14" x14ac:dyDescent="0.2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3:14" x14ac:dyDescent="0.2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3:14" x14ac:dyDescent="0.2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3:14" x14ac:dyDescent="0.2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3:14" x14ac:dyDescent="0.2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3:14" x14ac:dyDescent="0.2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3:14" x14ac:dyDescent="0.2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3:14" x14ac:dyDescent="0.2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3:14" x14ac:dyDescent="0.2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3:14" x14ac:dyDescent="0.2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3:14" x14ac:dyDescent="0.2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3:14" x14ac:dyDescent="0.2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spans="3:14" x14ac:dyDescent="0.2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3:14" x14ac:dyDescent="0.2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3:14" x14ac:dyDescent="0.2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spans="3:14" x14ac:dyDescent="0.2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3:14" x14ac:dyDescent="0.2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spans="3:14" x14ac:dyDescent="0.2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spans="3:14" x14ac:dyDescent="0.2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spans="3:14" x14ac:dyDescent="0.2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spans="3:14" x14ac:dyDescent="0.2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spans="3:14" x14ac:dyDescent="0.2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spans="3:14" x14ac:dyDescent="0.2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spans="3:14" x14ac:dyDescent="0.2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spans="3:14" x14ac:dyDescent="0.2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spans="3:14" x14ac:dyDescent="0.2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spans="3:14" x14ac:dyDescent="0.2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spans="3:14" x14ac:dyDescent="0.2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spans="3:14" x14ac:dyDescent="0.2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spans="3:14" x14ac:dyDescent="0.2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spans="3:14" x14ac:dyDescent="0.2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spans="3:14" x14ac:dyDescent="0.2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spans="3:14" x14ac:dyDescent="0.2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spans="3:14" x14ac:dyDescent="0.2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spans="3:14" x14ac:dyDescent="0.2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spans="3:14" x14ac:dyDescent="0.2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spans="3:14" x14ac:dyDescent="0.2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spans="3:14" x14ac:dyDescent="0.2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spans="3:14" x14ac:dyDescent="0.2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spans="3:14" x14ac:dyDescent="0.2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spans="3:14" x14ac:dyDescent="0.2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spans="3:14" x14ac:dyDescent="0.2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spans="3:14" x14ac:dyDescent="0.2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spans="3:14" x14ac:dyDescent="0.2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spans="3:14" x14ac:dyDescent="0.2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spans="3:14" x14ac:dyDescent="0.2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spans="3:14" x14ac:dyDescent="0.2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spans="3:14" x14ac:dyDescent="0.2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spans="3:14" x14ac:dyDescent="0.2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spans="3:14" x14ac:dyDescent="0.2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spans="3:14" x14ac:dyDescent="0.2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spans="3:14" x14ac:dyDescent="0.2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spans="3:14" x14ac:dyDescent="0.2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spans="3:14" x14ac:dyDescent="0.2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spans="3:14" x14ac:dyDescent="0.2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spans="3:14" x14ac:dyDescent="0.2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spans="3:14" x14ac:dyDescent="0.2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spans="3:14" x14ac:dyDescent="0.2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spans="3:14" x14ac:dyDescent="0.2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spans="3:14" x14ac:dyDescent="0.2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spans="3:14" x14ac:dyDescent="0.2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spans="3:14" x14ac:dyDescent="0.2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spans="3:14" x14ac:dyDescent="0.2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spans="3:14" x14ac:dyDescent="0.2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spans="3:14" x14ac:dyDescent="0.2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spans="3:14" x14ac:dyDescent="0.2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spans="3:14" x14ac:dyDescent="0.2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spans="3:14" x14ac:dyDescent="0.2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spans="3:14" x14ac:dyDescent="0.2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spans="3:14" x14ac:dyDescent="0.2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spans="3:14" x14ac:dyDescent="0.2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spans="3:14" x14ac:dyDescent="0.2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spans="3:14" x14ac:dyDescent="0.2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spans="3:14" x14ac:dyDescent="0.2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spans="3:14" x14ac:dyDescent="0.2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spans="3:14" x14ac:dyDescent="0.2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spans="3:14" x14ac:dyDescent="0.2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spans="3:14" x14ac:dyDescent="0.2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spans="3:14" x14ac:dyDescent="0.2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spans="3:14" x14ac:dyDescent="0.2"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spans="3:14" x14ac:dyDescent="0.2"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spans="3:14" x14ac:dyDescent="0.2"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spans="3:14" x14ac:dyDescent="0.2"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O274"/>
  <sheetViews>
    <sheetView topLeftCell="A250"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26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'[1]10 cultura'!A7</f>
        <v>´3000000000000000000000</v>
      </c>
      <c r="B7" s="7" t="str">
        <f>'[1]10 cultura'!B7</f>
        <v>GASTOS</v>
      </c>
      <c r="C7" s="7">
        <f>'[1]10 cultura'!C7</f>
        <v>574395696000</v>
      </c>
      <c r="D7" s="7">
        <f>'[1]10 cultura'!D7</f>
        <v>19039375458</v>
      </c>
      <c r="E7" s="7">
        <f>'[1]10 cultura'!E7</f>
        <v>593435071458</v>
      </c>
      <c r="F7" s="14">
        <f>'[1]10 cultura'!F7</f>
        <v>0</v>
      </c>
      <c r="G7" s="7">
        <f>'[1]10 cultura'!I7</f>
        <v>419308976519</v>
      </c>
      <c r="H7" s="15">
        <f>'[1]10 cultura'!J7</f>
        <v>0.7065793659427767</v>
      </c>
      <c r="I7" s="7">
        <f>'[1]10 cultura'!M7</f>
        <v>118225836860.88</v>
      </c>
      <c r="J7" s="15">
        <f>'[1]10 cultura'!L7</f>
        <v>0.90580223386396819</v>
      </c>
      <c r="K7" s="7">
        <f>'[1]10 cultura'!K7</f>
        <v>537534813379.88</v>
      </c>
      <c r="L7" s="15">
        <f>'[1]10 cultura'!L7</f>
        <v>0.90580223386396819</v>
      </c>
      <c r="M7" s="8"/>
      <c r="N7" s="8"/>
    </row>
    <row r="8" spans="1:15" x14ac:dyDescent="0.2">
      <c r="A8" s="7" t="str">
        <f>'[1]10 cultura'!A8</f>
        <v>´3100000000000000000000</v>
      </c>
      <c r="B8" s="7" t="str">
        <f>'[1]10 cultura'!B8</f>
        <v>GASTOS DE FUNCIONAMIENTO</v>
      </c>
      <c r="C8" s="7">
        <f>'[1]10 cultura'!C8</f>
        <v>89597705000</v>
      </c>
      <c r="D8" s="7">
        <f>'[1]10 cultura'!D8</f>
        <v>1297737145</v>
      </c>
      <c r="E8" s="7">
        <f>'[1]10 cultura'!E8</f>
        <v>90895442145</v>
      </c>
      <c r="F8" s="14">
        <f>'[1]10 cultura'!F8</f>
        <v>0</v>
      </c>
      <c r="G8" s="7">
        <f>'[1]10 cultura'!I8</f>
        <v>79921873017</v>
      </c>
      <c r="H8" s="15">
        <f>'[1]10 cultura'!J8</f>
        <v>0.87927261401628332</v>
      </c>
      <c r="I8" s="7">
        <f>'[1]10 cultura'!M8</f>
        <v>4280556986</v>
      </c>
      <c r="J8" s="15">
        <f>'[1]10 cultura'!L8</f>
        <v>0.92636581126561834</v>
      </c>
      <c r="K8" s="7">
        <f>'[1]10 cultura'!K8</f>
        <v>84202430003</v>
      </c>
      <c r="L8" s="15">
        <f>'[1]10 cultura'!L8</f>
        <v>0.92636581126561834</v>
      </c>
      <c r="M8" s="8"/>
      <c r="N8" s="8"/>
    </row>
    <row r="9" spans="1:15" x14ac:dyDescent="0.2">
      <c r="A9" s="7" t="str">
        <f>'[1]10 cultura'!A9</f>
        <v>´3110000000000000000000</v>
      </c>
      <c r="B9" s="7" t="str">
        <f>'[1]10 cultura'!B9</f>
        <v>SERVICIOS PERSONALES</v>
      </c>
      <c r="C9" s="7">
        <f>'[1]10 cultura'!C9</f>
        <v>69346674000</v>
      </c>
      <c r="D9" s="7">
        <f>'[1]10 cultura'!D9</f>
        <v>105249755</v>
      </c>
      <c r="E9" s="7">
        <f>'[1]10 cultura'!E9</f>
        <v>69451923755</v>
      </c>
      <c r="F9" s="14">
        <f>'[1]10 cultura'!F9</f>
        <v>0</v>
      </c>
      <c r="G9" s="7">
        <f>'[1]10 cultura'!I9</f>
        <v>63430646582</v>
      </c>
      <c r="H9" s="15">
        <f>'[1]10 cultura'!J9</f>
        <v>0.91330294616113472</v>
      </c>
      <c r="I9" s="7">
        <f>'[1]10 cultura'!M9</f>
        <v>535829870</v>
      </c>
      <c r="J9" s="15">
        <f>'[1]10 cultura'!L9</f>
        <v>0.9210180653548119</v>
      </c>
      <c r="K9" s="7">
        <f>'[1]10 cultura'!K9</f>
        <v>63966476452</v>
      </c>
      <c r="L9" s="15">
        <f>'[1]10 cultura'!L9</f>
        <v>0.9210180653548119</v>
      </c>
      <c r="M9" s="8"/>
      <c r="N9" s="8"/>
    </row>
    <row r="10" spans="1:15" x14ac:dyDescent="0.2">
      <c r="A10" s="7" t="str">
        <f>'[1]10 cultura'!A10</f>
        <v>´3110100000000000000000</v>
      </c>
      <c r="B10" s="7" t="str">
        <f>'[1]10 cultura'!B10</f>
        <v>SERVICIOS PERSONALES ASOCIADOS A LA NOMINA</v>
      </c>
      <c r="C10" s="7">
        <f>'[1]10 cultura'!C10</f>
        <v>49307709000</v>
      </c>
      <c r="D10" s="7">
        <f>'[1]10 cultura'!D10</f>
        <v>-389636496</v>
      </c>
      <c r="E10" s="7">
        <f>'[1]10 cultura'!E10</f>
        <v>48918072504</v>
      </c>
      <c r="F10" s="14">
        <f>'[1]10 cultura'!F10</f>
        <v>0</v>
      </c>
      <c r="G10" s="7">
        <f>'[1]10 cultura'!I10</f>
        <v>45490339917</v>
      </c>
      <c r="H10" s="15">
        <f>'[1]10 cultura'!J10</f>
        <v>0.92992911593727012</v>
      </c>
      <c r="I10" s="7">
        <f>'[1]10 cultura'!M10</f>
        <v>6996464</v>
      </c>
      <c r="J10" s="15">
        <f>'[1]10 cultura'!L10</f>
        <v>0.93007214005171013</v>
      </c>
      <c r="K10" s="7">
        <f>'[1]10 cultura'!K10</f>
        <v>45497336381</v>
      </c>
      <c r="L10" s="15">
        <f>'[1]10 cultura'!L10</f>
        <v>0.93007214005171013</v>
      </c>
      <c r="M10" s="8"/>
      <c r="N10" s="8"/>
    </row>
    <row r="11" spans="1:15" x14ac:dyDescent="0.2">
      <c r="A11" s="7" t="str">
        <f>'[1]10 cultura'!A11</f>
        <v>´3110101000000000000000</v>
      </c>
      <c r="B11" s="7" t="str">
        <f>'[1]10 cultura'!B11</f>
        <v>Sueldo Personal De N󭩮a</v>
      </c>
      <c r="C11" s="7">
        <f>'[1]10 cultura'!C11</f>
        <v>1501728000</v>
      </c>
      <c r="D11" s="7">
        <f>'[1]10 cultura'!D11</f>
        <v>44000000</v>
      </c>
      <c r="E11" s="7">
        <f>'[1]10 cultura'!E11</f>
        <v>1545728000</v>
      </c>
      <c r="F11" s="14">
        <f>'[1]10 cultura'!F11</f>
        <v>0</v>
      </c>
      <c r="G11" s="7">
        <f>'[1]10 cultura'!I11</f>
        <v>1526922140</v>
      </c>
      <c r="H11" s="15">
        <f>'[1]10 cultura'!J11</f>
        <v>0.98783365508032461</v>
      </c>
      <c r="I11" s="7">
        <f>'[1]10 cultura'!M11</f>
        <v>0</v>
      </c>
      <c r="J11" s="15">
        <f>'[1]10 cultura'!L11</f>
        <v>0.98783365508032461</v>
      </c>
      <c r="K11" s="7">
        <f>'[1]10 cultura'!K11</f>
        <v>1526922140</v>
      </c>
      <c r="L11" s="15">
        <f>'[1]10 cultura'!L11</f>
        <v>0.98783365508032461</v>
      </c>
      <c r="M11" s="8"/>
      <c r="N11" s="8"/>
    </row>
    <row r="12" spans="1:15" x14ac:dyDescent="0.2">
      <c r="A12" s="7">
        <f>'[1]10 cultura'!A12</f>
        <v>0</v>
      </c>
      <c r="B12" s="7" t="str">
        <f>'[1]10 cultura'!B12</f>
        <v>Sueldos Personal de N󭩮a</v>
      </c>
      <c r="C12" s="7">
        <f>'[1]10 cultura'!C12</f>
        <v>24405054000</v>
      </c>
      <c r="D12" s="7">
        <f>'[1]10 cultura'!D12</f>
        <v>-149392277</v>
      </c>
      <c r="E12" s="7">
        <f>'[1]10 cultura'!E12</f>
        <v>24255661723</v>
      </c>
      <c r="F12" s="14">
        <f>'[1]10 cultura'!F12</f>
        <v>0</v>
      </c>
      <c r="G12" s="7">
        <f>'[1]10 cultura'!I12</f>
        <v>23062039846</v>
      </c>
      <c r="H12" s="15">
        <f>'[1]10 cultura'!J12</f>
        <v>0.95078996851822972</v>
      </c>
      <c r="I12" s="7">
        <f>'[1]10 cultura'!M12</f>
        <v>112012</v>
      </c>
      <c r="J12" s="15">
        <f>'[1]10 cultura'!L12</f>
        <v>0.95079458649160353</v>
      </c>
      <c r="K12" s="7">
        <f>'[1]10 cultura'!K12</f>
        <v>23062151858</v>
      </c>
      <c r="L12" s="15">
        <f>'[1]10 cultura'!L12</f>
        <v>0.95079458649160353</v>
      </c>
      <c r="M12" s="8"/>
      <c r="N12" s="8"/>
    </row>
    <row r="13" spans="1:15" x14ac:dyDescent="0.2">
      <c r="A13" s="7" t="str">
        <f>'[1]10 cultura'!A13</f>
        <v>´3110102000000000000000</v>
      </c>
      <c r="B13" s="7" t="str">
        <f>'[1]10 cultura'!B13</f>
        <v>Gastos de Representaci󮍊</v>
      </c>
      <c r="C13" s="7">
        <f>'[1]10 cultura'!C13</f>
        <v>79000000</v>
      </c>
      <c r="D13" s="7">
        <f>'[1]10 cultura'!D13</f>
        <v>2000000</v>
      </c>
      <c r="E13" s="7">
        <f>'[1]10 cultura'!E13</f>
        <v>81000000</v>
      </c>
      <c r="F13" s="14">
        <f>'[1]10 cultura'!F13</f>
        <v>0</v>
      </c>
      <c r="G13" s="7">
        <f>'[1]10 cultura'!I13</f>
        <v>80802376</v>
      </c>
      <c r="H13" s="15">
        <f>'[1]10 cultura'!J13</f>
        <v>0.99756019753086422</v>
      </c>
      <c r="I13" s="7">
        <f>'[1]10 cultura'!M13</f>
        <v>0</v>
      </c>
      <c r="J13" s="15">
        <f>'[1]10 cultura'!L13</f>
        <v>0.99756019753086422</v>
      </c>
      <c r="K13" s="7">
        <f>'[1]10 cultura'!K13</f>
        <v>80802376</v>
      </c>
      <c r="L13" s="15">
        <f>'[1]10 cultura'!L13</f>
        <v>0.99756019753086422</v>
      </c>
      <c r="M13" s="8"/>
      <c r="N13" s="8"/>
    </row>
    <row r="14" spans="1:15" x14ac:dyDescent="0.2">
      <c r="A14" s="7" t="str">
        <f>'[1]10 cultura'!A14</f>
        <v>´3110104000000000000000</v>
      </c>
      <c r="B14" s="7" t="str">
        <f>'[1]10 cultura'!B14</f>
        <v>Gastos de Representaci󮍊</v>
      </c>
      <c r="C14" s="7">
        <f>'[1]10 cultura'!C14</f>
        <v>1573075000</v>
      </c>
      <c r="D14" s="7">
        <f>'[1]10 cultura'!D14</f>
        <v>47438339</v>
      </c>
      <c r="E14" s="7">
        <f>'[1]10 cultura'!E14</f>
        <v>1620513339</v>
      </c>
      <c r="F14" s="14">
        <f>'[1]10 cultura'!F14</f>
        <v>0</v>
      </c>
      <c r="G14" s="7">
        <f>'[1]10 cultura'!I14</f>
        <v>1567930358</v>
      </c>
      <c r="H14" s="15">
        <f>'[1]10 cultura'!J14</f>
        <v>0.96755165185345016</v>
      </c>
      <c r="I14" s="7">
        <f>'[1]10 cultura'!M14</f>
        <v>0</v>
      </c>
      <c r="J14" s="15">
        <f>'[1]10 cultura'!L14</f>
        <v>0.96755165185345016</v>
      </c>
      <c r="K14" s="7">
        <f>'[1]10 cultura'!K14</f>
        <v>1567930358</v>
      </c>
      <c r="L14" s="15">
        <f>'[1]10 cultura'!L14</f>
        <v>0.96755165185345016</v>
      </c>
      <c r="M14" s="8"/>
      <c r="N14" s="8"/>
    </row>
    <row r="15" spans="1:15" x14ac:dyDescent="0.2">
      <c r="A15" s="7" t="str">
        <f>'[1]10 cultura'!A15</f>
        <v>´3110105000000000000000</v>
      </c>
      <c r="B15" s="7" t="str">
        <f>'[1]10 cultura'!B15</f>
        <v>Horas Extras, Dominicales, Festivos, Recargo Nocturno y Trabajo Suplementario</v>
      </c>
      <c r="C15" s="7">
        <f>'[1]10 cultura'!C15</f>
        <v>731911000</v>
      </c>
      <c r="D15" s="7">
        <f>'[1]10 cultura'!D15</f>
        <v>-150036581</v>
      </c>
      <c r="E15" s="7">
        <f>'[1]10 cultura'!E15</f>
        <v>581874419</v>
      </c>
      <c r="F15" s="14">
        <f>'[1]10 cultura'!F15</f>
        <v>0</v>
      </c>
      <c r="G15" s="7">
        <f>'[1]10 cultura'!I15</f>
        <v>333339630</v>
      </c>
      <c r="H15" s="15">
        <f>'[1]10 cultura'!J15</f>
        <v>0.57287211658637982</v>
      </c>
      <c r="I15" s="7">
        <f>'[1]10 cultura'!M15</f>
        <v>0</v>
      </c>
      <c r="J15" s="15">
        <f>'[1]10 cultura'!L15</f>
        <v>0.57287211658637982</v>
      </c>
      <c r="K15" s="7">
        <f>'[1]10 cultura'!K15</f>
        <v>333339630</v>
      </c>
      <c r="L15" s="15">
        <f>'[1]10 cultura'!L15</f>
        <v>0.57287211658637982</v>
      </c>
      <c r="M15" s="8"/>
      <c r="N15" s="8"/>
    </row>
    <row r="16" spans="1:15" x14ac:dyDescent="0.2">
      <c r="A16" s="7" t="str">
        <f>'[1]10 cultura'!A16</f>
        <v>´3110106000000000000000</v>
      </c>
      <c r="B16" s="7" t="str">
        <f>'[1]10 cultura'!B16</f>
        <v>Auxilio de Transporte</v>
      </c>
      <c r="C16" s="7">
        <f>'[1]10 cultura'!C16</f>
        <v>55698000</v>
      </c>
      <c r="D16" s="7">
        <f>'[1]10 cultura'!D16</f>
        <v>2853132</v>
      </c>
      <c r="E16" s="7">
        <f>'[1]10 cultura'!E16</f>
        <v>58551132</v>
      </c>
      <c r="F16" s="14">
        <f>'[1]10 cultura'!F16</f>
        <v>0</v>
      </c>
      <c r="G16" s="7">
        <f>'[1]10 cultura'!I16</f>
        <v>53908389</v>
      </c>
      <c r="H16" s="15">
        <f>'[1]10 cultura'!J16</f>
        <v>0.92070617866107185</v>
      </c>
      <c r="I16" s="7">
        <f>'[1]10 cultura'!M16</f>
        <v>0</v>
      </c>
      <c r="J16" s="15">
        <f>'[1]10 cultura'!L16</f>
        <v>0.92070617866107185</v>
      </c>
      <c r="K16" s="7">
        <f>'[1]10 cultura'!K16</f>
        <v>53908389</v>
      </c>
      <c r="L16" s="15">
        <f>'[1]10 cultura'!L16</f>
        <v>0.92070617866107185</v>
      </c>
      <c r="M16" s="8"/>
      <c r="N16" s="8"/>
    </row>
    <row r="17" spans="1:14" x14ac:dyDescent="0.2">
      <c r="A17" s="7">
        <f>'[1]10 cultura'!A17</f>
        <v>0</v>
      </c>
      <c r="B17" s="7" t="str">
        <f>'[1]10 cultura'!B17</f>
        <v>Bonificaci󮠰or Servicios Prestados</v>
      </c>
      <c r="C17" s="7">
        <f>'[1]10 cultura'!C17</f>
        <v>20000000</v>
      </c>
      <c r="D17" s="7">
        <f>'[1]10 cultura'!D17</f>
        <v>-11000000</v>
      </c>
      <c r="E17" s="7">
        <f>'[1]10 cultura'!E17</f>
        <v>9000000</v>
      </c>
      <c r="F17" s="14">
        <f>'[1]10 cultura'!F17</f>
        <v>0</v>
      </c>
      <c r="G17" s="7">
        <f>'[1]10 cultura'!I17</f>
        <v>8826052</v>
      </c>
      <c r="H17" s="15">
        <f>'[1]10 cultura'!J17</f>
        <v>0.98067244444444446</v>
      </c>
      <c r="I17" s="7">
        <f>'[1]10 cultura'!M17</f>
        <v>0</v>
      </c>
      <c r="J17" s="15">
        <f>'[1]10 cultura'!L17</f>
        <v>0.98067244444444446</v>
      </c>
      <c r="K17" s="7">
        <f>'[1]10 cultura'!K17</f>
        <v>8826052</v>
      </c>
      <c r="L17" s="15">
        <f>'[1]10 cultura'!L17</f>
        <v>0.98067244444444446</v>
      </c>
      <c r="M17" s="8"/>
      <c r="N17" s="8"/>
    </row>
    <row r="18" spans="1:14" x14ac:dyDescent="0.2">
      <c r="A18" s="7" t="str">
        <f>'[1]10 cultura'!A18</f>
        <v>´3110107000000000000000</v>
      </c>
      <c r="B18" s="7" t="str">
        <f>'[1]10 cultura'!B18</f>
        <v>Subsidio de Alimentaci󮍊</v>
      </c>
      <c r="C18" s="7">
        <f>'[1]10 cultura'!C18</f>
        <v>55061000</v>
      </c>
      <c r="D18" s="7">
        <f>'[1]10 cultura'!D18</f>
        <v>3931255</v>
      </c>
      <c r="E18" s="7">
        <f>'[1]10 cultura'!E18</f>
        <v>58992255</v>
      </c>
      <c r="F18" s="14">
        <f>'[1]10 cultura'!F18</f>
        <v>0</v>
      </c>
      <c r="G18" s="7">
        <f>'[1]10 cultura'!I18</f>
        <v>55425210</v>
      </c>
      <c r="H18" s="15">
        <f>'[1]10 cultura'!J18</f>
        <v>0.93953367268296495</v>
      </c>
      <c r="I18" s="7">
        <f>'[1]10 cultura'!M18</f>
        <v>0</v>
      </c>
      <c r="J18" s="15">
        <f>'[1]10 cultura'!L18</f>
        <v>0.93953367268296495</v>
      </c>
      <c r="K18" s="7">
        <f>'[1]10 cultura'!K18</f>
        <v>55425210</v>
      </c>
      <c r="L18" s="15">
        <f>'[1]10 cultura'!L18</f>
        <v>0.93953367268296495</v>
      </c>
      <c r="M18" s="8"/>
      <c r="N18" s="8"/>
    </row>
    <row r="19" spans="1:14" x14ac:dyDescent="0.2">
      <c r="A19" s="7" t="str">
        <f>'[1]10 cultura'!A19</f>
        <v>´3110108000000000000000</v>
      </c>
      <c r="B19" s="7" t="str">
        <f>'[1]10 cultura'!B19</f>
        <v>Bonificaci󮠰or Servicios Prestados</v>
      </c>
      <c r="C19" s="7">
        <f>'[1]10 cultura'!C19</f>
        <v>798880000</v>
      </c>
      <c r="D19" s="7">
        <f>'[1]10 cultura'!D19</f>
        <v>56141290</v>
      </c>
      <c r="E19" s="7">
        <f>'[1]10 cultura'!E19</f>
        <v>855021290</v>
      </c>
      <c r="F19" s="14">
        <f>'[1]10 cultura'!F19</f>
        <v>0</v>
      </c>
      <c r="G19" s="7">
        <f>'[1]10 cultura'!I19</f>
        <v>767573658</v>
      </c>
      <c r="H19" s="15">
        <f>'[1]10 cultura'!J19</f>
        <v>0.8977246145531651</v>
      </c>
      <c r="I19" s="7">
        <f>'[1]10 cultura'!M19</f>
        <v>0</v>
      </c>
      <c r="J19" s="15">
        <f>'[1]10 cultura'!L19</f>
        <v>0.8977246145531651</v>
      </c>
      <c r="K19" s="7">
        <f>'[1]10 cultura'!K19</f>
        <v>767573658</v>
      </c>
      <c r="L19" s="15">
        <f>'[1]10 cultura'!L19</f>
        <v>0.8977246145531651</v>
      </c>
      <c r="M19" s="8"/>
      <c r="N19" s="8"/>
    </row>
    <row r="20" spans="1:14" x14ac:dyDescent="0.2">
      <c r="A20" s="7">
        <f>'[1]10 cultura'!A20</f>
        <v>0</v>
      </c>
      <c r="B20" s="7" t="str">
        <f>'[1]10 cultura'!B20</f>
        <v>Prima de Servicios</v>
      </c>
      <c r="C20" s="7">
        <f>'[1]10 cultura'!C20</f>
        <v>70000000</v>
      </c>
      <c r="D20" s="7">
        <f>'[1]10 cultura'!D20</f>
        <v>-15000000</v>
      </c>
      <c r="E20" s="7">
        <f>'[1]10 cultura'!E20</f>
        <v>55000000</v>
      </c>
      <c r="F20" s="14">
        <f>'[1]10 cultura'!F20</f>
        <v>0</v>
      </c>
      <c r="G20" s="7">
        <f>'[1]10 cultura'!I20</f>
        <v>49074199</v>
      </c>
      <c r="H20" s="15">
        <f>'[1]10 cultura'!J20</f>
        <v>0.89225816363636368</v>
      </c>
      <c r="I20" s="7">
        <f>'[1]10 cultura'!M20</f>
        <v>0</v>
      </c>
      <c r="J20" s="15">
        <f>'[1]10 cultura'!L20</f>
        <v>0.89225816363636368</v>
      </c>
      <c r="K20" s="7">
        <f>'[1]10 cultura'!K20</f>
        <v>49074199</v>
      </c>
      <c r="L20" s="15">
        <f>'[1]10 cultura'!L20</f>
        <v>0.89225816363636368</v>
      </c>
      <c r="M20" s="8"/>
      <c r="N20" s="8"/>
    </row>
    <row r="21" spans="1:14" x14ac:dyDescent="0.2">
      <c r="A21" s="7" t="str">
        <f>'[1]10 cultura'!A21</f>
        <v>´3110109000000000000000</v>
      </c>
      <c r="B21" s="7" t="str">
        <f>'[1]10 cultura'!B21</f>
        <v>Prima de Navidad</v>
      </c>
      <c r="C21" s="7">
        <f>'[1]10 cultura'!C21</f>
        <v>130000000</v>
      </c>
      <c r="D21" s="7">
        <f>'[1]10 cultura'!D21</f>
        <v>34000000</v>
      </c>
      <c r="E21" s="7">
        <f>'[1]10 cultura'!E21</f>
        <v>164000000</v>
      </c>
      <c r="F21" s="14">
        <f>'[1]10 cultura'!F21</f>
        <v>0</v>
      </c>
      <c r="G21" s="7">
        <f>'[1]10 cultura'!I21</f>
        <v>150665008</v>
      </c>
      <c r="H21" s="15">
        <f>'[1]10 cultura'!J21</f>
        <v>0.91868907317073167</v>
      </c>
      <c r="I21" s="7">
        <f>'[1]10 cultura'!M21</f>
        <v>0</v>
      </c>
      <c r="J21" s="15">
        <f>'[1]10 cultura'!L21</f>
        <v>0.91868907317073167</v>
      </c>
      <c r="K21" s="7">
        <f>'[1]10 cultura'!K21</f>
        <v>150665008</v>
      </c>
      <c r="L21" s="15">
        <f>'[1]10 cultura'!L21</f>
        <v>0.91868907317073167</v>
      </c>
      <c r="M21" s="8"/>
      <c r="N21" s="8"/>
    </row>
    <row r="22" spans="1:14" x14ac:dyDescent="0.2">
      <c r="A22" s="7" t="str">
        <f>'[1]10 cultura'!A22</f>
        <v>´3110110000000000000000</v>
      </c>
      <c r="B22" s="7" t="str">
        <f>'[1]10 cultura'!B22</f>
        <v>Prima de Vacaciones</v>
      </c>
      <c r="C22" s="7">
        <f>'[1]10 cultura'!C22</f>
        <v>94577000</v>
      </c>
      <c r="D22" s="7">
        <f>'[1]10 cultura'!D22</f>
        <v>-29000000</v>
      </c>
      <c r="E22" s="7">
        <f>'[1]10 cultura'!E22</f>
        <v>65577000</v>
      </c>
      <c r="F22" s="14">
        <f>'[1]10 cultura'!F22</f>
        <v>0</v>
      </c>
      <c r="G22" s="7">
        <f>'[1]10 cultura'!I22</f>
        <v>41494098</v>
      </c>
      <c r="H22" s="15">
        <f>'[1]10 cultura'!J22</f>
        <v>0.63275383137380481</v>
      </c>
      <c r="I22" s="7">
        <f>'[1]10 cultura'!M22</f>
        <v>0</v>
      </c>
      <c r="J22" s="15">
        <f>'[1]10 cultura'!L22</f>
        <v>0.63275383137380481</v>
      </c>
      <c r="K22" s="7">
        <f>'[1]10 cultura'!K22</f>
        <v>41494098</v>
      </c>
      <c r="L22" s="15">
        <f>'[1]10 cultura'!L22</f>
        <v>0.63275383137380481</v>
      </c>
      <c r="M22" s="8"/>
      <c r="N22" s="8"/>
    </row>
    <row r="23" spans="1:14" x14ac:dyDescent="0.2">
      <c r="A23" s="7" t="str">
        <f>'[1]10 cultura'!A23</f>
        <v>´3110111000000000000000</v>
      </c>
      <c r="B23" s="7" t="str">
        <f>'[1]10 cultura'!B23</f>
        <v>Prima Semestral</v>
      </c>
      <c r="C23" s="7">
        <f>'[1]10 cultura'!C23</f>
        <v>937967000</v>
      </c>
      <c r="D23" s="7">
        <f>'[1]10 cultura'!D23</f>
        <v>-73655740</v>
      </c>
      <c r="E23" s="7">
        <f>'[1]10 cultura'!E23</f>
        <v>864311260</v>
      </c>
      <c r="F23" s="14">
        <f>'[1]10 cultura'!F23</f>
        <v>0</v>
      </c>
      <c r="G23" s="7">
        <f>'[1]10 cultura'!I23</f>
        <v>862035286</v>
      </c>
      <c r="H23" s="15">
        <f>'[1]10 cultura'!J23</f>
        <v>0.99736671948483002</v>
      </c>
      <c r="I23" s="7">
        <f>'[1]10 cultura'!M23</f>
        <v>0</v>
      </c>
      <c r="J23" s="15">
        <f>'[1]10 cultura'!L23</f>
        <v>0.99736671948483002</v>
      </c>
      <c r="K23" s="7">
        <f>'[1]10 cultura'!K23</f>
        <v>862035286</v>
      </c>
      <c r="L23" s="15">
        <f>'[1]10 cultura'!L23</f>
        <v>0.99736671948483002</v>
      </c>
      <c r="M23" s="8"/>
      <c r="N23" s="8"/>
    </row>
    <row r="24" spans="1:14" x14ac:dyDescent="0.2">
      <c r="A24" s="7">
        <f>'[1]10 cultura'!A24</f>
        <v>0</v>
      </c>
      <c r="B24" s="7" t="str">
        <f>'[1]10 cultura'!B24</f>
        <v>Prima T飮ica</v>
      </c>
      <c r="C24" s="7">
        <f>'[1]10 cultura'!C24</f>
        <v>168922000</v>
      </c>
      <c r="D24" s="7">
        <f>'[1]10 cultura'!D24</f>
        <v>5000000</v>
      </c>
      <c r="E24" s="7">
        <f>'[1]10 cultura'!E24</f>
        <v>173922000</v>
      </c>
      <c r="F24" s="14">
        <f>'[1]10 cultura'!F24</f>
        <v>0</v>
      </c>
      <c r="G24" s="7">
        <f>'[1]10 cultura'!I24</f>
        <v>173592708</v>
      </c>
      <c r="H24" s="15">
        <f>'[1]10 cultura'!J24</f>
        <v>0.99810666850657193</v>
      </c>
      <c r="I24" s="7">
        <f>'[1]10 cultura'!M24</f>
        <v>0</v>
      </c>
      <c r="J24" s="15">
        <f>'[1]10 cultura'!L24</f>
        <v>0.99810666850657193</v>
      </c>
      <c r="K24" s="7">
        <f>'[1]10 cultura'!K24</f>
        <v>173592708</v>
      </c>
      <c r="L24" s="15">
        <f>'[1]10 cultura'!L24</f>
        <v>0.99810666850657193</v>
      </c>
      <c r="M24" s="8"/>
      <c r="N24" s="8"/>
    </row>
    <row r="25" spans="1:14" x14ac:dyDescent="0.2">
      <c r="A25" s="7" t="str">
        <f>'[1]10 cultura'!A25</f>
        <v>´3110112000000000000000</v>
      </c>
      <c r="B25" s="7" t="str">
        <f>'[1]10 cultura'!B25</f>
        <v>Otras Primas y Bonificaciones</v>
      </c>
      <c r="C25" s="7">
        <f>'[1]10 cultura'!C25</f>
        <v>14000000</v>
      </c>
      <c r="D25" s="7">
        <f>'[1]10 cultura'!D25</f>
        <v>-2000000</v>
      </c>
      <c r="E25" s="7">
        <f>'[1]10 cultura'!E25</f>
        <v>12000000</v>
      </c>
      <c r="F25" s="14">
        <f>'[1]10 cultura'!F25</f>
        <v>0</v>
      </c>
      <c r="G25" s="7">
        <f>'[1]10 cultura'!I25</f>
        <v>5200837</v>
      </c>
      <c r="H25" s="15">
        <f>'[1]10 cultura'!J25</f>
        <v>0.43340308333333333</v>
      </c>
      <c r="I25" s="7">
        <f>'[1]10 cultura'!M25</f>
        <v>0</v>
      </c>
      <c r="J25" s="15">
        <f>'[1]10 cultura'!L25</f>
        <v>0.43340308333333333</v>
      </c>
      <c r="K25" s="7">
        <f>'[1]10 cultura'!K25</f>
        <v>5200837</v>
      </c>
      <c r="L25" s="15">
        <f>'[1]10 cultura'!L25</f>
        <v>0.43340308333333333</v>
      </c>
      <c r="M25" s="8"/>
      <c r="N25" s="8"/>
    </row>
    <row r="26" spans="1:14" x14ac:dyDescent="0.2">
      <c r="A26" s="7">
        <f>'[1]10 cultura'!A26</f>
        <v>0</v>
      </c>
      <c r="B26" s="7" t="str">
        <f>'[1]10 cultura'!B26</f>
        <v>Prima de Servicios</v>
      </c>
      <c r="C26" s="7">
        <f>'[1]10 cultura'!C26</f>
        <v>2954661000</v>
      </c>
      <c r="D26" s="7">
        <f>'[1]10 cultura'!D26</f>
        <v>-112017623</v>
      </c>
      <c r="E26" s="7">
        <f>'[1]10 cultura'!E26</f>
        <v>2842643377</v>
      </c>
      <c r="F26" s="14">
        <f>'[1]10 cultura'!F26</f>
        <v>0</v>
      </c>
      <c r="G26" s="7">
        <f>'[1]10 cultura'!I26</f>
        <v>2603694171</v>
      </c>
      <c r="H26" s="15">
        <f>'[1]10 cultura'!J26</f>
        <v>0.91594119475789593</v>
      </c>
      <c r="I26" s="7">
        <f>'[1]10 cultura'!M26</f>
        <v>0</v>
      </c>
      <c r="J26" s="15">
        <f>'[1]10 cultura'!L26</f>
        <v>0.91594119475789593</v>
      </c>
      <c r="K26" s="7">
        <f>'[1]10 cultura'!K26</f>
        <v>2603694171</v>
      </c>
      <c r="L26" s="15">
        <f>'[1]10 cultura'!L26</f>
        <v>0.91594119475789593</v>
      </c>
      <c r="M26" s="8"/>
      <c r="N26" s="8"/>
    </row>
    <row r="27" spans="1:14" x14ac:dyDescent="0.2">
      <c r="A27" s="7" t="str">
        <f>'[1]10 cultura'!A27</f>
        <v>´3110113000000000000000</v>
      </c>
      <c r="B27" s="7" t="str">
        <f>'[1]10 cultura'!B27</f>
        <v>Prima de Navidad</v>
      </c>
      <c r="C27" s="7">
        <f>'[1]10 cultura'!C27</f>
        <v>3482440000</v>
      </c>
      <c r="D27" s="7">
        <f>'[1]10 cultura'!D27</f>
        <v>109228302</v>
      </c>
      <c r="E27" s="7">
        <f>'[1]10 cultura'!E27</f>
        <v>3591668302</v>
      </c>
      <c r="F27" s="14">
        <f>'[1]10 cultura'!F27</f>
        <v>0</v>
      </c>
      <c r="G27" s="7">
        <f>'[1]10 cultura'!I27</f>
        <v>3277488960</v>
      </c>
      <c r="H27" s="15">
        <f>'[1]10 cultura'!J27</f>
        <v>0.91252551305334872</v>
      </c>
      <c r="I27" s="7">
        <f>'[1]10 cultura'!M27</f>
        <v>0</v>
      </c>
      <c r="J27" s="15">
        <f>'[1]10 cultura'!L27</f>
        <v>0.91252551305334872</v>
      </c>
      <c r="K27" s="7">
        <f>'[1]10 cultura'!K27</f>
        <v>3277488960</v>
      </c>
      <c r="L27" s="15">
        <f>'[1]10 cultura'!L27</f>
        <v>0.91252551305334872</v>
      </c>
      <c r="M27" s="8"/>
      <c r="N27" s="8"/>
    </row>
    <row r="28" spans="1:14" x14ac:dyDescent="0.2">
      <c r="A28" s="7">
        <f>'[1]10 cultura'!A28</f>
        <v>0</v>
      </c>
      <c r="B28" s="7" t="str">
        <f>'[1]10 cultura'!B28</f>
        <v>Vacaciones en Dinero</v>
      </c>
      <c r="C28" s="7">
        <f>'[1]10 cultura'!C28</f>
        <v>75000000</v>
      </c>
      <c r="D28" s="7">
        <f>'[1]10 cultura'!D28</f>
        <v>-10000000</v>
      </c>
      <c r="E28" s="7">
        <f>'[1]10 cultura'!E28</f>
        <v>65000000</v>
      </c>
      <c r="F28" s="14">
        <f>'[1]10 cultura'!F28</f>
        <v>0</v>
      </c>
      <c r="G28" s="7">
        <f>'[1]10 cultura'!I28</f>
        <v>40617464</v>
      </c>
      <c r="H28" s="15">
        <f>'[1]10 cultura'!J28</f>
        <v>0.62488406153846154</v>
      </c>
      <c r="I28" s="7">
        <f>'[1]10 cultura'!M28</f>
        <v>0</v>
      </c>
      <c r="J28" s="15">
        <f>'[1]10 cultura'!L28</f>
        <v>0.62488406153846154</v>
      </c>
      <c r="K28" s="7">
        <f>'[1]10 cultura'!K28</f>
        <v>40617464</v>
      </c>
      <c r="L28" s="15">
        <f>'[1]10 cultura'!L28</f>
        <v>0.62488406153846154</v>
      </c>
      <c r="M28" s="8"/>
      <c r="N28" s="8"/>
    </row>
    <row r="29" spans="1:14" x14ac:dyDescent="0.2">
      <c r="A29" s="7" t="str">
        <f>'[1]10 cultura'!A29</f>
        <v>´3110114000000000000000</v>
      </c>
      <c r="B29" s="7" t="str">
        <f>'[1]10 cultura'!B29</f>
        <v>Prima de Vacaciones</v>
      </c>
      <c r="C29" s="7">
        <f>'[1]10 cultura'!C29</f>
        <v>1745615000</v>
      </c>
      <c r="D29" s="7">
        <f>'[1]10 cultura'!D29</f>
        <v>9904914</v>
      </c>
      <c r="E29" s="7">
        <f>'[1]10 cultura'!E29</f>
        <v>1755519914</v>
      </c>
      <c r="F29" s="14">
        <f>'[1]10 cultura'!F29</f>
        <v>0</v>
      </c>
      <c r="G29" s="7">
        <f>'[1]10 cultura'!I29</f>
        <v>1536785034</v>
      </c>
      <c r="H29" s="15">
        <f>'[1]10 cultura'!J29</f>
        <v>0.87540165266390702</v>
      </c>
      <c r="I29" s="7">
        <f>'[1]10 cultura'!M29</f>
        <v>0</v>
      </c>
      <c r="J29" s="15">
        <f>'[1]10 cultura'!L29</f>
        <v>0.87540165266390702</v>
      </c>
      <c r="K29" s="7">
        <f>'[1]10 cultura'!K29</f>
        <v>1536785034</v>
      </c>
      <c r="L29" s="15">
        <f>'[1]10 cultura'!L29</f>
        <v>0.87540165266390702</v>
      </c>
      <c r="M29" s="8"/>
      <c r="N29" s="8"/>
    </row>
    <row r="30" spans="1:14" x14ac:dyDescent="0.2">
      <c r="A30" s="7" t="str">
        <f>'[1]10 cultura'!A30</f>
        <v>´3110115000000000000000</v>
      </c>
      <c r="B30" s="7" t="str">
        <f>'[1]10 cultura'!B30</f>
        <v>Indemnizaciones Laborales</v>
      </c>
      <c r="C30" s="7">
        <f>'[1]10 cultura'!C30</f>
        <v>5000000</v>
      </c>
      <c r="D30" s="7">
        <f>'[1]10 cultura'!D30</f>
        <v>0</v>
      </c>
      <c r="E30" s="7">
        <f>'[1]10 cultura'!E30</f>
        <v>5000000</v>
      </c>
      <c r="F30" s="14">
        <f>'[1]10 cultura'!F30</f>
        <v>0</v>
      </c>
      <c r="G30" s="7">
        <f>'[1]10 cultura'!I30</f>
        <v>0</v>
      </c>
      <c r="H30" s="15">
        <f>'[1]10 cultura'!J30</f>
        <v>0</v>
      </c>
      <c r="I30" s="7">
        <f>'[1]10 cultura'!M30</f>
        <v>0</v>
      </c>
      <c r="J30" s="15">
        <f>'[1]10 cultura'!L30</f>
        <v>0</v>
      </c>
      <c r="K30" s="7">
        <f>'[1]10 cultura'!K30</f>
        <v>0</v>
      </c>
      <c r="L30" s="15">
        <f>'[1]10 cultura'!L30</f>
        <v>0</v>
      </c>
      <c r="M30" s="8"/>
      <c r="N30" s="8"/>
    </row>
    <row r="31" spans="1:14" x14ac:dyDescent="0.2">
      <c r="A31" s="7">
        <f>'[1]10 cultura'!A31</f>
        <v>0</v>
      </c>
      <c r="B31" s="7" t="str">
        <f>'[1]10 cultura'!B31</f>
        <v>Prima T飮ica</v>
      </c>
      <c r="C31" s="7">
        <f>'[1]10 cultura'!C31</f>
        <v>7727071000</v>
      </c>
      <c r="D31" s="7">
        <f>'[1]10 cultura'!D31</f>
        <v>-372677894</v>
      </c>
      <c r="E31" s="7">
        <f>'[1]10 cultura'!E31</f>
        <v>7354393106</v>
      </c>
      <c r="F31" s="14">
        <f>'[1]10 cultura'!F31</f>
        <v>0</v>
      </c>
      <c r="G31" s="7">
        <f>'[1]10 cultura'!I31</f>
        <v>6802347175</v>
      </c>
      <c r="H31" s="15">
        <f>'[1]10 cultura'!J31</f>
        <v>0.92493657558913744</v>
      </c>
      <c r="I31" s="7">
        <f>'[1]10 cultura'!M31</f>
        <v>44806</v>
      </c>
      <c r="J31" s="15">
        <f>'[1]10 cultura'!L31</f>
        <v>0.92494266800211478</v>
      </c>
      <c r="K31" s="7">
        <f>'[1]10 cultura'!K31</f>
        <v>6802391981</v>
      </c>
      <c r="L31" s="15">
        <f>'[1]10 cultura'!L31</f>
        <v>0.92494266800211478</v>
      </c>
      <c r="M31" s="8"/>
      <c r="N31" s="8"/>
    </row>
    <row r="32" spans="1:14" x14ac:dyDescent="0.2">
      <c r="A32" s="7" t="str">
        <f>'[1]10 cultura'!A32</f>
        <v>´3110116000000000000000</v>
      </c>
      <c r="B32" s="7" t="str">
        <f>'[1]10 cultura'!B32</f>
        <v>Prima de Antiguedad</v>
      </c>
      <c r="C32" s="7">
        <f>'[1]10 cultura'!C32</f>
        <v>1187500000</v>
      </c>
      <c r="D32" s="7">
        <f>'[1]10 cultura'!D32</f>
        <v>-41557536</v>
      </c>
      <c r="E32" s="7">
        <f>'[1]10 cultura'!E32</f>
        <v>1145942464</v>
      </c>
      <c r="F32" s="14">
        <f>'[1]10 cultura'!F32</f>
        <v>0</v>
      </c>
      <c r="G32" s="7">
        <f>'[1]10 cultura'!I32</f>
        <v>927248235</v>
      </c>
      <c r="H32" s="15">
        <f>'[1]10 cultura'!J32</f>
        <v>0.80915775802859158</v>
      </c>
      <c r="I32" s="7">
        <f>'[1]10 cultura'!M32</f>
        <v>0</v>
      </c>
      <c r="J32" s="15">
        <f>'[1]10 cultura'!L32</f>
        <v>0.80915775802859158</v>
      </c>
      <c r="K32" s="7">
        <f>'[1]10 cultura'!K32</f>
        <v>927248235</v>
      </c>
      <c r="L32" s="15">
        <f>'[1]10 cultura'!L32</f>
        <v>0.80915775802859158</v>
      </c>
      <c r="M32" s="8"/>
      <c r="N32" s="8"/>
    </row>
    <row r="33" spans="1:14" x14ac:dyDescent="0.2">
      <c r="A33" s="7" t="str">
        <f>'[1]10 cultura'!A33</f>
        <v>´3110117000000000000000</v>
      </c>
      <c r="B33" s="7" t="str">
        <f>'[1]10 cultura'!B33</f>
        <v>Prima Secretarial</v>
      </c>
      <c r="C33" s="7">
        <f>'[1]10 cultura'!C33</f>
        <v>13790000</v>
      </c>
      <c r="D33" s="7">
        <f>'[1]10 cultura'!D33</f>
        <v>1200000</v>
      </c>
      <c r="E33" s="7">
        <f>'[1]10 cultura'!E33</f>
        <v>14990000</v>
      </c>
      <c r="F33" s="14">
        <f>'[1]10 cultura'!F33</f>
        <v>0</v>
      </c>
      <c r="G33" s="7">
        <f>'[1]10 cultura'!I33</f>
        <v>14676239</v>
      </c>
      <c r="H33" s="15">
        <f>'[1]10 cultura'!J33</f>
        <v>0.97906864576384256</v>
      </c>
      <c r="I33" s="7">
        <f>'[1]10 cultura'!M33</f>
        <v>0</v>
      </c>
      <c r="J33" s="15">
        <f>'[1]10 cultura'!L33</f>
        <v>0.97906864576384256</v>
      </c>
      <c r="K33" s="7">
        <f>'[1]10 cultura'!K33</f>
        <v>14676239</v>
      </c>
      <c r="L33" s="15">
        <f>'[1]10 cultura'!L33</f>
        <v>0.97906864576384256</v>
      </c>
      <c r="M33" s="8"/>
      <c r="N33" s="8"/>
    </row>
    <row r="34" spans="1:14" x14ac:dyDescent="0.2">
      <c r="A34" s="7" t="str">
        <f>'[1]10 cultura'!A34</f>
        <v>´3110120000000000000000</v>
      </c>
      <c r="B34" s="7" t="str">
        <f>'[1]10 cultura'!B34</f>
        <v>Otras Primas y Bonificaciones</v>
      </c>
      <c r="C34" s="7">
        <f>'[1]10 cultura'!C34</f>
        <v>159487000</v>
      </c>
      <c r="D34" s="7">
        <f>'[1]10 cultura'!D34</f>
        <v>-114661000</v>
      </c>
      <c r="E34" s="7">
        <f>'[1]10 cultura'!E34</f>
        <v>44826000</v>
      </c>
      <c r="F34" s="14">
        <f>'[1]10 cultura'!F34</f>
        <v>0</v>
      </c>
      <c r="G34" s="7">
        <f>'[1]10 cultura'!I34</f>
        <v>40406009</v>
      </c>
      <c r="H34" s="15">
        <f>'[1]10 cultura'!J34</f>
        <v>0.90139671172979963</v>
      </c>
      <c r="I34" s="7">
        <f>'[1]10 cultura'!M34</f>
        <v>0</v>
      </c>
      <c r="J34" s="15">
        <f>'[1]10 cultura'!L34</f>
        <v>0.90139671172979963</v>
      </c>
      <c r="K34" s="7">
        <f>'[1]10 cultura'!K34</f>
        <v>40406009</v>
      </c>
      <c r="L34" s="15">
        <f>'[1]10 cultura'!L34</f>
        <v>0.90139671172979963</v>
      </c>
      <c r="M34" s="8"/>
      <c r="N34" s="8"/>
    </row>
    <row r="35" spans="1:14" x14ac:dyDescent="0.2">
      <c r="A35" s="7" t="str">
        <f>'[1]10 cultura'!A35</f>
        <v>´3110121000000000000000</v>
      </c>
      <c r="B35" s="7" t="str">
        <f>'[1]10 cultura'!B35</f>
        <v>Vacaciones en Dinero</v>
      </c>
      <c r="C35" s="7">
        <f>'[1]10 cultura'!C35</f>
        <v>0</v>
      </c>
      <c r="D35" s="7">
        <f>'[1]10 cultura'!D35</f>
        <v>218630957</v>
      </c>
      <c r="E35" s="7">
        <f>'[1]10 cultura'!E35</f>
        <v>218630957</v>
      </c>
      <c r="F35" s="14">
        <f>'[1]10 cultura'!F35</f>
        <v>0</v>
      </c>
      <c r="G35" s="7">
        <f>'[1]10 cultura'!I35</f>
        <v>205076392</v>
      </c>
      <c r="H35" s="15">
        <f>'[1]10 cultura'!J35</f>
        <v>0.93800253547808421</v>
      </c>
      <c r="I35" s="7">
        <f>'[1]10 cultura'!M35</f>
        <v>0</v>
      </c>
      <c r="J35" s="15">
        <f>'[1]10 cultura'!L35</f>
        <v>0.93800253547808421</v>
      </c>
      <c r="K35" s="7">
        <f>'[1]10 cultura'!K35</f>
        <v>205076392</v>
      </c>
      <c r="L35" s="15">
        <f>'[1]10 cultura'!L35</f>
        <v>0.93800253547808421</v>
      </c>
      <c r="M35" s="8"/>
      <c r="N35" s="8"/>
    </row>
    <row r="36" spans="1:14" x14ac:dyDescent="0.2">
      <c r="A36" s="7" t="str">
        <f>'[1]10 cultura'!A36</f>
        <v>´3110125000000000000000</v>
      </c>
      <c r="B36" s="7" t="str">
        <f>'[1]10 cultura'!B36</f>
        <v>Convenciones Colectivas O Convenios</v>
      </c>
      <c r="C36" s="7">
        <f>'[1]10 cultura'!C36</f>
        <v>705343000</v>
      </c>
      <c r="D36" s="7">
        <f>'[1]10 cultura'!D36</f>
        <v>131469679</v>
      </c>
      <c r="E36" s="7">
        <f>'[1]10 cultura'!E36</f>
        <v>836812679</v>
      </c>
      <c r="F36" s="14">
        <f>'[1]10 cultura'!F36</f>
        <v>0</v>
      </c>
      <c r="G36" s="7">
        <f>'[1]10 cultura'!I36</f>
        <v>812738911</v>
      </c>
      <c r="H36" s="15">
        <f>'[1]10 cultura'!J36</f>
        <v>0.9712315926800148</v>
      </c>
      <c r="I36" s="7">
        <f>'[1]10 cultura'!M36</f>
        <v>0</v>
      </c>
      <c r="J36" s="15">
        <f>'[1]10 cultura'!L36</f>
        <v>0.9712315926800148</v>
      </c>
      <c r="K36" s="7">
        <f>'[1]10 cultura'!K36</f>
        <v>812738911</v>
      </c>
      <c r="L36" s="15">
        <f>'[1]10 cultura'!L36</f>
        <v>0.9712315926800148</v>
      </c>
      <c r="M36" s="8"/>
      <c r="N36" s="8"/>
    </row>
    <row r="37" spans="1:14" x14ac:dyDescent="0.2">
      <c r="A37" s="7" t="str">
        <f>'[1]10 cultura'!A37</f>
        <v>´3110125010000000000000</v>
      </c>
      <c r="B37" s="7" t="str">
        <f>'[1]10 cultura'!B37</f>
        <v>Personal Administrativo</v>
      </c>
      <c r="C37" s="7">
        <f>'[1]10 cultura'!C37</f>
        <v>699000000</v>
      </c>
      <c r="D37" s="7">
        <f>'[1]10 cultura'!D37</f>
        <v>130000000</v>
      </c>
      <c r="E37" s="7">
        <f>'[1]10 cultura'!E37</f>
        <v>829000000</v>
      </c>
      <c r="F37" s="14">
        <f>'[1]10 cultura'!F37</f>
        <v>0</v>
      </c>
      <c r="G37" s="7">
        <f>'[1]10 cultura'!I37</f>
        <v>804926232</v>
      </c>
      <c r="H37" s="15">
        <f>'[1]10 cultura'!J37</f>
        <v>0.97096047285886611</v>
      </c>
      <c r="I37" s="7">
        <f>'[1]10 cultura'!M37</f>
        <v>0</v>
      </c>
      <c r="J37" s="15">
        <f>'[1]10 cultura'!L37</f>
        <v>0.97096047285886611</v>
      </c>
      <c r="K37" s="7">
        <f>'[1]10 cultura'!K37</f>
        <v>804926232</v>
      </c>
      <c r="L37" s="15">
        <f>'[1]10 cultura'!L37</f>
        <v>0.97096047285886611</v>
      </c>
      <c r="M37" s="8"/>
      <c r="N37" s="8"/>
    </row>
    <row r="38" spans="1:14" x14ac:dyDescent="0.2">
      <c r="A38" s="7" t="str">
        <f>'[1]10 cultura'!A38</f>
        <v>´3110125030000000000000</v>
      </c>
      <c r="B38" s="7" t="str">
        <f>'[1]10 cultura'!B38</f>
        <v>Quinquenio</v>
      </c>
      <c r="C38" s="7">
        <f>'[1]10 cultura'!C38</f>
        <v>6343000</v>
      </c>
      <c r="D38" s="7">
        <f>'[1]10 cultura'!D38</f>
        <v>1469679</v>
      </c>
      <c r="E38" s="7">
        <f>'[1]10 cultura'!E38</f>
        <v>7812679</v>
      </c>
      <c r="F38" s="14">
        <f>'[1]10 cultura'!F38</f>
        <v>0</v>
      </c>
      <c r="G38" s="7">
        <f>'[1]10 cultura'!I38</f>
        <v>7812679</v>
      </c>
      <c r="H38" s="15">
        <f>'[1]10 cultura'!J38</f>
        <v>1</v>
      </c>
      <c r="I38" s="7">
        <f>'[1]10 cultura'!M38</f>
        <v>0</v>
      </c>
      <c r="J38" s="15">
        <f>'[1]10 cultura'!L38</f>
        <v>1</v>
      </c>
      <c r="K38" s="7">
        <f>'[1]10 cultura'!K38</f>
        <v>7812679</v>
      </c>
      <c r="L38" s="15">
        <f>'[1]10 cultura'!L38</f>
        <v>1</v>
      </c>
      <c r="M38" s="8"/>
      <c r="N38" s="8"/>
    </row>
    <row r="39" spans="1:14" x14ac:dyDescent="0.2">
      <c r="A39" s="7" t="str">
        <f>'[1]10 cultura'!A39</f>
        <v>´3110126000000000000000</v>
      </c>
      <c r="B39" s="7" t="str">
        <f>'[1]10 cultura'!B39</f>
        <v>Bonificaci󮠅special de Recreaci󮍊</v>
      </c>
      <c r="C39" s="7">
        <f>'[1]10 cultura'!C39</f>
        <v>135581000</v>
      </c>
      <c r="D39" s="7">
        <f>'[1]10 cultura'!D39</f>
        <v>4178654</v>
      </c>
      <c r="E39" s="7">
        <f>'[1]10 cultura'!E39</f>
        <v>139759654</v>
      </c>
      <c r="F39" s="14">
        <f>'[1]10 cultura'!F39</f>
        <v>0</v>
      </c>
      <c r="G39" s="7">
        <f>'[1]10 cultura'!I39</f>
        <v>121450990</v>
      </c>
      <c r="H39" s="15">
        <f>'[1]10 cultura'!J39</f>
        <v>0.86899893155144758</v>
      </c>
      <c r="I39" s="7">
        <f>'[1]10 cultura'!M39</f>
        <v>0</v>
      </c>
      <c r="J39" s="15">
        <f>'[1]10 cultura'!L39</f>
        <v>0.86899893155144758</v>
      </c>
      <c r="K39" s="7">
        <f>'[1]10 cultura'!K39</f>
        <v>121450990</v>
      </c>
      <c r="L39" s="15">
        <f>'[1]10 cultura'!L39</f>
        <v>0.86899893155144758</v>
      </c>
      <c r="M39" s="8"/>
      <c r="N39" s="8"/>
    </row>
    <row r="40" spans="1:14" x14ac:dyDescent="0.2">
      <c r="A40" s="7" t="str">
        <f>'[1]10 cultura'!A40</f>
        <v>´3110127000000000000000</v>
      </c>
      <c r="B40" s="7" t="str">
        <f>'[1]10 cultura'!B40</f>
        <v>Reconocimiento por Coordinaci󮍊</v>
      </c>
      <c r="C40" s="7">
        <f>'[1]10 cultura'!C40</f>
        <v>35024000</v>
      </c>
      <c r="D40" s="7">
        <f>'[1]10 cultura'!D40</f>
        <v>1951661</v>
      </c>
      <c r="E40" s="7">
        <f>'[1]10 cultura'!E40</f>
        <v>36975661</v>
      </c>
      <c r="F40" s="14">
        <f>'[1]10 cultura'!F40</f>
        <v>0</v>
      </c>
      <c r="G40" s="7">
        <f>'[1]10 cultura'!I40</f>
        <v>34217375</v>
      </c>
      <c r="H40" s="15">
        <f>'[1]10 cultura'!J40</f>
        <v>0.9254026587922255</v>
      </c>
      <c r="I40" s="7">
        <f>'[1]10 cultura'!M40</f>
        <v>0</v>
      </c>
      <c r="J40" s="15">
        <f>'[1]10 cultura'!L40</f>
        <v>0.9254026587922255</v>
      </c>
      <c r="K40" s="7">
        <f>'[1]10 cultura'!K40</f>
        <v>34217375</v>
      </c>
      <c r="L40" s="15">
        <f>'[1]10 cultura'!L40</f>
        <v>0.9254026587922255</v>
      </c>
      <c r="M40" s="8"/>
      <c r="N40" s="8"/>
    </row>
    <row r="41" spans="1:14" x14ac:dyDescent="0.2">
      <c r="A41" s="7" t="str">
        <f>'[1]10 cultura'!A41</f>
        <v>´3110128000000000000000</v>
      </c>
      <c r="B41" s="7" t="str">
        <f>'[1]10 cultura'!B41</f>
        <v>Reconocimiento por Permanencia en el Servicio Pblico</v>
      </c>
      <c r="C41" s="7">
        <f>'[1]10 cultura'!C41</f>
        <v>445324000</v>
      </c>
      <c r="D41" s="7">
        <f>'[1]10 cultura'!D41</f>
        <v>19433972</v>
      </c>
      <c r="E41" s="7">
        <f>'[1]10 cultura'!E41</f>
        <v>464757972</v>
      </c>
      <c r="F41" s="14">
        <f>'[1]10 cultura'!F41</f>
        <v>0</v>
      </c>
      <c r="G41" s="7">
        <f>'[1]10 cultura'!I41</f>
        <v>334763167</v>
      </c>
      <c r="H41" s="15">
        <f>'[1]10 cultura'!J41</f>
        <v>0.72029569618657341</v>
      </c>
      <c r="I41" s="7">
        <f>'[1]10 cultura'!M41</f>
        <v>6839646</v>
      </c>
      <c r="J41" s="15">
        <f>'[1]10 cultura'!L41</f>
        <v>0.73501227215097664</v>
      </c>
      <c r="K41" s="7">
        <f>'[1]10 cultura'!K41</f>
        <v>341602813</v>
      </c>
      <c r="L41" s="15">
        <f>'[1]10 cultura'!L41</f>
        <v>0.73501227215097664</v>
      </c>
      <c r="M41" s="8"/>
      <c r="N41" s="8"/>
    </row>
    <row r="42" spans="1:14" x14ac:dyDescent="0.2">
      <c r="A42" s="7" t="str">
        <f>'[1]10 cultura'!A42</f>
        <v>´3110200000000000000000</v>
      </c>
      <c r="B42" s="7" t="str">
        <f>'[1]10 cultura'!B42</f>
        <v>SERVICIOS PERSONALES INDIRECTOS</v>
      </c>
      <c r="C42" s="7">
        <f>'[1]10 cultura'!C42</f>
        <v>2443624000</v>
      </c>
      <c r="D42" s="7">
        <f>'[1]10 cultura'!D42</f>
        <v>902078051</v>
      </c>
      <c r="E42" s="7">
        <f>'[1]10 cultura'!E42</f>
        <v>3345702051</v>
      </c>
      <c r="F42" s="14">
        <f>'[1]10 cultura'!F42</f>
        <v>0</v>
      </c>
      <c r="G42" s="7">
        <f>'[1]10 cultura'!I42</f>
        <v>2595151294</v>
      </c>
      <c r="H42" s="15">
        <f>'[1]10 cultura'!J42</f>
        <v>0.77566718567313331</v>
      </c>
      <c r="I42" s="7">
        <f>'[1]10 cultura'!M42</f>
        <v>519790990</v>
      </c>
      <c r="J42" s="15">
        <f>'[1]10 cultura'!L42</f>
        <v>0.9310279984641705</v>
      </c>
      <c r="K42" s="7">
        <f>'[1]10 cultura'!K42</f>
        <v>3114942284</v>
      </c>
      <c r="L42" s="15">
        <f>'[1]10 cultura'!L42</f>
        <v>0.9310279984641705</v>
      </c>
      <c r="M42" s="8"/>
      <c r="N42" s="8"/>
    </row>
    <row r="43" spans="1:14" x14ac:dyDescent="0.2">
      <c r="A43" s="7" t="str">
        <f>'[1]10 cultura'!A43</f>
        <v>´3110203000000000000000</v>
      </c>
      <c r="B43" s="7" t="str">
        <f>'[1]10 cultura'!B43</f>
        <v>Honorarios</v>
      </c>
      <c r="C43" s="7">
        <f>'[1]10 cultura'!C43</f>
        <v>1862620000</v>
      </c>
      <c r="D43" s="7">
        <f>'[1]10 cultura'!D43</f>
        <v>820307568</v>
      </c>
      <c r="E43" s="7">
        <f>'[1]10 cultura'!E43</f>
        <v>2682927568</v>
      </c>
      <c r="F43" s="14">
        <f>'[1]10 cultura'!F43</f>
        <v>0</v>
      </c>
      <c r="G43" s="7">
        <f>'[1]10 cultura'!I43</f>
        <v>2055231141</v>
      </c>
      <c r="H43" s="15">
        <f>'[1]10 cultura'!J43</f>
        <v>0.76604048708332484</v>
      </c>
      <c r="I43" s="7">
        <f>'[1]10 cultura'!M43</f>
        <v>439368632</v>
      </c>
      <c r="J43" s="15">
        <f>'[1]10 cultura'!L43</f>
        <v>0.92980511391875187</v>
      </c>
      <c r="K43" s="7">
        <f>'[1]10 cultura'!K43</f>
        <v>2494599773</v>
      </c>
      <c r="L43" s="15">
        <f>'[1]10 cultura'!L43</f>
        <v>0.92980511391875187</v>
      </c>
      <c r="M43" s="8"/>
      <c r="N43" s="8"/>
    </row>
    <row r="44" spans="1:14" x14ac:dyDescent="0.2">
      <c r="A44" s="7" t="str">
        <f>'[1]10 cultura'!A44</f>
        <v>´3110203010000000000000</v>
      </c>
      <c r="B44" s="7" t="str">
        <f>'[1]10 cultura'!B44</f>
        <v>Honorarios Entidad</v>
      </c>
      <c r="C44" s="7">
        <f>'[1]10 cultura'!C44</f>
        <v>1162420000</v>
      </c>
      <c r="D44" s="7">
        <f>'[1]10 cultura'!D44</f>
        <v>364282368</v>
      </c>
      <c r="E44" s="7">
        <f>'[1]10 cultura'!E44</f>
        <v>1526702368</v>
      </c>
      <c r="F44" s="14">
        <f>'[1]10 cultura'!F44</f>
        <v>0</v>
      </c>
      <c r="G44" s="7">
        <f>'[1]10 cultura'!I44</f>
        <v>1124681821</v>
      </c>
      <c r="H44" s="15">
        <f>'[1]10 cultura'!J44</f>
        <v>0.73667392189438197</v>
      </c>
      <c r="I44" s="7">
        <f>'[1]10 cultura'!M44</f>
        <v>283084745</v>
      </c>
      <c r="J44" s="15">
        <f>'[1]10 cultura'!L44</f>
        <v>0.92209627462895238</v>
      </c>
      <c r="K44" s="7">
        <f>'[1]10 cultura'!K44</f>
        <v>1407766566</v>
      </c>
      <c r="L44" s="15">
        <f>'[1]10 cultura'!L44</f>
        <v>0.92209627462895238</v>
      </c>
      <c r="M44" s="8"/>
      <c r="N44" s="8"/>
    </row>
    <row r="45" spans="1:14" x14ac:dyDescent="0.2">
      <c r="A45" s="7" t="str">
        <f>'[1]10 cultura'!A45</f>
        <v>´3110204000000000000000</v>
      </c>
      <c r="B45" s="7" t="str">
        <f>'[1]10 cultura'!B45</f>
        <v>Remuneaci󮠓ervicios T飮icos</v>
      </c>
      <c r="C45" s="7">
        <f>'[1]10 cultura'!C45</f>
        <v>264000000</v>
      </c>
      <c r="D45" s="7">
        <f>'[1]10 cultura'!D45</f>
        <v>110000000</v>
      </c>
      <c r="E45" s="7">
        <f>'[1]10 cultura'!E45</f>
        <v>374000000</v>
      </c>
      <c r="F45" s="14">
        <f>'[1]10 cultura'!F45</f>
        <v>0</v>
      </c>
      <c r="G45" s="7">
        <f>'[1]10 cultura'!I45</f>
        <v>311530667</v>
      </c>
      <c r="H45" s="15">
        <f>'[1]10 cultura'!J45</f>
        <v>0.83296969786096253</v>
      </c>
      <c r="I45" s="7">
        <f>'[1]10 cultura'!M45</f>
        <v>56431000</v>
      </c>
      <c r="J45" s="15">
        <f>'[1]10 cultura'!L45</f>
        <v>0.98385472459893053</v>
      </c>
      <c r="K45" s="7">
        <f>'[1]10 cultura'!K45</f>
        <v>367961667</v>
      </c>
      <c r="L45" s="15">
        <f>'[1]10 cultura'!L45</f>
        <v>0.98385472459893053</v>
      </c>
      <c r="M45" s="8"/>
      <c r="N45" s="8"/>
    </row>
    <row r="46" spans="1:14" x14ac:dyDescent="0.2">
      <c r="A46" s="7">
        <f>'[1]10 cultura'!A46</f>
        <v>0</v>
      </c>
      <c r="B46" s="7" t="str">
        <f>'[1]10 cultura'!B46</f>
        <v>Remuneraci󮠓ervicios T飮icos</v>
      </c>
      <c r="C46" s="7">
        <f>'[1]10 cultura'!C46</f>
        <v>308504000</v>
      </c>
      <c r="D46" s="7">
        <f>'[1]10 cultura'!D46</f>
        <v>-28873867</v>
      </c>
      <c r="E46" s="7">
        <f>'[1]10 cultura'!E46</f>
        <v>279630133</v>
      </c>
      <c r="F46" s="14">
        <f>'[1]10 cultura'!F46</f>
        <v>0</v>
      </c>
      <c r="G46" s="7">
        <f>'[1]10 cultura'!I46</f>
        <v>224350103</v>
      </c>
      <c r="H46" s="15">
        <f>'[1]10 cultura'!J46</f>
        <v>0.80231018235792206</v>
      </c>
      <c r="I46" s="7">
        <f>'[1]10 cultura'!M46</f>
        <v>23486391</v>
      </c>
      <c r="J46" s="15">
        <f>'[1]10 cultura'!L46</f>
        <v>0.88630109831546655</v>
      </c>
      <c r="K46" s="7">
        <f>'[1]10 cultura'!K46</f>
        <v>247836494</v>
      </c>
      <c r="L46" s="15">
        <f>'[1]10 cultura'!L46</f>
        <v>0.88630109831546655</v>
      </c>
      <c r="M46" s="8"/>
      <c r="N46" s="8"/>
    </row>
    <row r="47" spans="1:14" x14ac:dyDescent="0.2">
      <c r="A47" s="7" t="str">
        <f>'[1]10 cultura'!A47</f>
        <v>´3110299000000000000000</v>
      </c>
      <c r="B47" s="7" t="str">
        <f>'[1]10 cultura'!B47</f>
        <v>Otros Gastos de Personal</v>
      </c>
      <c r="C47" s="7">
        <f>'[1]10 cultura'!C47</f>
        <v>8500000</v>
      </c>
      <c r="D47" s="7">
        <f>'[1]10 cultura'!D47</f>
        <v>644350</v>
      </c>
      <c r="E47" s="7">
        <f>'[1]10 cultura'!E47</f>
        <v>9144350</v>
      </c>
      <c r="F47" s="14">
        <f>'[1]10 cultura'!F47</f>
        <v>0</v>
      </c>
      <c r="G47" s="7">
        <f>'[1]10 cultura'!I47</f>
        <v>4039383</v>
      </c>
      <c r="H47" s="15">
        <f>'[1]10 cultura'!J47</f>
        <v>0.44173538851859345</v>
      </c>
      <c r="I47" s="7">
        <f>'[1]10 cultura'!M47</f>
        <v>504967</v>
      </c>
      <c r="J47" s="15">
        <f>'[1]10 cultura'!L47</f>
        <v>0.49695713746739789</v>
      </c>
      <c r="K47" s="7">
        <f>'[1]10 cultura'!K47</f>
        <v>4544350</v>
      </c>
      <c r="L47" s="15">
        <f>'[1]10 cultura'!L47</f>
        <v>0.49695713746739789</v>
      </c>
      <c r="M47" s="8"/>
      <c r="N47" s="8"/>
    </row>
    <row r="48" spans="1:14" x14ac:dyDescent="0.2">
      <c r="A48" s="7" t="str">
        <f>'[1]10 cultura'!A48</f>
        <v>´3110300000000000000000</v>
      </c>
      <c r="B48" s="7" t="str">
        <f>'[1]10 cultura'!B48</f>
        <v>APORTES PATRONALES AL SECTOR PRIVADO Y PڂLICO</v>
      </c>
      <c r="C48" s="7">
        <f>'[1]10 cultura'!C48</f>
        <v>17595341000</v>
      </c>
      <c r="D48" s="7">
        <f>'[1]10 cultura'!D48</f>
        <v>-407191800</v>
      </c>
      <c r="E48" s="7">
        <f>'[1]10 cultura'!E48</f>
        <v>17188149200</v>
      </c>
      <c r="F48" s="14">
        <f>'[1]10 cultura'!F48</f>
        <v>0</v>
      </c>
      <c r="G48" s="7">
        <f>'[1]10 cultura'!I48</f>
        <v>15345155371</v>
      </c>
      <c r="H48" s="15">
        <f>'[1]10 cultura'!J48</f>
        <v>0.89277531818259992</v>
      </c>
      <c r="I48" s="7">
        <f>'[1]10 cultura'!M48</f>
        <v>9042416</v>
      </c>
      <c r="J48" s="15">
        <f>'[1]10 cultura'!L48</f>
        <v>0.89330140251517021</v>
      </c>
      <c r="K48" s="7">
        <f>'[1]10 cultura'!K48</f>
        <v>15354197787</v>
      </c>
      <c r="L48" s="15">
        <f>'[1]10 cultura'!L48</f>
        <v>0.89330140251517021</v>
      </c>
      <c r="M48" s="8"/>
      <c r="N48" s="8"/>
    </row>
    <row r="49" spans="1:14" x14ac:dyDescent="0.2">
      <c r="A49" s="7" t="str">
        <f>'[1]10 cultura'!A49</f>
        <v>´3110301000000000000000</v>
      </c>
      <c r="B49" s="7" t="str">
        <f>'[1]10 cultura'!B49</f>
        <v>Aportes Patronales Sector Privado</v>
      </c>
      <c r="C49" s="7">
        <f>'[1]10 cultura'!C49</f>
        <v>10169868000</v>
      </c>
      <c r="D49" s="7">
        <f>'[1]10 cultura'!D49</f>
        <v>-811532439</v>
      </c>
      <c r="E49" s="7">
        <f>'[1]10 cultura'!E49</f>
        <v>9358335561</v>
      </c>
      <c r="F49" s="14">
        <f>'[1]10 cultura'!F49</f>
        <v>0</v>
      </c>
      <c r="G49" s="7">
        <f>'[1]10 cultura'!I49</f>
        <v>8136442419</v>
      </c>
      <c r="H49" s="15">
        <f>'[1]10 cultura'!J49</f>
        <v>0.86943264279899013</v>
      </c>
      <c r="I49" s="7">
        <f>'[1]10 cultura'!M49</f>
        <v>8001478</v>
      </c>
      <c r="J49" s="15">
        <f>'[1]10 cultura'!L49</f>
        <v>0.8702876536016958</v>
      </c>
      <c r="K49" s="7">
        <f>'[1]10 cultura'!K49</f>
        <v>8144443897</v>
      </c>
      <c r="L49" s="15">
        <f>'[1]10 cultura'!L49</f>
        <v>0.8702876536016958</v>
      </c>
      <c r="M49" s="8"/>
      <c r="N49" s="8"/>
    </row>
    <row r="50" spans="1:14" x14ac:dyDescent="0.2">
      <c r="A50" s="7" t="str">
        <f>'[1]10 cultura'!A50</f>
        <v>´3110301010000000000000</v>
      </c>
      <c r="B50" s="7" t="str">
        <f>'[1]10 cultura'!B50</f>
        <v>Cesant_xD873_ Fondos Privados</v>
      </c>
      <c r="C50" s="7">
        <f>'[1]10 cultura'!C50</f>
        <v>2481505000</v>
      </c>
      <c r="D50" s="7">
        <f>'[1]10 cultura'!D50</f>
        <v>-562774176</v>
      </c>
      <c r="E50" s="7">
        <f>'[1]10 cultura'!E50</f>
        <v>1918730824</v>
      </c>
      <c r="F50" s="14">
        <f>'[1]10 cultura'!F50</f>
        <v>0</v>
      </c>
      <c r="G50" s="7">
        <f>'[1]10 cultura'!I50</f>
        <v>1404229242</v>
      </c>
      <c r="H50" s="15">
        <f>'[1]10 cultura'!J50</f>
        <v>0.73185317316818177</v>
      </c>
      <c r="I50" s="7">
        <f>'[1]10 cultura'!M50</f>
        <v>7117309</v>
      </c>
      <c r="J50" s="15">
        <f>'[1]10 cultura'!L50</f>
        <v>0.73556255694988515</v>
      </c>
      <c r="K50" s="7">
        <f>'[1]10 cultura'!K50</f>
        <v>1411346551</v>
      </c>
      <c r="L50" s="15">
        <f>'[1]10 cultura'!L50</f>
        <v>0.73556255694988515</v>
      </c>
      <c r="M50" s="8"/>
      <c r="N50" s="8"/>
    </row>
    <row r="51" spans="1:14" x14ac:dyDescent="0.2">
      <c r="A51" s="7" t="str">
        <f>'[1]10 cultura'!A51</f>
        <v>´3110301020000000000000</v>
      </c>
      <c r="B51" s="7" t="str">
        <f>'[1]10 cultura'!B51</f>
        <v>Pensiones Fondos Privados</v>
      </c>
      <c r="C51" s="7">
        <f>'[1]10 cultura'!C51</f>
        <v>2576743000</v>
      </c>
      <c r="D51" s="7">
        <f>'[1]10 cultura'!D51</f>
        <v>-4675950</v>
      </c>
      <c r="E51" s="7">
        <f>'[1]10 cultura'!E51</f>
        <v>2572067050</v>
      </c>
      <c r="F51" s="14">
        <f>'[1]10 cultura'!F51</f>
        <v>0</v>
      </c>
      <c r="G51" s="7">
        <f>'[1]10 cultura'!I51</f>
        <v>2210734886</v>
      </c>
      <c r="H51" s="15">
        <f>'[1]10 cultura'!J51</f>
        <v>0.85951681780612987</v>
      </c>
      <c r="I51" s="7">
        <f>'[1]10 cultura'!M51</f>
        <v>884169</v>
      </c>
      <c r="J51" s="15">
        <f>'[1]10 cultura'!L51</f>
        <v>0.85986057595193721</v>
      </c>
      <c r="K51" s="7">
        <f>'[1]10 cultura'!K51</f>
        <v>2211619055</v>
      </c>
      <c r="L51" s="15">
        <f>'[1]10 cultura'!L51</f>
        <v>0.85986057595193721</v>
      </c>
      <c r="M51" s="8"/>
      <c r="N51" s="8"/>
    </row>
    <row r="52" spans="1:14" x14ac:dyDescent="0.2">
      <c r="A52" s="7" t="str">
        <f>'[1]10 cultura'!A52</f>
        <v>´3110301030000000000000</v>
      </c>
      <c r="B52" s="7" t="str">
        <f>'[1]10 cultura'!B52</f>
        <v>Salud EPS Privadas</v>
      </c>
      <c r="C52" s="7">
        <f>'[1]10 cultura'!C52</f>
        <v>3127281000</v>
      </c>
      <c r="D52" s="7">
        <f>'[1]10 cultura'!D52</f>
        <v>-73713800</v>
      </c>
      <c r="E52" s="7">
        <f>'[1]10 cultura'!E52</f>
        <v>3053567200</v>
      </c>
      <c r="F52" s="14">
        <f>'[1]10 cultura'!F52</f>
        <v>0</v>
      </c>
      <c r="G52" s="7">
        <f>'[1]10 cultura'!I52</f>
        <v>2854722989</v>
      </c>
      <c r="H52" s="15">
        <f>'[1]10 cultura'!J52</f>
        <v>0.93488133780058946</v>
      </c>
      <c r="I52" s="7">
        <f>'[1]10 cultura'!M52</f>
        <v>0</v>
      </c>
      <c r="J52" s="15">
        <f>'[1]10 cultura'!L52</f>
        <v>0.93488133780058946</v>
      </c>
      <c r="K52" s="7">
        <f>'[1]10 cultura'!K52</f>
        <v>2854722989</v>
      </c>
      <c r="L52" s="15">
        <f>'[1]10 cultura'!L52</f>
        <v>0.93488133780058946</v>
      </c>
      <c r="M52" s="8"/>
      <c r="N52" s="8"/>
    </row>
    <row r="53" spans="1:14" x14ac:dyDescent="0.2">
      <c r="A53" s="7" t="str">
        <f>'[1]10 cultura'!A53</f>
        <v>´3110301040000000000000</v>
      </c>
      <c r="B53" s="7" t="str">
        <f>'[1]10 cultura'!B53</f>
        <v>Riesgos Profesionales Sector Privado</v>
      </c>
      <c r="C53" s="7">
        <f>'[1]10 cultura'!C53</f>
        <v>169081000</v>
      </c>
      <c r="D53" s="7">
        <f>'[1]10 cultura'!D53</f>
        <v>-101426113</v>
      </c>
      <c r="E53" s="7">
        <f>'[1]10 cultura'!E53</f>
        <v>67654887</v>
      </c>
      <c r="F53" s="14">
        <f>'[1]10 cultura'!F53</f>
        <v>0</v>
      </c>
      <c r="G53" s="7">
        <f>'[1]10 cultura'!I53</f>
        <v>62612025</v>
      </c>
      <c r="H53" s="15">
        <f>'[1]10 cultura'!J53</f>
        <v>0.92546196995347874</v>
      </c>
      <c r="I53" s="7">
        <f>'[1]10 cultura'!M53</f>
        <v>0</v>
      </c>
      <c r="J53" s="15">
        <f>'[1]10 cultura'!L53</f>
        <v>0.92546196995347874</v>
      </c>
      <c r="K53" s="7">
        <f>'[1]10 cultura'!K53</f>
        <v>62612025</v>
      </c>
      <c r="L53" s="15">
        <f>'[1]10 cultura'!L53</f>
        <v>0.92546196995347874</v>
      </c>
      <c r="M53" s="8"/>
      <c r="N53" s="8"/>
    </row>
    <row r="54" spans="1:14" x14ac:dyDescent="0.2">
      <c r="A54" s="7" t="str">
        <f>'[1]10 cultura'!A54</f>
        <v>´3110301050000000000000</v>
      </c>
      <c r="B54" s="7" t="str">
        <f>'[1]10 cultura'!B54</f>
        <v>Caja de Compensaci󮍊</v>
      </c>
      <c r="C54" s="7">
        <f>'[1]10 cultura'!C54</f>
        <v>1815258000</v>
      </c>
      <c r="D54" s="7">
        <f>'[1]10 cultura'!D54</f>
        <v>-68942400</v>
      </c>
      <c r="E54" s="7">
        <f>'[1]10 cultura'!E54</f>
        <v>1746315600</v>
      </c>
      <c r="F54" s="14">
        <f>'[1]10 cultura'!F54</f>
        <v>0</v>
      </c>
      <c r="G54" s="7">
        <f>'[1]10 cultura'!I54</f>
        <v>1604143277</v>
      </c>
      <c r="H54" s="15">
        <f>'[1]10 cultura'!J54</f>
        <v>0.91858726853267536</v>
      </c>
      <c r="I54" s="7">
        <f>'[1]10 cultura'!M54</f>
        <v>0</v>
      </c>
      <c r="J54" s="15">
        <f>'[1]10 cultura'!L54</f>
        <v>0.91858726853267536</v>
      </c>
      <c r="K54" s="7">
        <f>'[1]10 cultura'!K54</f>
        <v>1604143277</v>
      </c>
      <c r="L54" s="15">
        <f>'[1]10 cultura'!L54</f>
        <v>0.91858726853267536</v>
      </c>
      <c r="M54" s="8"/>
      <c r="N54" s="8"/>
    </row>
    <row r="55" spans="1:14" x14ac:dyDescent="0.2">
      <c r="A55" s="7" t="str">
        <f>'[1]10 cultura'!A55</f>
        <v>´3110302000000000000000</v>
      </c>
      <c r="B55" s="7" t="str">
        <f>'[1]10 cultura'!B55</f>
        <v>Aportes Patronales Sector Pblico</v>
      </c>
      <c r="C55" s="7">
        <f>'[1]10 cultura'!C55</f>
        <v>7425473000</v>
      </c>
      <c r="D55" s="7">
        <f>'[1]10 cultura'!D55</f>
        <v>404340639</v>
      </c>
      <c r="E55" s="7">
        <f>'[1]10 cultura'!E55</f>
        <v>7829813639</v>
      </c>
      <c r="F55" s="14">
        <f>'[1]10 cultura'!F55</f>
        <v>0</v>
      </c>
      <c r="G55" s="7">
        <f>'[1]10 cultura'!I55</f>
        <v>7208712952</v>
      </c>
      <c r="H55" s="15">
        <f>'[1]10 cultura'!J55</f>
        <v>0.9206749080327632</v>
      </c>
      <c r="I55" s="7">
        <f>'[1]10 cultura'!M55</f>
        <v>1040938</v>
      </c>
      <c r="J55" s="15">
        <f>'[1]10 cultura'!L55</f>
        <v>0.92080785347029126</v>
      </c>
      <c r="K55" s="7">
        <f>'[1]10 cultura'!K55</f>
        <v>7209753890</v>
      </c>
      <c r="L55" s="15">
        <f>'[1]10 cultura'!L55</f>
        <v>0.92080785347029126</v>
      </c>
      <c r="M55" s="8"/>
      <c r="N55" s="8"/>
    </row>
    <row r="56" spans="1:14" x14ac:dyDescent="0.2">
      <c r="A56" s="7" t="str">
        <f>'[1]10 cultura'!A56</f>
        <v>´3110302010000000000000</v>
      </c>
      <c r="B56" s="7" t="str">
        <f>'[1]10 cultura'!B56</f>
        <v>Cesant_xD873_ Fondos Pblicos</v>
      </c>
      <c r="C56" s="7">
        <f>'[1]10 cultura'!C56</f>
        <v>2972943000</v>
      </c>
      <c r="D56" s="7">
        <f>'[1]10 cultura'!D56</f>
        <v>230795380</v>
      </c>
      <c r="E56" s="7">
        <f>'[1]10 cultura'!E56</f>
        <v>3203738380</v>
      </c>
      <c r="F56" s="14">
        <f>'[1]10 cultura'!F56</f>
        <v>0</v>
      </c>
      <c r="G56" s="7">
        <f>'[1]10 cultura'!I56</f>
        <v>2981600085</v>
      </c>
      <c r="H56" s="15">
        <f>'[1]10 cultura'!J56</f>
        <v>0.93066278557988869</v>
      </c>
      <c r="I56" s="7">
        <f>'[1]10 cultura'!M56</f>
        <v>674071</v>
      </c>
      <c r="J56" s="15">
        <f>'[1]10 cultura'!L56</f>
        <v>0.93087318696728294</v>
      </c>
      <c r="K56" s="7">
        <f>'[1]10 cultura'!K56</f>
        <v>2982274156</v>
      </c>
      <c r="L56" s="15">
        <f>'[1]10 cultura'!L56</f>
        <v>0.93087318696728294</v>
      </c>
      <c r="M56" s="8"/>
      <c r="N56" s="8"/>
    </row>
    <row r="57" spans="1:14" x14ac:dyDescent="0.2">
      <c r="A57" s="7" t="str">
        <f>'[1]10 cultura'!A57</f>
        <v>´3110302020000000000000</v>
      </c>
      <c r="B57" s="7" t="str">
        <f>'[1]10 cultura'!B57</f>
        <v>Pensiones Fondos Pblicos</v>
      </c>
      <c r="C57" s="7">
        <f>'[1]10 cultura'!C57</f>
        <v>1997341000</v>
      </c>
      <c r="D57" s="7">
        <f>'[1]10 cultura'!D57</f>
        <v>51703220</v>
      </c>
      <c r="E57" s="7">
        <f>'[1]10 cultura'!E57</f>
        <v>2049044220</v>
      </c>
      <c r="F57" s="14">
        <f>'[1]10 cultura'!F57</f>
        <v>0</v>
      </c>
      <c r="G57" s="7">
        <f>'[1]10 cultura'!I57</f>
        <v>1999685699</v>
      </c>
      <c r="H57" s="15">
        <f>'[1]10 cultura'!J57</f>
        <v>0.97591144177454603</v>
      </c>
      <c r="I57" s="7">
        <f>'[1]10 cultura'!M57</f>
        <v>0</v>
      </c>
      <c r="J57" s="15">
        <f>'[1]10 cultura'!L57</f>
        <v>0.97591144177454603</v>
      </c>
      <c r="K57" s="7">
        <f>'[1]10 cultura'!K57</f>
        <v>1999685699</v>
      </c>
      <c r="L57" s="15">
        <f>'[1]10 cultura'!L57</f>
        <v>0.97591144177454603</v>
      </c>
      <c r="M57" s="8"/>
      <c r="N57" s="8"/>
    </row>
    <row r="58" spans="1:14" x14ac:dyDescent="0.2">
      <c r="A58" s="7" t="str">
        <f>'[1]10 cultura'!A58</f>
        <v>´3110302030000000000000</v>
      </c>
      <c r="B58" s="7" t="str">
        <f>'[1]10 cultura'!B58</f>
        <v>Salud EPS Pblicas</v>
      </c>
      <c r="C58" s="7">
        <f>'[1]10 cultura'!C58</f>
        <v>60654000</v>
      </c>
      <c r="D58" s="7">
        <f>'[1]10 cultura'!D58</f>
        <v>2714169</v>
      </c>
      <c r="E58" s="7">
        <f>'[1]10 cultura'!E58</f>
        <v>63368169</v>
      </c>
      <c r="F58" s="14">
        <f>'[1]10 cultura'!F58</f>
        <v>0</v>
      </c>
      <c r="G58" s="7">
        <f>'[1]10 cultura'!I58</f>
        <v>54294968</v>
      </c>
      <c r="H58" s="15">
        <f>'[1]10 cultura'!J58</f>
        <v>0.85681768712616579</v>
      </c>
      <c r="I58" s="7">
        <f>'[1]10 cultura'!M58</f>
        <v>0</v>
      </c>
      <c r="J58" s="15">
        <f>'[1]10 cultura'!L58</f>
        <v>0.85681768712616579</v>
      </c>
      <c r="K58" s="7">
        <f>'[1]10 cultura'!K58</f>
        <v>54294968</v>
      </c>
      <c r="L58" s="15">
        <f>'[1]10 cultura'!L58</f>
        <v>0.85681768712616579</v>
      </c>
      <c r="M58" s="8"/>
      <c r="N58" s="8"/>
    </row>
    <row r="59" spans="1:14" x14ac:dyDescent="0.2">
      <c r="A59" s="7">
        <f>'[1]10 cultura'!A59</f>
        <v>0</v>
      </c>
      <c r="B59" s="7" t="str">
        <f>'[1]10 cultura'!B59</f>
        <v>Salud EPS Pblicos</v>
      </c>
      <c r="C59" s="7">
        <f>'[1]10 cultura'!C59</f>
        <v>2000000</v>
      </c>
      <c r="D59" s="7">
        <f>'[1]10 cultura'!D59</f>
        <v>0</v>
      </c>
      <c r="E59" s="7">
        <f>'[1]10 cultura'!E59</f>
        <v>2000000</v>
      </c>
      <c r="F59" s="14">
        <f>'[1]10 cultura'!F59</f>
        <v>0</v>
      </c>
      <c r="G59" s="7">
        <f>'[1]10 cultura'!I59</f>
        <v>966538</v>
      </c>
      <c r="H59" s="15">
        <f>'[1]10 cultura'!J59</f>
        <v>0.483269</v>
      </c>
      <c r="I59" s="7">
        <f>'[1]10 cultura'!M59</f>
        <v>0</v>
      </c>
      <c r="J59" s="15">
        <f>'[1]10 cultura'!L59</f>
        <v>0.483269</v>
      </c>
      <c r="K59" s="7">
        <f>'[1]10 cultura'!K59</f>
        <v>966538</v>
      </c>
      <c r="L59" s="15">
        <f>'[1]10 cultura'!L59</f>
        <v>0.483269</v>
      </c>
      <c r="M59" s="8"/>
      <c r="N59" s="8"/>
    </row>
    <row r="60" spans="1:14" x14ac:dyDescent="0.2">
      <c r="A60" s="7" t="str">
        <f>'[1]10 cultura'!A60</f>
        <v>´3110302040000000000000</v>
      </c>
      <c r="B60" s="7" t="str">
        <f>'[1]10 cultura'!B60</f>
        <v>Riesgos Profesionales Sector Pblico</v>
      </c>
      <c r="C60" s="7">
        <f>'[1]10 cultura'!C60</f>
        <v>155583000</v>
      </c>
      <c r="D60" s="7">
        <f>'[1]10 cultura'!D60</f>
        <v>119272000</v>
      </c>
      <c r="E60" s="7">
        <f>'[1]10 cultura'!E60</f>
        <v>274855000</v>
      </c>
      <c r="F60" s="14">
        <f>'[1]10 cultura'!F60</f>
        <v>0</v>
      </c>
      <c r="G60" s="7">
        <f>'[1]10 cultura'!I60</f>
        <v>204859615</v>
      </c>
      <c r="H60" s="15">
        <f>'[1]10 cultura'!J60</f>
        <v>0.74533705044477994</v>
      </c>
      <c r="I60" s="7">
        <f>'[1]10 cultura'!M60</f>
        <v>0</v>
      </c>
      <c r="J60" s="15">
        <f>'[1]10 cultura'!L60</f>
        <v>0.74533705044477994</v>
      </c>
      <c r="K60" s="7">
        <f>'[1]10 cultura'!K60</f>
        <v>204859615</v>
      </c>
      <c r="L60" s="15">
        <f>'[1]10 cultura'!L60</f>
        <v>0.74533705044477994</v>
      </c>
      <c r="M60" s="8"/>
      <c r="N60" s="8"/>
    </row>
    <row r="61" spans="1:14" x14ac:dyDescent="0.2">
      <c r="A61" s="7" t="str">
        <f>'[1]10 cultura'!A61</f>
        <v>´3110302050000000000000</v>
      </c>
      <c r="B61" s="7" t="str">
        <f>'[1]10 cultura'!B61</f>
        <v>ESAP</v>
      </c>
      <c r="C61" s="7">
        <f>'[1]10 cultura'!C61</f>
        <v>33261000</v>
      </c>
      <c r="D61" s="7">
        <f>'[1]10 cultura'!D61</f>
        <v>0</v>
      </c>
      <c r="E61" s="7">
        <f>'[1]10 cultura'!E61</f>
        <v>33261000</v>
      </c>
      <c r="F61" s="14">
        <f>'[1]10 cultura'!F61</f>
        <v>0</v>
      </c>
      <c r="G61" s="7">
        <f>'[1]10 cultura'!I61</f>
        <v>25131900</v>
      </c>
      <c r="H61" s="15">
        <f>'[1]10 cultura'!J61</f>
        <v>0.75559664471904031</v>
      </c>
      <c r="I61" s="7">
        <f>'[1]10 cultura'!M61</f>
        <v>0</v>
      </c>
      <c r="J61" s="15">
        <f>'[1]10 cultura'!L61</f>
        <v>0.75559664471904031</v>
      </c>
      <c r="K61" s="7">
        <f>'[1]10 cultura'!K61</f>
        <v>25131900</v>
      </c>
      <c r="L61" s="15">
        <f>'[1]10 cultura'!L61</f>
        <v>0.75559664471904031</v>
      </c>
      <c r="M61" s="8"/>
      <c r="N61" s="8"/>
    </row>
    <row r="62" spans="1:14" x14ac:dyDescent="0.2">
      <c r="A62" s="7">
        <f>'[1]10 cultura'!A62</f>
        <v>0</v>
      </c>
      <c r="B62" s="7" t="str">
        <f>'[1]10 cultura'!B62</f>
        <v>ICBF</v>
      </c>
      <c r="C62" s="7">
        <f>'[1]10 cultura'!C62</f>
        <v>36000000</v>
      </c>
      <c r="D62" s="7">
        <f>'[1]10 cultura'!D62</f>
        <v>-8000000</v>
      </c>
      <c r="E62" s="7">
        <f>'[1]10 cultura'!E62</f>
        <v>28000000</v>
      </c>
      <c r="F62" s="14">
        <f>'[1]10 cultura'!F62</f>
        <v>0</v>
      </c>
      <c r="G62" s="7">
        <f>'[1]10 cultura'!I62</f>
        <v>25719370</v>
      </c>
      <c r="H62" s="15">
        <f>'[1]10 cultura'!J62</f>
        <v>0.91854892857142856</v>
      </c>
      <c r="I62" s="7">
        <f>'[1]10 cultura'!M62</f>
        <v>0</v>
      </c>
      <c r="J62" s="15">
        <f>'[1]10 cultura'!L62</f>
        <v>0.91854892857142856</v>
      </c>
      <c r="K62" s="7">
        <f>'[1]10 cultura'!K62</f>
        <v>25719370</v>
      </c>
      <c r="L62" s="15">
        <f>'[1]10 cultura'!L62</f>
        <v>0.91854892857142856</v>
      </c>
      <c r="M62" s="8"/>
      <c r="N62" s="8"/>
    </row>
    <row r="63" spans="1:14" x14ac:dyDescent="0.2">
      <c r="A63" s="7" t="str">
        <f>'[1]10 cultura'!A63</f>
        <v>´3110302060000000000000</v>
      </c>
      <c r="B63" s="7" t="str">
        <f>'[1]10 cultura'!B63</f>
        <v>ICBF</v>
      </c>
      <c r="C63" s="7">
        <f>'[1]10 cultura'!C63</f>
        <v>1298440000</v>
      </c>
      <c r="D63" s="7">
        <f>'[1]10 cultura'!D63</f>
        <v>-1152200</v>
      </c>
      <c r="E63" s="7">
        <f>'[1]10 cultura'!E63</f>
        <v>1297287800</v>
      </c>
      <c r="F63" s="14">
        <f>'[1]10 cultura'!F63</f>
        <v>0</v>
      </c>
      <c r="G63" s="7">
        <f>'[1]10 cultura'!I63</f>
        <v>1144769611</v>
      </c>
      <c r="H63" s="15">
        <f>'[1]10 cultura'!J63</f>
        <v>0.88243303529101258</v>
      </c>
      <c r="I63" s="7">
        <f>'[1]10 cultura'!M63</f>
        <v>290900</v>
      </c>
      <c r="J63" s="15">
        <f>'[1]10 cultura'!L63</f>
        <v>0.88265727234928137</v>
      </c>
      <c r="K63" s="7">
        <f>'[1]10 cultura'!K63</f>
        <v>1145060511</v>
      </c>
      <c r="L63" s="15">
        <f>'[1]10 cultura'!L63</f>
        <v>0.88265727234928137</v>
      </c>
      <c r="M63" s="8"/>
      <c r="N63" s="8"/>
    </row>
    <row r="64" spans="1:14" x14ac:dyDescent="0.2">
      <c r="A64" s="7">
        <f>'[1]10 cultura'!A64</f>
        <v>0</v>
      </c>
      <c r="B64" s="7" t="str">
        <f>'[1]10 cultura'!B64</f>
        <v>SENA</v>
      </c>
      <c r="C64" s="7">
        <f>'[1]10 cultura'!C64</f>
        <v>25000000</v>
      </c>
      <c r="D64" s="7">
        <f>'[1]10 cultura'!D64</f>
        <v>-6000000</v>
      </c>
      <c r="E64" s="7">
        <f>'[1]10 cultura'!E64</f>
        <v>19000000</v>
      </c>
      <c r="F64" s="14">
        <f>'[1]10 cultura'!F64</f>
        <v>0</v>
      </c>
      <c r="G64" s="7">
        <f>'[1]10 cultura'!I64</f>
        <v>17146780</v>
      </c>
      <c r="H64" s="15">
        <f>'[1]10 cultura'!J64</f>
        <v>0.90246210526315784</v>
      </c>
      <c r="I64" s="7">
        <f>'[1]10 cultura'!M64</f>
        <v>0</v>
      </c>
      <c r="J64" s="15">
        <f>'[1]10 cultura'!L64</f>
        <v>0.90246210526315784</v>
      </c>
      <c r="K64" s="7">
        <f>'[1]10 cultura'!K64</f>
        <v>17146780</v>
      </c>
      <c r="L64" s="15">
        <f>'[1]10 cultura'!L64</f>
        <v>0.90246210526315784</v>
      </c>
      <c r="M64" s="8"/>
      <c r="N64" s="8"/>
    </row>
    <row r="65" spans="1:14" x14ac:dyDescent="0.2">
      <c r="A65" s="7" t="str">
        <f>'[1]10 cultura'!A65</f>
        <v>´3110302070000000000000</v>
      </c>
      <c r="B65" s="7" t="str">
        <f>'[1]10 cultura'!B65</f>
        <v>SENA</v>
      </c>
      <c r="C65" s="7">
        <f>'[1]10 cultura'!C65</f>
        <v>765836000</v>
      </c>
      <c r="D65" s="7">
        <f>'[1]10 cultura'!D65</f>
        <v>10089400</v>
      </c>
      <c r="E65" s="7">
        <f>'[1]10 cultura'!E65</f>
        <v>775925400</v>
      </c>
      <c r="F65" s="14">
        <f>'[1]10 cultura'!F65</f>
        <v>0</v>
      </c>
      <c r="G65" s="7">
        <f>'[1]10 cultura'!I65</f>
        <v>688369531</v>
      </c>
      <c r="H65" s="15">
        <f>'[1]10 cultura'!J65</f>
        <v>0.8871594240889652</v>
      </c>
      <c r="I65" s="7">
        <f>'[1]10 cultura'!M65</f>
        <v>38220</v>
      </c>
      <c r="J65" s="15">
        <f>'[1]10 cultura'!L65</f>
        <v>0.88720868140158837</v>
      </c>
      <c r="K65" s="7">
        <f>'[1]10 cultura'!K65</f>
        <v>688407751</v>
      </c>
      <c r="L65" s="15">
        <f>'[1]10 cultura'!L65</f>
        <v>0.88720868140158837</v>
      </c>
      <c r="M65" s="8"/>
      <c r="N65" s="8"/>
    </row>
    <row r="66" spans="1:14" x14ac:dyDescent="0.2">
      <c r="A66" s="7" t="str">
        <f>'[1]10 cultura'!A66</f>
        <v>´3110302080000000000000</v>
      </c>
      <c r="B66" s="7" t="str">
        <f>'[1]10 cultura'!B66</f>
        <v>Institutos T飮icos</v>
      </c>
      <c r="C66" s="7">
        <f>'[1]10 cultura'!C66</f>
        <v>63953000</v>
      </c>
      <c r="D66" s="7">
        <f>'[1]10 cultura'!D66</f>
        <v>0</v>
      </c>
      <c r="E66" s="7">
        <f>'[1]10 cultura'!E66</f>
        <v>63953000</v>
      </c>
      <c r="F66" s="14">
        <f>'[1]10 cultura'!F66</f>
        <v>0</v>
      </c>
      <c r="G66" s="7">
        <f>'[1]10 cultura'!I66</f>
        <v>50263700</v>
      </c>
      <c r="H66" s="15">
        <f>'[1]10 cultura'!J66</f>
        <v>0.78594749268994413</v>
      </c>
      <c r="I66" s="7">
        <f>'[1]10 cultura'!M66</f>
        <v>0</v>
      </c>
      <c r="J66" s="15">
        <f>'[1]10 cultura'!L66</f>
        <v>0.78594749268994413</v>
      </c>
      <c r="K66" s="7">
        <f>'[1]10 cultura'!K66</f>
        <v>50263700</v>
      </c>
      <c r="L66" s="15">
        <f>'[1]10 cultura'!L66</f>
        <v>0.78594749268994413</v>
      </c>
      <c r="M66" s="8"/>
      <c r="N66" s="8"/>
    </row>
    <row r="67" spans="1:14" x14ac:dyDescent="0.2">
      <c r="A67" s="7" t="str">
        <f>'[1]10 cultura'!A67</f>
        <v>´3110302090000000000000</v>
      </c>
      <c r="B67" s="7" t="str">
        <f>'[1]10 cultura'!B67</f>
        <v>Comisiones</v>
      </c>
      <c r="C67" s="7">
        <f>'[1]10 cultura'!C67</f>
        <v>14462000</v>
      </c>
      <c r="D67" s="7">
        <f>'[1]10 cultura'!D67</f>
        <v>4918670</v>
      </c>
      <c r="E67" s="7">
        <f>'[1]10 cultura'!E67</f>
        <v>19380670</v>
      </c>
      <c r="F67" s="14">
        <f>'[1]10 cultura'!F67</f>
        <v>0</v>
      </c>
      <c r="G67" s="7">
        <f>'[1]10 cultura'!I67</f>
        <v>15905155</v>
      </c>
      <c r="H67" s="15">
        <f>'[1]10 cultura'!J67</f>
        <v>0.82067106039161697</v>
      </c>
      <c r="I67" s="7">
        <f>'[1]10 cultura'!M67</f>
        <v>37747</v>
      </c>
      <c r="J67" s="15">
        <f>'[1]10 cultura'!L67</f>
        <v>0.82261872267573821</v>
      </c>
      <c r="K67" s="7">
        <f>'[1]10 cultura'!K67</f>
        <v>15942902</v>
      </c>
      <c r="L67" s="15">
        <f>'[1]10 cultura'!L67</f>
        <v>0.82261872267573821</v>
      </c>
      <c r="M67" s="8"/>
      <c r="N67" s="8"/>
    </row>
    <row r="68" spans="1:14" x14ac:dyDescent="0.2">
      <c r="A68" s="7" t="str">
        <f>'[1]10 cultura'!A68</f>
        <v>´3120000000000000000000</v>
      </c>
      <c r="B68" s="7" t="str">
        <f>'[1]10 cultura'!B68</f>
        <v>GASTOS GENERALES</v>
      </c>
      <c r="C68" s="7">
        <f>'[1]10 cultura'!C68</f>
        <v>19741031000</v>
      </c>
      <c r="D68" s="7">
        <f>'[1]10 cultura'!D68</f>
        <v>948479065</v>
      </c>
      <c r="E68" s="7">
        <f>'[1]10 cultura'!E68</f>
        <v>20689510065</v>
      </c>
      <c r="F68" s="14">
        <f>'[1]10 cultura'!F68</f>
        <v>0</v>
      </c>
      <c r="G68" s="7">
        <f>'[1]10 cultura'!I68</f>
        <v>15787369047</v>
      </c>
      <c r="H68" s="15">
        <f>'[1]10 cultura'!J68</f>
        <v>0.76306152235606362</v>
      </c>
      <c r="I68" s="7">
        <f>'[1]10 cultura'!M68</f>
        <v>3699340417</v>
      </c>
      <c r="J68" s="15">
        <f>'[1]10 cultura'!L68</f>
        <v>0.94186422988165619</v>
      </c>
      <c r="K68" s="7">
        <f>'[1]10 cultura'!K68</f>
        <v>19486709464</v>
      </c>
      <c r="L68" s="15">
        <f>'[1]10 cultura'!L68</f>
        <v>0.94186422988165619</v>
      </c>
      <c r="M68" s="8"/>
      <c r="N68" s="8"/>
    </row>
    <row r="69" spans="1:14" x14ac:dyDescent="0.2">
      <c r="A69" s="7" t="str">
        <f>'[1]10 cultura'!A69</f>
        <v>´3120100000000000000000</v>
      </c>
      <c r="B69" s="7" t="str">
        <f>'[1]10 cultura'!B69</f>
        <v>Adquisici󮠤e Bienes</v>
      </c>
      <c r="C69" s="7">
        <f>'[1]10 cultura'!C69</f>
        <v>2113962000</v>
      </c>
      <c r="D69" s="7">
        <f>'[1]10 cultura'!D69</f>
        <v>-75919667</v>
      </c>
      <c r="E69" s="7">
        <f>'[1]10 cultura'!E69</f>
        <v>2038042333</v>
      </c>
      <c r="F69" s="14">
        <f>'[1]10 cultura'!F69</f>
        <v>0</v>
      </c>
      <c r="G69" s="7">
        <f>'[1]10 cultura'!I69</f>
        <v>1300018648</v>
      </c>
      <c r="H69" s="15">
        <f>'[1]10 cultura'!J69</f>
        <v>0.63787617506765504</v>
      </c>
      <c r="I69" s="7">
        <f>'[1]10 cultura'!M69</f>
        <v>538439184</v>
      </c>
      <c r="J69" s="15">
        <f>'[1]10 cultura'!L69</f>
        <v>0.90207048314535676</v>
      </c>
      <c r="K69" s="7">
        <f>'[1]10 cultura'!K69</f>
        <v>1838457832</v>
      </c>
      <c r="L69" s="15">
        <f>'[1]10 cultura'!L69</f>
        <v>0.90207048314535676</v>
      </c>
      <c r="M69" s="8"/>
      <c r="N69" s="8"/>
    </row>
    <row r="70" spans="1:14" x14ac:dyDescent="0.2">
      <c r="A70" s="7" t="str">
        <f>'[1]10 cultura'!A70</f>
        <v>´3120101000000000000000</v>
      </c>
      <c r="B70" s="7" t="str">
        <f>'[1]10 cultura'!B70</f>
        <v>Dotaci󮍊</v>
      </c>
      <c r="C70" s="7">
        <f>'[1]10 cultura'!C70</f>
        <v>192976000</v>
      </c>
      <c r="D70" s="7">
        <f>'[1]10 cultura'!D70</f>
        <v>-43829899</v>
      </c>
      <c r="E70" s="7">
        <f>'[1]10 cultura'!E70</f>
        <v>149146101</v>
      </c>
      <c r="F70" s="14">
        <f>'[1]10 cultura'!F70</f>
        <v>0</v>
      </c>
      <c r="G70" s="7">
        <f>'[1]10 cultura'!I70</f>
        <v>30597851</v>
      </c>
      <c r="H70" s="15">
        <f>'[1]10 cultura'!J70</f>
        <v>0.20515354269971831</v>
      </c>
      <c r="I70" s="7">
        <f>'[1]10 cultura'!M70</f>
        <v>44994333</v>
      </c>
      <c r="J70" s="15">
        <f>'[1]10 cultura'!L70</f>
        <v>0.50683312197346686</v>
      </c>
      <c r="K70" s="7">
        <f>'[1]10 cultura'!K70</f>
        <v>75592184</v>
      </c>
      <c r="L70" s="15">
        <f>'[1]10 cultura'!L70</f>
        <v>0.50683312197346686</v>
      </c>
      <c r="M70" s="8"/>
      <c r="N70" s="8"/>
    </row>
    <row r="71" spans="1:14" x14ac:dyDescent="0.2">
      <c r="A71" s="7" t="str">
        <f>'[1]10 cultura'!A71</f>
        <v>´3120102000000000000000</v>
      </c>
      <c r="B71" s="7" t="str">
        <f>'[1]10 cultura'!B71</f>
        <v>Gastos de Computador</v>
      </c>
      <c r="C71" s="7">
        <f>'[1]10 cultura'!C71</f>
        <v>894280000</v>
      </c>
      <c r="D71" s="7">
        <f>'[1]10 cultura'!D71</f>
        <v>-5402268</v>
      </c>
      <c r="E71" s="7">
        <f>'[1]10 cultura'!E71</f>
        <v>888877732</v>
      </c>
      <c r="F71" s="14">
        <f>'[1]10 cultura'!F71</f>
        <v>0</v>
      </c>
      <c r="G71" s="7">
        <f>'[1]10 cultura'!I71</f>
        <v>660804853</v>
      </c>
      <c r="H71" s="15">
        <f>'[1]10 cultura'!J71</f>
        <v>0.74341479059574411</v>
      </c>
      <c r="I71" s="7">
        <f>'[1]10 cultura'!M71</f>
        <v>196644143</v>
      </c>
      <c r="J71" s="15">
        <f>'[1]10 cultura'!L71</f>
        <v>0.96464222820692735</v>
      </c>
      <c r="K71" s="7">
        <f>'[1]10 cultura'!K71</f>
        <v>857448996</v>
      </c>
      <c r="L71" s="15">
        <f>'[1]10 cultura'!L71</f>
        <v>0.96464222820692735</v>
      </c>
      <c r="M71" s="8"/>
      <c r="N71" s="8"/>
    </row>
    <row r="72" spans="1:14" x14ac:dyDescent="0.2">
      <c r="A72" s="7">
        <f>'[1]10 cultura'!A72</f>
        <v>0</v>
      </c>
      <c r="B72" s="7" t="str">
        <f>'[1]10 cultura'!B72</f>
        <v>Materiales y Suministros</v>
      </c>
      <c r="C72" s="7">
        <f>'[1]10 cultura'!C72</f>
        <v>50000000</v>
      </c>
      <c r="D72" s="7">
        <f>'[1]10 cultura'!D72</f>
        <v>15000000</v>
      </c>
      <c r="E72" s="7">
        <f>'[1]10 cultura'!E72</f>
        <v>65000000</v>
      </c>
      <c r="F72" s="14">
        <f>'[1]10 cultura'!F72</f>
        <v>0</v>
      </c>
      <c r="G72" s="7">
        <f>'[1]10 cultura'!I72</f>
        <v>38397204</v>
      </c>
      <c r="H72" s="15">
        <f>'[1]10 cultura'!J72</f>
        <v>0.59072621538461534</v>
      </c>
      <c r="I72" s="7">
        <f>'[1]10 cultura'!M72</f>
        <v>5677485</v>
      </c>
      <c r="J72" s="15">
        <f>'[1]10 cultura'!L72</f>
        <v>0.67807213846153847</v>
      </c>
      <c r="K72" s="7">
        <f>'[1]10 cultura'!K72</f>
        <v>44074689</v>
      </c>
      <c r="L72" s="15">
        <f>'[1]10 cultura'!L72</f>
        <v>0.67807213846153847</v>
      </c>
      <c r="M72" s="8"/>
      <c r="N72" s="8"/>
    </row>
    <row r="73" spans="1:14" x14ac:dyDescent="0.2">
      <c r="A73" s="7" t="str">
        <f>'[1]10 cultura'!A73</f>
        <v>´3120103000000000000000</v>
      </c>
      <c r="B73" s="7" t="str">
        <f>'[1]10 cultura'!B73</f>
        <v>Combustibles, Lubricantes y Llantas</v>
      </c>
      <c r="C73" s="7">
        <f>'[1]10 cultura'!C73</f>
        <v>151271000</v>
      </c>
      <c r="D73" s="7">
        <f>'[1]10 cultura'!D73</f>
        <v>-33700000</v>
      </c>
      <c r="E73" s="7">
        <f>'[1]10 cultura'!E73</f>
        <v>117571000</v>
      </c>
      <c r="F73" s="14">
        <f>'[1]10 cultura'!F73</f>
        <v>0</v>
      </c>
      <c r="G73" s="7">
        <f>'[1]10 cultura'!I73</f>
        <v>42727122</v>
      </c>
      <c r="H73" s="15">
        <f>'[1]10 cultura'!J73</f>
        <v>0.36341548511112431</v>
      </c>
      <c r="I73" s="7">
        <f>'[1]10 cultura'!M73</f>
        <v>55041622</v>
      </c>
      <c r="J73" s="15">
        <f>'[1]10 cultura'!L73</f>
        <v>0.83157193525614315</v>
      </c>
      <c r="K73" s="7">
        <f>'[1]10 cultura'!K73</f>
        <v>97768744</v>
      </c>
      <c r="L73" s="15">
        <f>'[1]10 cultura'!L73</f>
        <v>0.83157193525614315</v>
      </c>
      <c r="M73" s="8"/>
      <c r="N73" s="8"/>
    </row>
    <row r="74" spans="1:14" x14ac:dyDescent="0.2">
      <c r="A74" s="7">
        <f>'[1]10 cultura'!A74</f>
        <v>0</v>
      </c>
      <c r="B74" s="7" t="str">
        <f>'[1]10 cultura'!B74</f>
        <v>Gastos de Computador</v>
      </c>
      <c r="C74" s="7">
        <f>'[1]10 cultura'!C74</f>
        <v>149473000</v>
      </c>
      <c r="D74" s="7">
        <f>'[1]10 cultura'!D74</f>
        <v>50000000</v>
      </c>
      <c r="E74" s="7">
        <f>'[1]10 cultura'!E74</f>
        <v>199473000</v>
      </c>
      <c r="F74" s="14">
        <f>'[1]10 cultura'!F74</f>
        <v>0</v>
      </c>
      <c r="G74" s="7">
        <f>'[1]10 cultura'!I74</f>
        <v>147717262</v>
      </c>
      <c r="H74" s="15">
        <f>'[1]10 cultura'!J74</f>
        <v>0.74053762664621281</v>
      </c>
      <c r="I74" s="7">
        <f>'[1]10 cultura'!M74</f>
        <v>42717414</v>
      </c>
      <c r="J74" s="15">
        <f>'[1]10 cultura'!L74</f>
        <v>0.9546889854767312</v>
      </c>
      <c r="K74" s="7">
        <f>'[1]10 cultura'!K74</f>
        <v>190434676</v>
      </c>
      <c r="L74" s="15">
        <f>'[1]10 cultura'!L74</f>
        <v>0.9546889854767312</v>
      </c>
      <c r="M74" s="8"/>
      <c r="N74" s="8"/>
    </row>
    <row r="75" spans="1:14" x14ac:dyDescent="0.2">
      <c r="A75" s="7" t="str">
        <f>'[1]10 cultura'!A75</f>
        <v>´3120104000000000000000</v>
      </c>
      <c r="B75" s="7" t="str">
        <f>'[1]10 cultura'!B75</f>
        <v>Combustibles Lubricantes y Llantas</v>
      </c>
      <c r="C75" s="7">
        <f>'[1]10 cultura'!C75</f>
        <v>55000000</v>
      </c>
      <c r="D75" s="7">
        <f>'[1]10 cultura'!D75</f>
        <v>-15000000</v>
      </c>
      <c r="E75" s="7">
        <f>'[1]10 cultura'!E75</f>
        <v>40000000</v>
      </c>
      <c r="F75" s="14">
        <f>'[1]10 cultura'!F75</f>
        <v>0</v>
      </c>
      <c r="G75" s="7">
        <f>'[1]10 cultura'!I75</f>
        <v>20000000</v>
      </c>
      <c r="H75" s="15">
        <f>'[1]10 cultura'!J75</f>
        <v>0.5</v>
      </c>
      <c r="I75" s="7">
        <f>'[1]10 cultura'!M75</f>
        <v>20000000</v>
      </c>
      <c r="J75" s="15">
        <f>'[1]10 cultura'!L75</f>
        <v>1</v>
      </c>
      <c r="K75" s="7">
        <f>'[1]10 cultura'!K75</f>
        <v>40000000</v>
      </c>
      <c r="L75" s="15">
        <f>'[1]10 cultura'!L75</f>
        <v>1</v>
      </c>
      <c r="M75" s="8"/>
      <c r="N75" s="8"/>
    </row>
    <row r="76" spans="1:14" x14ac:dyDescent="0.2">
      <c r="A76" s="7">
        <f>'[1]10 cultura'!A76</f>
        <v>0</v>
      </c>
      <c r="B76" s="7" t="str">
        <f>'[1]10 cultura'!B76</f>
        <v>Materiales y Suministros</v>
      </c>
      <c r="C76" s="7">
        <f>'[1]10 cultura'!C76</f>
        <v>546962000</v>
      </c>
      <c r="D76" s="7">
        <f>'[1]10 cultura'!D76</f>
        <v>-23992300</v>
      </c>
      <c r="E76" s="7">
        <f>'[1]10 cultura'!E76</f>
        <v>522969700</v>
      </c>
      <c r="F76" s="14">
        <f>'[1]10 cultura'!F76</f>
        <v>0</v>
      </c>
      <c r="G76" s="7">
        <f>'[1]10 cultura'!I76</f>
        <v>314703533</v>
      </c>
      <c r="H76" s="15">
        <f>'[1]10 cultura'!J76</f>
        <v>0.60176245966066488</v>
      </c>
      <c r="I76" s="7">
        <f>'[1]10 cultura'!M76</f>
        <v>173364187</v>
      </c>
      <c r="J76" s="15">
        <f>'[1]10 cultura'!L76</f>
        <v>0.93326194615099112</v>
      </c>
      <c r="K76" s="7">
        <f>'[1]10 cultura'!K76</f>
        <v>488067720</v>
      </c>
      <c r="L76" s="15">
        <f>'[1]10 cultura'!L76</f>
        <v>0.93326194615099112</v>
      </c>
      <c r="M76" s="8"/>
      <c r="N76" s="8"/>
    </row>
    <row r="77" spans="1:14" x14ac:dyDescent="0.2">
      <c r="A77" s="7" t="str">
        <f>'[1]10 cultura'!A77</f>
        <v>´3120105000000000000000</v>
      </c>
      <c r="B77" s="7" t="str">
        <f>'[1]10 cultura'!B77</f>
        <v>Compra de Equipo</v>
      </c>
      <c r="C77" s="7">
        <f>'[1]10 cultura'!C77</f>
        <v>74000000</v>
      </c>
      <c r="D77" s="7">
        <f>'[1]10 cultura'!D77</f>
        <v>-18995200</v>
      </c>
      <c r="E77" s="7">
        <f>'[1]10 cultura'!E77</f>
        <v>55004800</v>
      </c>
      <c r="F77" s="14">
        <f>'[1]10 cultura'!F77</f>
        <v>0</v>
      </c>
      <c r="G77" s="7">
        <f>'[1]10 cultura'!I77</f>
        <v>45070823</v>
      </c>
      <c r="H77" s="15">
        <f>'[1]10 cultura'!J77</f>
        <v>0.81939799799290247</v>
      </c>
      <c r="I77" s="7">
        <f>'[1]10 cultura'!M77</f>
        <v>0</v>
      </c>
      <c r="J77" s="15">
        <f>'[1]10 cultura'!L77</f>
        <v>0.81939799799290247</v>
      </c>
      <c r="K77" s="7">
        <f>'[1]10 cultura'!K77</f>
        <v>45070823</v>
      </c>
      <c r="L77" s="15">
        <f>'[1]10 cultura'!L77</f>
        <v>0.81939799799290247</v>
      </c>
      <c r="M77" s="8"/>
      <c r="N77" s="8"/>
    </row>
    <row r="78" spans="1:14" x14ac:dyDescent="0.2">
      <c r="A78" s="7" t="str">
        <f>'[1]10 cultura'!A78</f>
        <v>´3120200000000000000000</v>
      </c>
      <c r="B78" s="7" t="str">
        <f>'[1]10 cultura'!B78</f>
        <v>Adquisici󮠤e Servicios</v>
      </c>
      <c r="C78" s="7">
        <f>'[1]10 cultura'!C78</f>
        <v>16792969000</v>
      </c>
      <c r="D78" s="7">
        <f>'[1]10 cultura'!D78</f>
        <v>76546866</v>
      </c>
      <c r="E78" s="7">
        <f>'[1]10 cultura'!E78</f>
        <v>16869515866</v>
      </c>
      <c r="F78" s="14">
        <f>'[1]10 cultura'!F78</f>
        <v>0</v>
      </c>
      <c r="G78" s="7">
        <f>'[1]10 cultura'!I78</f>
        <v>13034235148</v>
      </c>
      <c r="H78" s="15">
        <f>'[1]10 cultura'!J78</f>
        <v>0.77265022016844642</v>
      </c>
      <c r="I78" s="7">
        <f>'[1]10 cultura'!M78</f>
        <v>3040862467</v>
      </c>
      <c r="J78" s="15">
        <f>'[1]10 cultura'!L78</f>
        <v>0.95290805869532236</v>
      </c>
      <c r="K78" s="7">
        <f>'[1]10 cultura'!K78</f>
        <v>16075097615</v>
      </c>
      <c r="L78" s="15">
        <f>'[1]10 cultura'!L78</f>
        <v>0.95290805869532236</v>
      </c>
      <c r="M78" s="8"/>
      <c r="N78" s="8"/>
    </row>
    <row r="79" spans="1:14" x14ac:dyDescent="0.2">
      <c r="A79" s="7" t="str">
        <f>'[1]10 cultura'!A79</f>
        <v>´3120201000000000000000</v>
      </c>
      <c r="B79" s="7" t="str">
        <f>'[1]10 cultura'!B79</f>
        <v>Arrendamientos</v>
      </c>
      <c r="C79" s="7">
        <f>'[1]10 cultura'!C79</f>
        <v>1224264000</v>
      </c>
      <c r="D79" s="7">
        <f>'[1]10 cultura'!D79</f>
        <v>-265267056</v>
      </c>
      <c r="E79" s="7">
        <f>'[1]10 cultura'!E79</f>
        <v>958996944</v>
      </c>
      <c r="F79" s="14">
        <f>'[1]10 cultura'!F79</f>
        <v>0</v>
      </c>
      <c r="G79" s="7">
        <f>'[1]10 cultura'!I79</f>
        <v>808610193</v>
      </c>
      <c r="H79" s="15">
        <f>'[1]10 cultura'!J79</f>
        <v>0.84318328442973645</v>
      </c>
      <c r="I79" s="7">
        <f>'[1]10 cultura'!M79</f>
        <v>117700067</v>
      </c>
      <c r="J79" s="15">
        <f>'[1]10 cultura'!L79</f>
        <v>0.96591575791298867</v>
      </c>
      <c r="K79" s="7">
        <f>'[1]10 cultura'!K79</f>
        <v>926310260</v>
      </c>
      <c r="L79" s="15">
        <f>'[1]10 cultura'!L79</f>
        <v>0.96591575791298867</v>
      </c>
      <c r="M79" s="8"/>
      <c r="N79" s="8"/>
    </row>
    <row r="80" spans="1:14" x14ac:dyDescent="0.2">
      <c r="A80" s="7">
        <f>'[1]10 cultura'!A80</f>
        <v>0</v>
      </c>
      <c r="B80" s="7" t="str">
        <f>'[1]10 cultura'!B80</f>
        <v>Viaticos y Gastos de Viaje</v>
      </c>
      <c r="C80" s="7">
        <f>'[1]10 cultura'!C80</f>
        <v>2000000</v>
      </c>
      <c r="D80" s="7">
        <f>'[1]10 cultura'!D80</f>
        <v>14000000</v>
      </c>
      <c r="E80" s="7">
        <f>'[1]10 cultura'!E80</f>
        <v>16000000</v>
      </c>
      <c r="F80" s="14">
        <f>'[1]10 cultura'!F80</f>
        <v>0</v>
      </c>
      <c r="G80" s="7">
        <f>'[1]10 cultura'!I80</f>
        <v>15944374</v>
      </c>
      <c r="H80" s="15">
        <f>'[1]10 cultura'!J80</f>
        <v>0.99652337499999999</v>
      </c>
      <c r="I80" s="7">
        <f>'[1]10 cultura'!M80</f>
        <v>0</v>
      </c>
      <c r="J80" s="15">
        <f>'[1]10 cultura'!L80</f>
        <v>0.99652337499999999</v>
      </c>
      <c r="K80" s="7">
        <f>'[1]10 cultura'!K80</f>
        <v>15944374</v>
      </c>
      <c r="L80" s="15">
        <f>'[1]10 cultura'!L80</f>
        <v>0.99652337499999999</v>
      </c>
      <c r="M80" s="8"/>
      <c r="N80" s="8"/>
    </row>
    <row r="81" spans="1:14" x14ac:dyDescent="0.2">
      <c r="A81" s="7" t="str">
        <f>'[1]10 cultura'!A81</f>
        <v>´3120202000000000000000</v>
      </c>
      <c r="B81" s="7" t="str">
        <f>'[1]10 cultura'!B81</f>
        <v>Gastos de Transporte y Comunicaci󮍊</v>
      </c>
      <c r="C81" s="7">
        <f>'[1]10 cultura'!C81</f>
        <v>183000000</v>
      </c>
      <c r="D81" s="7">
        <f>'[1]10 cultura'!D81</f>
        <v>52000000</v>
      </c>
      <c r="E81" s="7">
        <f>'[1]10 cultura'!E81</f>
        <v>235000000</v>
      </c>
      <c r="F81" s="14">
        <f>'[1]10 cultura'!F81</f>
        <v>0</v>
      </c>
      <c r="G81" s="7">
        <f>'[1]10 cultura'!I81</f>
        <v>119362399</v>
      </c>
      <c r="H81" s="15">
        <f>'[1]10 cultura'!J81</f>
        <v>0.50792510212765962</v>
      </c>
      <c r="I81" s="7">
        <f>'[1]10 cultura'!M81</f>
        <v>75619312</v>
      </c>
      <c r="J81" s="15">
        <f>'[1]10 cultura'!L81</f>
        <v>0.82970940851063835</v>
      </c>
      <c r="K81" s="7">
        <f>'[1]10 cultura'!K81</f>
        <v>194981711</v>
      </c>
      <c r="L81" s="15">
        <f>'[1]10 cultura'!L81</f>
        <v>0.82970940851063835</v>
      </c>
      <c r="M81" s="8"/>
      <c r="N81" s="8"/>
    </row>
    <row r="82" spans="1:14" x14ac:dyDescent="0.2">
      <c r="A82" s="7">
        <f>'[1]10 cultura'!A82</f>
        <v>0</v>
      </c>
      <c r="B82" s="7" t="str">
        <f>'[1]10 cultura'!B82</f>
        <v>Viᴩcos y Gastos de Viaje</v>
      </c>
      <c r="C82" s="7">
        <f>'[1]10 cultura'!C82</f>
        <v>0</v>
      </c>
      <c r="D82" s="7">
        <f>'[1]10 cultura'!D82</f>
        <v>107988417</v>
      </c>
      <c r="E82" s="7">
        <f>'[1]10 cultura'!E82</f>
        <v>107988417</v>
      </c>
      <c r="F82" s="14">
        <f>'[1]10 cultura'!F82</f>
        <v>0</v>
      </c>
      <c r="G82" s="7">
        <f>'[1]10 cultura'!I82</f>
        <v>106807910</v>
      </c>
      <c r="H82" s="15">
        <f>'[1]10 cultura'!J82</f>
        <v>0.98906820719485122</v>
      </c>
      <c r="I82" s="7">
        <f>'[1]10 cultura'!M82</f>
        <v>0</v>
      </c>
      <c r="J82" s="15">
        <f>'[1]10 cultura'!L82</f>
        <v>0.98906820719485122</v>
      </c>
      <c r="K82" s="7">
        <f>'[1]10 cultura'!K82</f>
        <v>106807910</v>
      </c>
      <c r="L82" s="15">
        <f>'[1]10 cultura'!L82</f>
        <v>0.98906820719485122</v>
      </c>
      <c r="M82" s="8"/>
      <c r="N82" s="8"/>
    </row>
    <row r="83" spans="1:14" x14ac:dyDescent="0.2">
      <c r="A83" s="7" t="str">
        <f>'[1]10 cultura'!A83</f>
        <v>´3120203000000000000000</v>
      </c>
      <c r="B83" s="7" t="str">
        <f>'[1]10 cultura'!B83</f>
        <v>Gastos de Transporte y Comunicaci󮍊</v>
      </c>
      <c r="C83" s="7">
        <f>'[1]10 cultura'!C83</f>
        <v>1130113000</v>
      </c>
      <c r="D83" s="7">
        <f>'[1]10 cultura'!D83</f>
        <v>44606921</v>
      </c>
      <c r="E83" s="7">
        <f>'[1]10 cultura'!E83</f>
        <v>1174719921</v>
      </c>
      <c r="F83" s="14">
        <f>'[1]10 cultura'!F83</f>
        <v>0</v>
      </c>
      <c r="G83" s="7">
        <f>'[1]10 cultura'!I83</f>
        <v>883940770</v>
      </c>
      <c r="H83" s="15">
        <f>'[1]10 cultura'!J83</f>
        <v>0.75246937946496273</v>
      </c>
      <c r="I83" s="7">
        <f>'[1]10 cultura'!M83</f>
        <v>221198480</v>
      </c>
      <c r="J83" s="15">
        <f>'[1]10 cultura'!L83</f>
        <v>0.9407682888864537</v>
      </c>
      <c r="K83" s="7">
        <f>'[1]10 cultura'!K83</f>
        <v>1105139250</v>
      </c>
      <c r="L83" s="15">
        <f>'[1]10 cultura'!L83</f>
        <v>0.9407682888864537</v>
      </c>
      <c r="M83" s="8"/>
      <c r="N83" s="8"/>
    </row>
    <row r="84" spans="1:14" x14ac:dyDescent="0.2">
      <c r="A84" s="7">
        <f>'[1]10 cultura'!A84</f>
        <v>0</v>
      </c>
      <c r="B84" s="7" t="str">
        <f>'[1]10 cultura'!B84</f>
        <v>Impresos y Publicaciones</v>
      </c>
      <c r="C84" s="7">
        <f>'[1]10 cultura'!C84</f>
        <v>47000000</v>
      </c>
      <c r="D84" s="7">
        <f>'[1]10 cultura'!D84</f>
        <v>-34500000</v>
      </c>
      <c r="E84" s="7">
        <f>'[1]10 cultura'!E84</f>
        <v>12500000</v>
      </c>
      <c r="F84" s="14">
        <f>'[1]10 cultura'!F84</f>
        <v>0</v>
      </c>
      <c r="G84" s="7">
        <f>'[1]10 cultura'!I84</f>
        <v>6256312</v>
      </c>
      <c r="H84" s="15">
        <f>'[1]10 cultura'!J84</f>
        <v>0.50050496</v>
      </c>
      <c r="I84" s="7">
        <f>'[1]10 cultura'!M84</f>
        <v>1191000</v>
      </c>
      <c r="J84" s="15">
        <f>'[1]10 cultura'!L84</f>
        <v>0.59578496000000003</v>
      </c>
      <c r="K84" s="7">
        <f>'[1]10 cultura'!K84</f>
        <v>7447312</v>
      </c>
      <c r="L84" s="15">
        <f>'[1]10 cultura'!L84</f>
        <v>0.59578496000000003</v>
      </c>
      <c r="M84" s="8"/>
      <c r="N84" s="8"/>
    </row>
    <row r="85" spans="1:14" x14ac:dyDescent="0.2">
      <c r="A85" s="7" t="str">
        <f>'[1]10 cultura'!A85</f>
        <v>´3120204000000000000000</v>
      </c>
      <c r="B85" s="7" t="str">
        <f>'[1]10 cultura'!B85</f>
        <v>Impresos y Publicaciones</v>
      </c>
      <c r="C85" s="7">
        <f>'[1]10 cultura'!C85</f>
        <v>176978000</v>
      </c>
      <c r="D85" s="7">
        <f>'[1]10 cultura'!D85</f>
        <v>-5836800</v>
      </c>
      <c r="E85" s="7">
        <f>'[1]10 cultura'!E85</f>
        <v>171141200</v>
      </c>
      <c r="F85" s="14">
        <f>'[1]10 cultura'!F85</f>
        <v>0</v>
      </c>
      <c r="G85" s="7">
        <f>'[1]10 cultura'!I85</f>
        <v>77800554</v>
      </c>
      <c r="H85" s="15">
        <f>'[1]10 cultura'!J85</f>
        <v>0.45459862382640764</v>
      </c>
      <c r="I85" s="7">
        <f>'[1]10 cultura'!M85</f>
        <v>77038751</v>
      </c>
      <c r="J85" s="15">
        <f>'[1]10 cultura'!L85</f>
        <v>0.90474593493559707</v>
      </c>
      <c r="K85" s="7">
        <f>'[1]10 cultura'!K85</f>
        <v>154839305</v>
      </c>
      <c r="L85" s="15">
        <f>'[1]10 cultura'!L85</f>
        <v>0.90474593493559707</v>
      </c>
      <c r="M85" s="8"/>
      <c r="N85" s="8"/>
    </row>
    <row r="86" spans="1:14" x14ac:dyDescent="0.2">
      <c r="A86" s="7">
        <f>'[1]10 cultura'!A86</f>
        <v>0</v>
      </c>
      <c r="B86" s="7" t="str">
        <f>'[1]10 cultura'!B86</f>
        <v>Mantenimiento y Reparaciones</v>
      </c>
      <c r="C86" s="7">
        <f>'[1]10 cultura'!C86</f>
        <v>388000000</v>
      </c>
      <c r="D86" s="7">
        <f>'[1]10 cultura'!D86</f>
        <v>262000000</v>
      </c>
      <c r="E86" s="7">
        <f>'[1]10 cultura'!E86</f>
        <v>650000000</v>
      </c>
      <c r="F86" s="14">
        <f>'[1]10 cultura'!F86</f>
        <v>0</v>
      </c>
      <c r="G86" s="7">
        <f>'[1]10 cultura'!I86</f>
        <v>369494309</v>
      </c>
      <c r="H86" s="15">
        <f>'[1]10 cultura'!J86</f>
        <v>0.56845278307692304</v>
      </c>
      <c r="I86" s="7">
        <f>'[1]10 cultura'!M86</f>
        <v>229616737</v>
      </c>
      <c r="J86" s="15">
        <f>'[1]10 cultura'!L86</f>
        <v>0.92170930153846153</v>
      </c>
      <c r="K86" s="7">
        <f>'[1]10 cultura'!K86</f>
        <v>599111046</v>
      </c>
      <c r="L86" s="15">
        <f>'[1]10 cultura'!L86</f>
        <v>0.92170930153846153</v>
      </c>
      <c r="M86" s="8"/>
      <c r="N86" s="8"/>
    </row>
    <row r="87" spans="1:14" x14ac:dyDescent="0.2">
      <c r="A87" s="7" t="str">
        <f>'[1]10 cultura'!A87</f>
        <v>´3120205000000000000000</v>
      </c>
      <c r="B87" s="7" t="str">
        <f>'[1]10 cultura'!B87</f>
        <v>Arrendamientos</v>
      </c>
      <c r="C87" s="7">
        <f>'[1]10 cultura'!C87</f>
        <v>1100000000</v>
      </c>
      <c r="D87" s="7">
        <f>'[1]10 cultura'!D87</f>
        <v>100000000</v>
      </c>
      <c r="E87" s="7">
        <f>'[1]10 cultura'!E87</f>
        <v>1200000000</v>
      </c>
      <c r="F87" s="14">
        <f>'[1]10 cultura'!F87</f>
        <v>0</v>
      </c>
      <c r="G87" s="7">
        <f>'[1]10 cultura'!I87</f>
        <v>916353891</v>
      </c>
      <c r="H87" s="15">
        <f>'[1]10 cultura'!J87</f>
        <v>0.76362824250000005</v>
      </c>
      <c r="I87" s="7">
        <f>'[1]10 cultura'!M87</f>
        <v>278723853</v>
      </c>
      <c r="J87" s="15">
        <f>'[1]10 cultura'!L87</f>
        <v>0.99589812</v>
      </c>
      <c r="K87" s="7">
        <f>'[1]10 cultura'!K87</f>
        <v>1195077744</v>
      </c>
      <c r="L87" s="15">
        <f>'[1]10 cultura'!L87</f>
        <v>0.99589812</v>
      </c>
      <c r="M87" s="8"/>
      <c r="N87" s="8"/>
    </row>
    <row r="88" spans="1:14" x14ac:dyDescent="0.2">
      <c r="A88" s="7">
        <f>'[1]10 cultura'!A88</f>
        <v>0</v>
      </c>
      <c r="B88" s="7" t="str">
        <f>'[1]10 cultura'!B88</f>
        <v>Mantenimiento y Reparaciones</v>
      </c>
      <c r="C88" s="7">
        <f>'[1]10 cultura'!C88</f>
        <v>6271371000</v>
      </c>
      <c r="D88" s="7">
        <f>'[1]10 cultura'!D88</f>
        <v>-3843076</v>
      </c>
      <c r="E88" s="7">
        <f>'[1]10 cultura'!E88</f>
        <v>6267527924</v>
      </c>
      <c r="F88" s="14">
        <f>'[1]10 cultura'!F88</f>
        <v>0</v>
      </c>
      <c r="G88" s="7">
        <f>'[1]10 cultura'!I88</f>
        <v>4412140027</v>
      </c>
      <c r="H88" s="15">
        <f>'[1]10 cultura'!J88</f>
        <v>0.70396814828774268</v>
      </c>
      <c r="I88" s="7">
        <f>'[1]10 cultura'!M88</f>
        <v>1725059170</v>
      </c>
      <c r="J88" s="15">
        <f>'[1]10 cultura'!L88</f>
        <v>0.97920572056792321</v>
      </c>
      <c r="K88" s="7">
        <f>'[1]10 cultura'!K88</f>
        <v>6137199197</v>
      </c>
      <c r="L88" s="15">
        <f>'[1]10 cultura'!L88</f>
        <v>0.97920572056792321</v>
      </c>
      <c r="M88" s="8"/>
      <c r="N88" s="8"/>
    </row>
    <row r="89" spans="1:14" x14ac:dyDescent="0.2">
      <c r="A89" s="7" t="str">
        <f>'[1]10 cultura'!A89</f>
        <v>´3120205010000000000000</v>
      </c>
      <c r="B89" s="7" t="str">
        <f>'[1]10 cultura'!B89</f>
        <v>Mantenimiento Entidad</v>
      </c>
      <c r="C89" s="7">
        <f>'[1]10 cultura'!C89</f>
        <v>6271371000</v>
      </c>
      <c r="D89" s="7">
        <f>'[1]10 cultura'!D89</f>
        <v>-3843076</v>
      </c>
      <c r="E89" s="7">
        <f>'[1]10 cultura'!E89</f>
        <v>6267527924</v>
      </c>
      <c r="F89" s="14">
        <f>'[1]10 cultura'!F89</f>
        <v>0</v>
      </c>
      <c r="G89" s="7">
        <f>'[1]10 cultura'!I89</f>
        <v>4412140027</v>
      </c>
      <c r="H89" s="15">
        <f>'[1]10 cultura'!J89</f>
        <v>0.70396814828774268</v>
      </c>
      <c r="I89" s="7">
        <f>'[1]10 cultura'!M89</f>
        <v>1725059170</v>
      </c>
      <c r="J89" s="15">
        <f>'[1]10 cultura'!L89</f>
        <v>0.97920572056792321</v>
      </c>
      <c r="K89" s="7">
        <f>'[1]10 cultura'!K89</f>
        <v>6137199197</v>
      </c>
      <c r="L89" s="15">
        <f>'[1]10 cultura'!L89</f>
        <v>0.97920572056792321</v>
      </c>
      <c r="M89" s="8"/>
      <c r="N89" s="8"/>
    </row>
    <row r="90" spans="1:14" x14ac:dyDescent="0.2">
      <c r="A90" s="7" t="str">
        <f>'[1]10 cultura'!A90</f>
        <v>´3120206000000000000000</v>
      </c>
      <c r="B90" s="7" t="str">
        <f>'[1]10 cultura'!B90</f>
        <v>Seguros</v>
      </c>
      <c r="C90" s="7">
        <f>'[1]10 cultura'!C90</f>
        <v>3270000000</v>
      </c>
      <c r="D90" s="7">
        <f>'[1]10 cultura'!D90</f>
        <v>-240604779</v>
      </c>
      <c r="E90" s="7">
        <f>'[1]10 cultura'!E90</f>
        <v>3029395221</v>
      </c>
      <c r="F90" s="14">
        <f>'[1]10 cultura'!F90</f>
        <v>0</v>
      </c>
      <c r="G90" s="7">
        <f>'[1]10 cultura'!I90</f>
        <v>2948445053</v>
      </c>
      <c r="H90" s="15">
        <f>'[1]10 cultura'!J90</f>
        <v>0.9732784393931676</v>
      </c>
      <c r="I90" s="7">
        <f>'[1]10 cultura'!M90</f>
        <v>30185910</v>
      </c>
      <c r="J90" s="15">
        <f>'[1]10 cultura'!L90</f>
        <v>0.98324277477956712</v>
      </c>
      <c r="K90" s="7">
        <f>'[1]10 cultura'!K90</f>
        <v>2978630963</v>
      </c>
      <c r="L90" s="15">
        <f>'[1]10 cultura'!L90</f>
        <v>0.98324277477956712</v>
      </c>
      <c r="M90" s="8"/>
      <c r="N90" s="8"/>
    </row>
    <row r="91" spans="1:14" x14ac:dyDescent="0.2">
      <c r="A91" s="7" t="str">
        <f>'[1]10 cultura'!A91</f>
        <v>´3120206010000000000000</v>
      </c>
      <c r="B91" s="7" t="str">
        <f>'[1]10 cultura'!B91</f>
        <v>Seguros Entidad</v>
      </c>
      <c r="C91" s="7">
        <f>'[1]10 cultura'!C91</f>
        <v>2820000000</v>
      </c>
      <c r="D91" s="7">
        <f>'[1]10 cultura'!D91</f>
        <v>14395221</v>
      </c>
      <c r="E91" s="7">
        <f>'[1]10 cultura'!E91</f>
        <v>2834395221</v>
      </c>
      <c r="F91" s="14">
        <f>'[1]10 cultura'!F91</f>
        <v>0</v>
      </c>
      <c r="G91" s="7">
        <f>'[1]10 cultura'!I91</f>
        <v>2768164612</v>
      </c>
      <c r="H91" s="15">
        <f>'[1]10 cultura'!J91</f>
        <v>0.97663324842305044</v>
      </c>
      <c r="I91" s="7">
        <f>'[1]10 cultura'!M91</f>
        <v>19003504</v>
      </c>
      <c r="J91" s="15">
        <f>'[1]10 cultura'!L91</f>
        <v>0.98333785470350255</v>
      </c>
      <c r="K91" s="7">
        <f>'[1]10 cultura'!K91</f>
        <v>2787168116</v>
      </c>
      <c r="L91" s="15">
        <f>'[1]10 cultura'!L91</f>
        <v>0.98333785470350255</v>
      </c>
      <c r="M91" s="8"/>
      <c r="N91" s="8"/>
    </row>
    <row r="92" spans="1:14" x14ac:dyDescent="0.2">
      <c r="A92" s="7" t="str">
        <f>'[1]10 cultura'!A92</f>
        <v>´3120208000000000000000</v>
      </c>
      <c r="B92" s="7" t="str">
        <f>'[1]10 cultura'!B92</f>
        <v>Servicios Pblicos</v>
      </c>
      <c r="C92" s="7">
        <f>'[1]10 cultura'!C92</f>
        <v>1692643000</v>
      </c>
      <c r="D92" s="7">
        <f>'[1]10 cultura'!D92</f>
        <v>-9581140</v>
      </c>
      <c r="E92" s="7">
        <f>'[1]10 cultura'!E92</f>
        <v>1683061860</v>
      </c>
      <c r="F92" s="14">
        <f>'[1]10 cultura'!F92</f>
        <v>0</v>
      </c>
      <c r="G92" s="7">
        <f>'[1]10 cultura'!I92</f>
        <v>1425677178</v>
      </c>
      <c r="H92" s="15">
        <f>'[1]10 cultura'!J92</f>
        <v>0.8470735460668094</v>
      </c>
      <c r="I92" s="7">
        <f>'[1]10 cultura'!M92</f>
        <v>1943320</v>
      </c>
      <c r="J92" s="15">
        <f>'[1]10 cultura'!L92</f>
        <v>0.84822817980083043</v>
      </c>
      <c r="K92" s="7">
        <f>'[1]10 cultura'!K92</f>
        <v>1427620498</v>
      </c>
      <c r="L92" s="15">
        <f>'[1]10 cultura'!L92</f>
        <v>0.84822817980083043</v>
      </c>
      <c r="M92" s="8"/>
      <c r="N92" s="8"/>
    </row>
    <row r="93" spans="1:14" x14ac:dyDescent="0.2">
      <c r="A93" s="7" t="str">
        <f>'[1]10 cultura'!A93</f>
        <v>´3120208010000000000000</v>
      </c>
      <c r="B93" s="7" t="str">
        <f>'[1]10 cultura'!B93</f>
        <v>Energ_xD84D_</v>
      </c>
      <c r="C93" s="7">
        <f>'[1]10 cultura'!C93</f>
        <v>840122000</v>
      </c>
      <c r="D93" s="7">
        <f>'[1]10 cultura'!D93</f>
        <v>-3702144</v>
      </c>
      <c r="E93" s="7">
        <f>'[1]10 cultura'!E93</f>
        <v>836419856</v>
      </c>
      <c r="F93" s="14">
        <f>'[1]10 cultura'!F93</f>
        <v>0</v>
      </c>
      <c r="G93" s="7">
        <f>'[1]10 cultura'!I93</f>
        <v>772151222</v>
      </c>
      <c r="H93" s="15">
        <f>'[1]10 cultura'!J93</f>
        <v>0.9231622330113598</v>
      </c>
      <c r="I93" s="7">
        <f>'[1]10 cultura'!M93</f>
        <v>1712510</v>
      </c>
      <c r="J93" s="15">
        <f>'[1]10 cultura'!L93</f>
        <v>0.92520966168933227</v>
      </c>
      <c r="K93" s="7">
        <f>'[1]10 cultura'!K93</f>
        <v>773863732</v>
      </c>
      <c r="L93" s="15">
        <f>'[1]10 cultura'!L93</f>
        <v>0.92520966168933227</v>
      </c>
      <c r="M93" s="8"/>
      <c r="N93" s="8"/>
    </row>
    <row r="94" spans="1:14" x14ac:dyDescent="0.2">
      <c r="A94" s="7" t="str">
        <f>'[1]10 cultura'!A94</f>
        <v>´3120208020000000000000</v>
      </c>
      <c r="B94" s="7" t="str">
        <f>'[1]10 cultura'!B94</f>
        <v>Acueducto y Alcantarillado</v>
      </c>
      <c r="C94" s="7">
        <f>'[1]10 cultura'!C94</f>
        <v>162396000</v>
      </c>
      <c r="D94" s="7">
        <f>'[1]10 cultura'!D94</f>
        <v>-5565129</v>
      </c>
      <c r="E94" s="7">
        <f>'[1]10 cultura'!E94</f>
        <v>156830871</v>
      </c>
      <c r="F94" s="14">
        <f>'[1]10 cultura'!F94</f>
        <v>0</v>
      </c>
      <c r="G94" s="7">
        <f>'[1]10 cultura'!I94</f>
        <v>110290271</v>
      </c>
      <c r="H94" s="15">
        <f>'[1]10 cultura'!J94</f>
        <v>0.70324337483275212</v>
      </c>
      <c r="I94" s="7">
        <f>'[1]10 cultura'!M94</f>
        <v>0</v>
      </c>
      <c r="J94" s="15">
        <f>'[1]10 cultura'!L94</f>
        <v>0.70324337483275212</v>
      </c>
      <c r="K94" s="7">
        <f>'[1]10 cultura'!K94</f>
        <v>110290271</v>
      </c>
      <c r="L94" s="15">
        <f>'[1]10 cultura'!L94</f>
        <v>0.70324337483275212</v>
      </c>
      <c r="M94" s="8"/>
      <c r="N94" s="8"/>
    </row>
    <row r="95" spans="1:14" x14ac:dyDescent="0.2">
      <c r="A95" s="7" t="str">
        <f>'[1]10 cultura'!A95</f>
        <v>´3120208030000000000000</v>
      </c>
      <c r="B95" s="7" t="str">
        <f>'[1]10 cultura'!B95</f>
        <v>Aseo</v>
      </c>
      <c r="C95" s="7">
        <f>'[1]10 cultura'!C95</f>
        <v>44609000</v>
      </c>
      <c r="D95" s="7">
        <f>'[1]10 cultura'!D95</f>
        <v>-4213867</v>
      </c>
      <c r="E95" s="7">
        <f>'[1]10 cultura'!E95</f>
        <v>40395133</v>
      </c>
      <c r="F95" s="14">
        <f>'[1]10 cultura'!F95</f>
        <v>0</v>
      </c>
      <c r="G95" s="7">
        <f>'[1]10 cultura'!I95</f>
        <v>27291554</v>
      </c>
      <c r="H95" s="15">
        <f>'[1]10 cultura'!J95</f>
        <v>0.67561490637993449</v>
      </c>
      <c r="I95" s="7">
        <f>'[1]10 cultura'!M95</f>
        <v>0</v>
      </c>
      <c r="J95" s="15">
        <f>'[1]10 cultura'!L95</f>
        <v>0.67561490637993449</v>
      </c>
      <c r="K95" s="7">
        <f>'[1]10 cultura'!K95</f>
        <v>27291554</v>
      </c>
      <c r="L95" s="15">
        <f>'[1]10 cultura'!L95</f>
        <v>0.67561490637993449</v>
      </c>
      <c r="M95" s="8"/>
      <c r="N95" s="8"/>
    </row>
    <row r="96" spans="1:14" x14ac:dyDescent="0.2">
      <c r="A96" s="7" t="str">
        <f>'[1]10 cultura'!A96</f>
        <v>´3120208040000000000000</v>
      </c>
      <c r="B96" s="7" t="str">
        <f>'[1]10 cultura'!B96</f>
        <v>Tel馯no</v>
      </c>
      <c r="C96" s="7">
        <f>'[1]10 cultura'!C96</f>
        <v>645516000</v>
      </c>
      <c r="D96" s="7">
        <f>'[1]10 cultura'!D96</f>
        <v>3000000</v>
      </c>
      <c r="E96" s="7">
        <f>'[1]10 cultura'!E96</f>
        <v>648516000</v>
      </c>
      <c r="F96" s="14">
        <f>'[1]10 cultura'!F96</f>
        <v>0</v>
      </c>
      <c r="G96" s="7">
        <f>'[1]10 cultura'!I96</f>
        <v>515406401</v>
      </c>
      <c r="H96" s="15">
        <f>'[1]10 cultura'!J96</f>
        <v>0.79474739405041661</v>
      </c>
      <c r="I96" s="7">
        <f>'[1]10 cultura'!M96</f>
        <v>230810</v>
      </c>
      <c r="J96" s="15">
        <f>'[1]10 cultura'!L96</f>
        <v>0.79510329891629505</v>
      </c>
      <c r="K96" s="7">
        <f>'[1]10 cultura'!K96</f>
        <v>515637211</v>
      </c>
      <c r="L96" s="15">
        <f>'[1]10 cultura'!L96</f>
        <v>0.79510329891629505</v>
      </c>
      <c r="M96" s="8"/>
      <c r="N96" s="8"/>
    </row>
    <row r="97" spans="1:14" x14ac:dyDescent="0.2">
      <c r="A97" s="7" t="str">
        <f>'[1]10 cultura'!A97</f>
        <v>´3120208050000000000000</v>
      </c>
      <c r="B97" s="7" t="str">
        <f>'[1]10 cultura'!B97</f>
        <v>Gas</v>
      </c>
      <c r="C97" s="7">
        <f>'[1]10 cultura'!C97</f>
        <v>0</v>
      </c>
      <c r="D97" s="7">
        <f>'[1]10 cultura'!D97</f>
        <v>900000</v>
      </c>
      <c r="E97" s="7">
        <f>'[1]10 cultura'!E97</f>
        <v>900000</v>
      </c>
      <c r="F97" s="14">
        <f>'[1]10 cultura'!F97</f>
        <v>0</v>
      </c>
      <c r="G97" s="7">
        <f>'[1]10 cultura'!I97</f>
        <v>537730</v>
      </c>
      <c r="H97" s="15">
        <f>'[1]10 cultura'!J97</f>
        <v>0.59747777777777777</v>
      </c>
      <c r="I97" s="7">
        <f>'[1]10 cultura'!M97</f>
        <v>0</v>
      </c>
      <c r="J97" s="15">
        <f>'[1]10 cultura'!L97</f>
        <v>0.59747777777777777</v>
      </c>
      <c r="K97" s="7">
        <f>'[1]10 cultura'!K97</f>
        <v>537730</v>
      </c>
      <c r="L97" s="15">
        <f>'[1]10 cultura'!L97</f>
        <v>0.59747777777777777</v>
      </c>
      <c r="M97" s="8"/>
      <c r="N97" s="8"/>
    </row>
    <row r="98" spans="1:14" x14ac:dyDescent="0.2">
      <c r="A98" s="7" t="str">
        <f>'[1]10 cultura'!A98</f>
        <v>´3120209000000000000000</v>
      </c>
      <c r="B98" s="7" t="str">
        <f>'[1]10 cultura'!B98</f>
        <v>Capacitaci󮍊</v>
      </c>
      <c r="C98" s="7">
        <f>'[1]10 cultura'!C98</f>
        <v>235000000</v>
      </c>
      <c r="D98" s="7">
        <f>'[1]10 cultura'!D98</f>
        <v>-7843200</v>
      </c>
      <c r="E98" s="7">
        <f>'[1]10 cultura'!E98</f>
        <v>227156800</v>
      </c>
      <c r="F98" s="14">
        <f>'[1]10 cultura'!F98</f>
        <v>0</v>
      </c>
      <c r="G98" s="7">
        <f>'[1]10 cultura'!I98</f>
        <v>155243819</v>
      </c>
      <c r="H98" s="15">
        <f>'[1]10 cultura'!J98</f>
        <v>0.68342140318933886</v>
      </c>
      <c r="I98" s="7">
        <f>'[1]10 cultura'!M98</f>
        <v>46265836</v>
      </c>
      <c r="J98" s="15">
        <f>'[1]10 cultura'!L98</f>
        <v>0.8870949714030133</v>
      </c>
      <c r="K98" s="7">
        <f>'[1]10 cultura'!K98</f>
        <v>201509655</v>
      </c>
      <c r="L98" s="15">
        <f>'[1]10 cultura'!L98</f>
        <v>0.8870949714030133</v>
      </c>
      <c r="M98" s="8"/>
      <c r="N98" s="8"/>
    </row>
    <row r="99" spans="1:14" x14ac:dyDescent="0.2">
      <c r="A99" s="7" t="str">
        <f>'[1]10 cultura'!A99</f>
        <v>´3120209010000000000000</v>
      </c>
      <c r="B99" s="7" t="str">
        <f>'[1]10 cultura'!B99</f>
        <v>Capacitaci󮠉nterna</v>
      </c>
      <c r="C99" s="7">
        <f>'[1]10 cultura'!C99</f>
        <v>220000000</v>
      </c>
      <c r="D99" s="7">
        <f>'[1]10 cultura'!D99</f>
        <v>-843200</v>
      </c>
      <c r="E99" s="7">
        <f>'[1]10 cultura'!E99</f>
        <v>219156800</v>
      </c>
      <c r="F99" s="14">
        <f>'[1]10 cultura'!F99</f>
        <v>0</v>
      </c>
      <c r="G99" s="7">
        <f>'[1]10 cultura'!I99</f>
        <v>147281819</v>
      </c>
      <c r="H99" s="15">
        <f>'[1]10 cultura'!J99</f>
        <v>0.67203855413110614</v>
      </c>
      <c r="I99" s="7">
        <f>'[1]10 cultura'!M99</f>
        <v>46265836</v>
      </c>
      <c r="J99" s="15">
        <f>'[1]10 cultura'!L99</f>
        <v>0.88314692950435492</v>
      </c>
      <c r="K99" s="7">
        <f>'[1]10 cultura'!K99</f>
        <v>193547655</v>
      </c>
      <c r="L99" s="15">
        <f>'[1]10 cultura'!L99</f>
        <v>0.88314692950435492</v>
      </c>
      <c r="M99" s="8"/>
      <c r="N99" s="8"/>
    </row>
    <row r="100" spans="1:14" x14ac:dyDescent="0.2">
      <c r="A100" s="7" t="str">
        <f>'[1]10 cultura'!A100</f>
        <v>´3120210000000000000000</v>
      </c>
      <c r="B100" s="7" t="str">
        <f>'[1]10 cultura'!B100</f>
        <v>Bienestar e Incentivos</v>
      </c>
      <c r="C100" s="7">
        <f>'[1]10 cultura'!C100</f>
        <v>396600000</v>
      </c>
      <c r="D100" s="7">
        <f>'[1]10 cultura'!D100</f>
        <v>32763434</v>
      </c>
      <c r="E100" s="7">
        <f>'[1]10 cultura'!E100</f>
        <v>429363434</v>
      </c>
      <c r="F100" s="14">
        <f>'[1]10 cultura'!F100</f>
        <v>0</v>
      </c>
      <c r="G100" s="7">
        <f>'[1]10 cultura'!I100</f>
        <v>286225985</v>
      </c>
      <c r="H100" s="15">
        <f>'[1]10 cultura'!J100</f>
        <v>0.66662869339730502</v>
      </c>
      <c r="I100" s="7">
        <f>'[1]10 cultura'!M100</f>
        <v>136675572</v>
      </c>
      <c r="J100" s="15">
        <f>'[1]10 cultura'!L100</f>
        <v>0.98495009940692813</v>
      </c>
      <c r="K100" s="7">
        <f>'[1]10 cultura'!K100</f>
        <v>422901557</v>
      </c>
      <c r="L100" s="15">
        <f>'[1]10 cultura'!L100</f>
        <v>0.98495009940692813</v>
      </c>
      <c r="M100" s="8"/>
      <c r="N100" s="8"/>
    </row>
    <row r="101" spans="1:14" x14ac:dyDescent="0.2">
      <c r="A101" s="7" t="str">
        <f>'[1]10 cultura'!A101</f>
        <v>´3120211000000000000000</v>
      </c>
      <c r="B101" s="7" t="str">
        <f>'[1]10 cultura'!B101</f>
        <v>Promoci󮠉nstitucional</v>
      </c>
      <c r="C101" s="7">
        <f>'[1]10 cultura'!C101</f>
        <v>103000000</v>
      </c>
      <c r="D101" s="7">
        <f>'[1]10 cultura'!D101</f>
        <v>300522</v>
      </c>
      <c r="E101" s="7">
        <f>'[1]10 cultura'!E101</f>
        <v>103300522</v>
      </c>
      <c r="F101" s="14">
        <f>'[1]10 cultura'!F101</f>
        <v>0</v>
      </c>
      <c r="G101" s="7">
        <f>'[1]10 cultura'!I101</f>
        <v>67344217</v>
      </c>
      <c r="H101" s="15">
        <f>'[1]10 cultura'!J101</f>
        <v>0.65192523422098492</v>
      </c>
      <c r="I101" s="7">
        <f>'[1]10 cultura'!M101</f>
        <v>0</v>
      </c>
      <c r="J101" s="15">
        <f>'[1]10 cultura'!L101</f>
        <v>0.65192523422098492</v>
      </c>
      <c r="K101" s="7">
        <f>'[1]10 cultura'!K101</f>
        <v>67344217</v>
      </c>
      <c r="L101" s="15">
        <f>'[1]10 cultura'!L101</f>
        <v>0.65192523422098492</v>
      </c>
      <c r="M101" s="8"/>
      <c r="N101" s="8"/>
    </row>
    <row r="102" spans="1:14" x14ac:dyDescent="0.2">
      <c r="A102" s="7" t="str">
        <f>'[1]10 cultura'!A102</f>
        <v>´3120212000000000000000</v>
      </c>
      <c r="B102" s="7" t="str">
        <f>'[1]10 cultura'!B102</f>
        <v>Intereses y Comisiones</v>
      </c>
      <c r="C102" s="7">
        <f>'[1]10 cultura'!C102</f>
        <v>10000000</v>
      </c>
      <c r="D102" s="7">
        <f>'[1]10 cultura'!D102</f>
        <v>20406591</v>
      </c>
      <c r="E102" s="7">
        <f>'[1]10 cultura'!E102</f>
        <v>30406591</v>
      </c>
      <c r="F102" s="14">
        <f>'[1]10 cultura'!F102</f>
        <v>0</v>
      </c>
      <c r="G102" s="7">
        <f>'[1]10 cultura'!I102</f>
        <v>23816592</v>
      </c>
      <c r="H102" s="15">
        <f>'[1]10 cultura'!J102</f>
        <v>0.78327070601239057</v>
      </c>
      <c r="I102" s="7">
        <f>'[1]10 cultura'!M102</f>
        <v>0</v>
      </c>
      <c r="J102" s="15">
        <f>'[1]10 cultura'!L102</f>
        <v>0.78327070601239057</v>
      </c>
      <c r="K102" s="7">
        <f>'[1]10 cultura'!K102</f>
        <v>23816592</v>
      </c>
      <c r="L102" s="15">
        <f>'[1]10 cultura'!L102</f>
        <v>0.78327070601239057</v>
      </c>
      <c r="M102" s="8"/>
      <c r="N102" s="8"/>
    </row>
    <row r="103" spans="1:14" x14ac:dyDescent="0.2">
      <c r="A103" s="7">
        <f>'[1]10 cultura'!A103</f>
        <v>0</v>
      </c>
      <c r="B103" s="7" t="str">
        <f>'[1]10 cultura'!B103</f>
        <v>Salud Ocupacional</v>
      </c>
      <c r="C103" s="7">
        <f>'[1]10 cultura'!C103</f>
        <v>313000000</v>
      </c>
      <c r="D103" s="7">
        <f>'[1]10 cultura'!D103</f>
        <v>9957032</v>
      </c>
      <c r="E103" s="7">
        <f>'[1]10 cultura'!E103</f>
        <v>322957032</v>
      </c>
      <c r="F103" s="14">
        <f>'[1]10 cultura'!F103</f>
        <v>0</v>
      </c>
      <c r="G103" s="7">
        <f>'[1]10 cultura'!I103</f>
        <v>194601367</v>
      </c>
      <c r="H103" s="15">
        <f>'[1]10 cultura'!J103</f>
        <v>0.60256116980911567</v>
      </c>
      <c r="I103" s="7">
        <f>'[1]10 cultura'!M103</f>
        <v>94092877</v>
      </c>
      <c r="J103" s="15">
        <f>'[1]10 cultura'!L103</f>
        <v>0.89390914392599441</v>
      </c>
      <c r="K103" s="7">
        <f>'[1]10 cultura'!K103</f>
        <v>288694244</v>
      </c>
      <c r="L103" s="15">
        <f>'[1]10 cultura'!L103</f>
        <v>0.89390914392599441</v>
      </c>
      <c r="M103" s="8"/>
      <c r="N103" s="8"/>
    </row>
    <row r="104" spans="1:14" x14ac:dyDescent="0.2">
      <c r="A104" s="7" t="str">
        <f>'[1]10 cultura'!A104</f>
        <v>´3120213000000000000000</v>
      </c>
      <c r="B104" s="7" t="str">
        <f>'[1]10 cultura'!B104</f>
        <v>Programas y Convenios Institucionales</v>
      </c>
      <c r="C104" s="7">
        <f>'[1]10 cultura'!C104</f>
        <v>230000000</v>
      </c>
      <c r="D104" s="7">
        <f>'[1]10 cultura'!D104</f>
        <v>0</v>
      </c>
      <c r="E104" s="7">
        <f>'[1]10 cultura'!E104</f>
        <v>230000000</v>
      </c>
      <c r="F104" s="14">
        <f>'[1]10 cultura'!F104</f>
        <v>0</v>
      </c>
      <c r="G104" s="7">
        <f>'[1]10 cultura'!I104</f>
        <v>201114022</v>
      </c>
      <c r="H104" s="15">
        <f>'[1]10 cultura'!J104</f>
        <v>0.87440879130434779</v>
      </c>
      <c r="I104" s="7">
        <f>'[1]10 cultura'!M104</f>
        <v>4615826</v>
      </c>
      <c r="J104" s="15">
        <f>'[1]10 cultura'!L104</f>
        <v>0.89447759999999998</v>
      </c>
      <c r="K104" s="7">
        <f>'[1]10 cultura'!K104</f>
        <v>205729848</v>
      </c>
      <c r="L104" s="15">
        <f>'[1]10 cultura'!L104</f>
        <v>0.89447759999999998</v>
      </c>
      <c r="M104" s="8"/>
      <c r="N104" s="8"/>
    </row>
    <row r="105" spans="1:14" x14ac:dyDescent="0.2">
      <c r="A105" s="7">
        <f>'[1]10 cultura'!A105</f>
        <v>0</v>
      </c>
      <c r="B105" s="7" t="str">
        <f>'[1]10 cultura'!B105</f>
        <v>Salud Ocupacional</v>
      </c>
      <c r="C105" s="7">
        <f>'[1]10 cultura'!C105</f>
        <v>20000000</v>
      </c>
      <c r="D105" s="7">
        <f>'[1]10 cultura'!D105</f>
        <v>0</v>
      </c>
      <c r="E105" s="7">
        <f>'[1]10 cultura'!E105</f>
        <v>20000000</v>
      </c>
      <c r="F105" s="14">
        <f>'[1]10 cultura'!F105</f>
        <v>0</v>
      </c>
      <c r="G105" s="7">
        <f>'[1]10 cultura'!I105</f>
        <v>15056176</v>
      </c>
      <c r="H105" s="15">
        <f>'[1]10 cultura'!J105</f>
        <v>0.75280879999999994</v>
      </c>
      <c r="I105" s="7">
        <f>'[1]10 cultura'!M105</f>
        <v>935756</v>
      </c>
      <c r="J105" s="15">
        <f>'[1]10 cultura'!L105</f>
        <v>0.79959659999999999</v>
      </c>
      <c r="K105" s="7">
        <f>'[1]10 cultura'!K105</f>
        <v>15991932</v>
      </c>
      <c r="L105" s="15">
        <f>'[1]10 cultura'!L105</f>
        <v>0.79959659999999999</v>
      </c>
      <c r="M105" s="8"/>
      <c r="N105" s="8"/>
    </row>
    <row r="106" spans="1:14" x14ac:dyDescent="0.2">
      <c r="A106" s="7" t="str">
        <f>'[1]10 cultura'!A106</f>
        <v>´3120213990000000000000</v>
      </c>
      <c r="B106" s="7" t="str">
        <f>'[1]10 cultura'!B106</f>
        <v>Otros Programas y Convenios Institucionales</v>
      </c>
      <c r="C106" s="7">
        <f>'[1]10 cultura'!C106</f>
        <v>230000000</v>
      </c>
      <c r="D106" s="7">
        <f>'[1]10 cultura'!D106</f>
        <v>0</v>
      </c>
      <c r="E106" s="7">
        <f>'[1]10 cultura'!E106</f>
        <v>230000000</v>
      </c>
      <c r="F106" s="14">
        <f>'[1]10 cultura'!F106</f>
        <v>0</v>
      </c>
      <c r="G106" s="7">
        <f>'[1]10 cultura'!I106</f>
        <v>201114022</v>
      </c>
      <c r="H106" s="15">
        <f>'[1]10 cultura'!J106</f>
        <v>0.87440879130434779</v>
      </c>
      <c r="I106" s="7">
        <f>'[1]10 cultura'!M106</f>
        <v>4615826</v>
      </c>
      <c r="J106" s="15">
        <f>'[1]10 cultura'!L106</f>
        <v>0.89447759999999998</v>
      </c>
      <c r="K106" s="7">
        <f>'[1]10 cultura'!K106</f>
        <v>205729848</v>
      </c>
      <c r="L106" s="15">
        <f>'[1]10 cultura'!L106</f>
        <v>0.89447759999999998</v>
      </c>
      <c r="M106" s="8"/>
      <c r="N106" s="8"/>
    </row>
    <row r="107" spans="1:14" x14ac:dyDescent="0.2">
      <c r="A107" s="7" t="str">
        <f>'[1]10 cultura'!A107</f>
        <v>´3120300000000000000000</v>
      </c>
      <c r="B107" s="7" t="str">
        <f>'[1]10 cultura'!B107</f>
        <v>Otros Gastos Generales</v>
      </c>
      <c r="C107" s="7">
        <f>'[1]10 cultura'!C107</f>
        <v>834100000</v>
      </c>
      <c r="D107" s="7">
        <f>'[1]10 cultura'!D107</f>
        <v>947851866</v>
      </c>
      <c r="E107" s="7">
        <f>'[1]10 cultura'!E107</f>
        <v>1781951866</v>
      </c>
      <c r="F107" s="14">
        <f>'[1]10 cultura'!F107</f>
        <v>0</v>
      </c>
      <c r="G107" s="7">
        <f>'[1]10 cultura'!I107</f>
        <v>1453115251</v>
      </c>
      <c r="H107" s="15">
        <f>'[1]10 cultura'!J107</f>
        <v>0.81546268377150433</v>
      </c>
      <c r="I107" s="7">
        <f>'[1]10 cultura'!M107</f>
        <v>120038766</v>
      </c>
      <c r="J107" s="15">
        <f>'[1]10 cultura'!L107</f>
        <v>0.88282632489468149</v>
      </c>
      <c r="K107" s="7">
        <f>'[1]10 cultura'!K107</f>
        <v>1573154017</v>
      </c>
      <c r="L107" s="15">
        <f>'[1]10 cultura'!L107</f>
        <v>0.88282632489468149</v>
      </c>
      <c r="M107" s="8"/>
      <c r="N107" s="8"/>
    </row>
    <row r="108" spans="1:14" x14ac:dyDescent="0.2">
      <c r="A108" s="7" t="str">
        <f>'[1]10 cultura'!A108</f>
        <v>´3120301000000000000000</v>
      </c>
      <c r="B108" s="7" t="str">
        <f>'[1]10 cultura'!B108</f>
        <v>Impuestos Tasas y Multas</v>
      </c>
      <c r="C108" s="7">
        <f>'[1]10 cultura'!C108</f>
        <v>400000000</v>
      </c>
      <c r="D108" s="7">
        <f>'[1]10 cultura'!D108</f>
        <v>60000000</v>
      </c>
      <c r="E108" s="7">
        <f>'[1]10 cultura'!E108</f>
        <v>460000000</v>
      </c>
      <c r="F108" s="14">
        <f>'[1]10 cultura'!F108</f>
        <v>0</v>
      </c>
      <c r="G108" s="7">
        <f>'[1]10 cultura'!I108</f>
        <v>444069115</v>
      </c>
      <c r="H108" s="15">
        <f>'[1]10 cultura'!J108</f>
        <v>0.96536764130434782</v>
      </c>
      <c r="I108" s="7">
        <f>'[1]10 cultura'!M108</f>
        <v>2582000</v>
      </c>
      <c r="J108" s="15">
        <f>'[1]10 cultura'!L108</f>
        <v>0.97098068478260868</v>
      </c>
      <c r="K108" s="7">
        <f>'[1]10 cultura'!K108</f>
        <v>446651115</v>
      </c>
      <c r="L108" s="15">
        <f>'[1]10 cultura'!L108</f>
        <v>0.97098068478260868</v>
      </c>
      <c r="M108" s="8"/>
      <c r="N108" s="8"/>
    </row>
    <row r="109" spans="1:14" x14ac:dyDescent="0.2">
      <c r="A109" s="7">
        <f>'[1]10 cultura'!A109</f>
        <v>0</v>
      </c>
      <c r="B109" s="7" t="str">
        <f>'[1]10 cultura'!B109</f>
        <v>Sentencias Judiciales</v>
      </c>
      <c r="C109" s="7">
        <f>'[1]10 cultura'!C109</f>
        <v>0</v>
      </c>
      <c r="D109" s="7">
        <f>'[1]10 cultura'!D109</f>
        <v>520000000</v>
      </c>
      <c r="E109" s="7">
        <f>'[1]10 cultura'!E109</f>
        <v>520000000</v>
      </c>
      <c r="F109" s="14">
        <f>'[1]10 cultura'!F109</f>
        <v>0</v>
      </c>
      <c r="G109" s="7">
        <f>'[1]10 cultura'!I109</f>
        <v>372359929</v>
      </c>
      <c r="H109" s="15">
        <f>'[1]10 cultura'!J109</f>
        <v>0.71607678653846152</v>
      </c>
      <c r="I109" s="7">
        <f>'[1]10 cultura'!M109</f>
        <v>117456766</v>
      </c>
      <c r="J109" s="15">
        <f>'[1]10 cultura'!L109</f>
        <v>0.94195518269230771</v>
      </c>
      <c r="K109" s="7">
        <f>'[1]10 cultura'!K109</f>
        <v>489816695</v>
      </c>
      <c r="L109" s="15">
        <f>'[1]10 cultura'!L109</f>
        <v>0.94195518269230771</v>
      </c>
      <c r="M109" s="8"/>
      <c r="N109" s="8"/>
    </row>
    <row r="110" spans="1:14" x14ac:dyDescent="0.2">
      <c r="A110" s="7" t="str">
        <f>'[1]10 cultura'!A110</f>
        <v>´3120301020000000000000</v>
      </c>
      <c r="B110" s="7" t="str">
        <f>'[1]10 cultura'!B110</f>
        <v>Otras Sentencias</v>
      </c>
      <c r="C110" s="7">
        <f>'[1]10 cultura'!C110</f>
        <v>0</v>
      </c>
      <c r="D110" s="7">
        <f>'[1]10 cultura'!D110</f>
        <v>520000000</v>
      </c>
      <c r="E110" s="7">
        <f>'[1]10 cultura'!E110</f>
        <v>520000000</v>
      </c>
      <c r="F110" s="14">
        <f>'[1]10 cultura'!F110</f>
        <v>0</v>
      </c>
      <c r="G110" s="7">
        <f>'[1]10 cultura'!I110</f>
        <v>372359929</v>
      </c>
      <c r="H110" s="15">
        <f>'[1]10 cultura'!J110</f>
        <v>0.71607678653846152</v>
      </c>
      <c r="I110" s="7">
        <f>'[1]10 cultura'!M110</f>
        <v>117456766</v>
      </c>
      <c r="J110" s="15">
        <f>'[1]10 cultura'!L110</f>
        <v>0.94195518269230771</v>
      </c>
      <c r="K110" s="7">
        <f>'[1]10 cultura'!K110</f>
        <v>489816695</v>
      </c>
      <c r="L110" s="15">
        <f>'[1]10 cultura'!L110</f>
        <v>0.94195518269230771</v>
      </c>
      <c r="M110" s="8"/>
      <c r="N110" s="8"/>
    </row>
    <row r="111" spans="1:14" x14ac:dyDescent="0.2">
      <c r="A111" s="7" t="str">
        <f>'[1]10 cultura'!A111</f>
        <v>´3120302000000000000000</v>
      </c>
      <c r="B111" s="7" t="str">
        <f>'[1]10 cultura'!B111</f>
        <v>Impuestos, Tasas, Contribuciones, Derechos y Multas</v>
      </c>
      <c r="C111" s="7">
        <f>'[1]10 cultura'!C111</f>
        <v>430100000</v>
      </c>
      <c r="D111" s="7">
        <f>'[1]10 cultura'!D111</f>
        <v>367851866</v>
      </c>
      <c r="E111" s="7">
        <f>'[1]10 cultura'!E111</f>
        <v>797951866</v>
      </c>
      <c r="F111" s="14">
        <f>'[1]10 cultura'!F111</f>
        <v>0</v>
      </c>
      <c r="G111" s="7">
        <f>'[1]10 cultura'!I111</f>
        <v>635942652</v>
      </c>
      <c r="H111" s="15">
        <f>'[1]10 cultura'!J111</f>
        <v>0.79696868833439138</v>
      </c>
      <c r="I111" s="7">
        <f>'[1]10 cultura'!M111</f>
        <v>0</v>
      </c>
      <c r="J111" s="15">
        <f>'[1]10 cultura'!L111</f>
        <v>0.79696868833439138</v>
      </c>
      <c r="K111" s="7">
        <f>'[1]10 cultura'!K111</f>
        <v>635942652</v>
      </c>
      <c r="L111" s="15">
        <f>'[1]10 cultura'!L111</f>
        <v>0.79696868833439138</v>
      </c>
      <c r="M111" s="8"/>
      <c r="N111" s="8"/>
    </row>
    <row r="112" spans="1:14" x14ac:dyDescent="0.2">
      <c r="A112" s="7" t="str">
        <f>'[1]10 cultura'!A112</f>
        <v>´3120303000000000000000</v>
      </c>
      <c r="B112" s="7" t="str">
        <f>'[1]10 cultura'!B112</f>
        <v>Intereses y Comisiones</v>
      </c>
      <c r="C112" s="7">
        <f>'[1]10 cultura'!C112</f>
        <v>4000000</v>
      </c>
      <c r="D112" s="7">
        <f>'[1]10 cultura'!D112</f>
        <v>0</v>
      </c>
      <c r="E112" s="7">
        <f>'[1]10 cultura'!E112</f>
        <v>4000000</v>
      </c>
      <c r="F112" s="14">
        <f>'[1]10 cultura'!F112</f>
        <v>0</v>
      </c>
      <c r="G112" s="7">
        <f>'[1]10 cultura'!I112</f>
        <v>743555</v>
      </c>
      <c r="H112" s="15">
        <f>'[1]10 cultura'!J112</f>
        <v>0.18588874999999999</v>
      </c>
      <c r="I112" s="7">
        <f>'[1]10 cultura'!M112</f>
        <v>0</v>
      </c>
      <c r="J112" s="15">
        <f>'[1]10 cultura'!L112</f>
        <v>0.18588874999999999</v>
      </c>
      <c r="K112" s="7">
        <f>'[1]10 cultura'!K112</f>
        <v>743555</v>
      </c>
      <c r="L112" s="15">
        <f>'[1]10 cultura'!L112</f>
        <v>0.18588874999999999</v>
      </c>
      <c r="M112" s="8"/>
      <c r="N112" s="8"/>
    </row>
    <row r="113" spans="1:14" x14ac:dyDescent="0.2">
      <c r="A113" s="7" t="str">
        <f>'[1]10 cultura'!A113</f>
        <v>´3140000000000000000000</v>
      </c>
      <c r="B113" s="7" t="str">
        <f>'[1]10 cultura'!B113</f>
        <v>CUENTAS POR PAGAR</v>
      </c>
      <c r="C113" s="7">
        <f>'[1]10 cultura'!C113</f>
        <v>510000000</v>
      </c>
      <c r="D113" s="7">
        <f>'[1]10 cultura'!D113</f>
        <v>244008325</v>
      </c>
      <c r="E113" s="7">
        <f>'[1]10 cultura'!E113</f>
        <v>754008325</v>
      </c>
      <c r="F113" s="14">
        <f>'[1]10 cultura'!F113</f>
        <v>0</v>
      </c>
      <c r="G113" s="7">
        <f>'[1]10 cultura'!I113</f>
        <v>703857388</v>
      </c>
      <c r="H113" s="15">
        <f>'[1]10 cultura'!J113</f>
        <v>0.93348755532639516</v>
      </c>
      <c r="I113" s="7">
        <f>'[1]10 cultura'!M113</f>
        <v>45386699</v>
      </c>
      <c r="J113" s="15">
        <f>'[1]10 cultura'!L113</f>
        <v>0.99368145172667688</v>
      </c>
      <c r="K113" s="7">
        <f>'[1]10 cultura'!K113</f>
        <v>749244087</v>
      </c>
      <c r="L113" s="15">
        <f>'[1]10 cultura'!L113</f>
        <v>0.99368145172667688</v>
      </c>
      <c r="M113" s="8"/>
      <c r="N113" s="8"/>
    </row>
    <row r="114" spans="1:14" x14ac:dyDescent="0.2">
      <c r="A114" s="7" t="str">
        <f>'[1]10 cultura'!A114</f>
        <v>´3200000000000000000000</v>
      </c>
      <c r="B114" s="7" t="str">
        <f>'[1]10 cultura'!B114</f>
        <v>GASTOS DE OPERACIӎ</v>
      </c>
      <c r="C114" s="7">
        <f>'[1]10 cultura'!C114</f>
        <v>18090656000</v>
      </c>
      <c r="D114" s="7">
        <f>'[1]10 cultura'!D114</f>
        <v>-757240015</v>
      </c>
      <c r="E114" s="7">
        <f>'[1]10 cultura'!E114</f>
        <v>17333415985</v>
      </c>
      <c r="F114" s="14">
        <f>'[1]10 cultura'!F114</f>
        <v>0</v>
      </c>
      <c r="G114" s="7">
        <f>'[1]10 cultura'!I114</f>
        <v>16182353318</v>
      </c>
      <c r="H114" s="15">
        <f>'[1]10 cultura'!J114</f>
        <v>0.93359285509583878</v>
      </c>
      <c r="I114" s="7">
        <f>'[1]10 cultura'!M114</f>
        <v>1092293213</v>
      </c>
      <c r="J114" s="15">
        <f>'[1]10 cultura'!L114</f>
        <v>0.99660947074420536</v>
      </c>
      <c r="K114" s="7">
        <f>'[1]10 cultura'!K114</f>
        <v>17274646531</v>
      </c>
      <c r="L114" s="15">
        <f>'[1]10 cultura'!L114</f>
        <v>0.99660947074420536</v>
      </c>
      <c r="M114" s="8"/>
      <c r="N114" s="8"/>
    </row>
    <row r="115" spans="1:14" x14ac:dyDescent="0.2">
      <c r="A115" s="7" t="str">
        <f>'[1]10 cultura'!A115</f>
        <v>´3210000000000000000000</v>
      </c>
      <c r="B115" s="7" t="str">
        <f>'[1]10 cultura'!B115</f>
        <v>GASTOS DE COMERCIALIZACION</v>
      </c>
      <c r="C115" s="7">
        <f>'[1]10 cultura'!C115</f>
        <v>40000000</v>
      </c>
      <c r="D115" s="7">
        <f>'[1]10 cultura'!D115</f>
        <v>-40000000</v>
      </c>
      <c r="E115" s="7">
        <f>'[1]10 cultura'!E115</f>
        <v>0</v>
      </c>
      <c r="F115" s="14">
        <f>'[1]10 cultura'!F115</f>
        <v>0</v>
      </c>
      <c r="G115" s="7">
        <f>'[1]10 cultura'!I115</f>
        <v>0</v>
      </c>
      <c r="H115" s="15">
        <f>'[1]10 cultura'!J115</f>
        <v>0</v>
      </c>
      <c r="I115" s="7">
        <f>'[1]10 cultura'!M115</f>
        <v>0</v>
      </c>
      <c r="J115" s="15">
        <f>'[1]10 cultura'!L115</f>
        <v>0</v>
      </c>
      <c r="K115" s="7">
        <f>'[1]10 cultura'!K115</f>
        <v>0</v>
      </c>
      <c r="L115" s="15">
        <f>'[1]10 cultura'!L115</f>
        <v>0</v>
      </c>
      <c r="M115" s="8"/>
      <c r="N115" s="8"/>
    </row>
    <row r="116" spans="1:14" x14ac:dyDescent="0.2">
      <c r="A116" s="7" t="str">
        <f>'[1]10 cultura'!A116</f>
        <v>´3210300000000000000000</v>
      </c>
      <c r="B116" s="7" t="str">
        <f>'[1]10 cultura'!B116</f>
        <v>OTROS GASTOS DE COMERCIALIZACION</v>
      </c>
      <c r="C116" s="7">
        <f>'[1]10 cultura'!C116</f>
        <v>40000000</v>
      </c>
      <c r="D116" s="7">
        <f>'[1]10 cultura'!D116</f>
        <v>-40000000</v>
      </c>
      <c r="E116" s="7">
        <f>'[1]10 cultura'!E116</f>
        <v>0</v>
      </c>
      <c r="F116" s="14">
        <f>'[1]10 cultura'!F116</f>
        <v>0</v>
      </c>
      <c r="G116" s="7">
        <f>'[1]10 cultura'!I116</f>
        <v>0</v>
      </c>
      <c r="H116" s="15">
        <f>'[1]10 cultura'!J116</f>
        <v>0</v>
      </c>
      <c r="I116" s="7">
        <f>'[1]10 cultura'!M116</f>
        <v>0</v>
      </c>
      <c r="J116" s="15">
        <f>'[1]10 cultura'!L116</f>
        <v>0</v>
      </c>
      <c r="K116" s="7">
        <f>'[1]10 cultura'!K116</f>
        <v>0</v>
      </c>
      <c r="L116" s="15">
        <f>'[1]10 cultura'!L116</f>
        <v>0</v>
      </c>
      <c r="M116" s="8"/>
      <c r="N116" s="8"/>
    </row>
    <row r="117" spans="1:14" x14ac:dyDescent="0.2">
      <c r="A117" s="7" t="str">
        <f>'[1]10 cultura'!A117</f>
        <v>´3210301000000000000000</v>
      </c>
      <c r="B117" s="7" t="str">
        <f>'[1]10 cultura'!B117</f>
        <v>Adquisici󮠤e Otros Servicios</v>
      </c>
      <c r="C117" s="7">
        <f>'[1]10 cultura'!C117</f>
        <v>40000000</v>
      </c>
      <c r="D117" s="7">
        <f>'[1]10 cultura'!D117</f>
        <v>-40000000</v>
      </c>
      <c r="E117" s="7">
        <f>'[1]10 cultura'!E117</f>
        <v>0</v>
      </c>
      <c r="F117" s="14">
        <f>'[1]10 cultura'!F117</f>
        <v>0</v>
      </c>
      <c r="G117" s="7">
        <f>'[1]10 cultura'!I117</f>
        <v>0</v>
      </c>
      <c r="H117" s="15">
        <f>'[1]10 cultura'!J117</f>
        <v>0</v>
      </c>
      <c r="I117" s="7">
        <f>'[1]10 cultura'!M117</f>
        <v>0</v>
      </c>
      <c r="J117" s="15">
        <f>'[1]10 cultura'!L117</f>
        <v>0</v>
      </c>
      <c r="K117" s="7">
        <f>'[1]10 cultura'!K117</f>
        <v>0</v>
      </c>
      <c r="L117" s="15">
        <f>'[1]10 cultura'!L117</f>
        <v>0</v>
      </c>
      <c r="M117" s="8"/>
      <c r="N117" s="8"/>
    </row>
    <row r="118" spans="1:14" x14ac:dyDescent="0.2">
      <c r="A118" s="7" t="str">
        <f>'[1]10 cultura'!A118</f>
        <v>´3220000000000000000000</v>
      </c>
      <c r="B118" s="7" t="str">
        <f>'[1]10 cultura'!B118</f>
        <v>GASTOS DE PRODUCCION</v>
      </c>
      <c r="C118" s="7">
        <f>'[1]10 cultura'!C118</f>
        <v>16550656000</v>
      </c>
      <c r="D118" s="7">
        <f>'[1]10 cultura'!D118</f>
        <v>-461163407</v>
      </c>
      <c r="E118" s="7">
        <f>'[1]10 cultura'!E118</f>
        <v>16089492593</v>
      </c>
      <c r="F118" s="14">
        <f>'[1]10 cultura'!F118</f>
        <v>0</v>
      </c>
      <c r="G118" s="7">
        <f>'[1]10 cultura'!I118</f>
        <v>14978336236</v>
      </c>
      <c r="H118" s="15">
        <f>'[1]10 cultura'!J118</f>
        <v>0.93093900565370058</v>
      </c>
      <c r="I118" s="7">
        <f>'[1]10 cultura'!M118</f>
        <v>1052447594</v>
      </c>
      <c r="J118" s="15">
        <f>'[1]10 cultura'!L118</f>
        <v>0.99635111159282042</v>
      </c>
      <c r="K118" s="7">
        <f>'[1]10 cultura'!K118</f>
        <v>16030783830</v>
      </c>
      <c r="L118" s="15">
        <f>'[1]10 cultura'!L118</f>
        <v>0.99635111159282042</v>
      </c>
      <c r="M118" s="8"/>
      <c r="N118" s="8"/>
    </row>
    <row r="119" spans="1:14" x14ac:dyDescent="0.2">
      <c r="A119" s="7" t="str">
        <f>'[1]10 cultura'!A119</f>
        <v>´3220200000000000000000</v>
      </c>
      <c r="B119" s="7" t="str">
        <f>'[1]10 cultura'!B119</f>
        <v>Programaci󮠤e Tevisi󮍊</v>
      </c>
      <c r="C119" s="7">
        <f>'[1]10 cultura'!C119</f>
        <v>15862000000</v>
      </c>
      <c r="D119" s="7">
        <f>'[1]10 cultura'!D119</f>
        <v>-370355781</v>
      </c>
      <c r="E119" s="7">
        <f>'[1]10 cultura'!E119</f>
        <v>15491644219</v>
      </c>
      <c r="F119" s="14">
        <f>'[1]10 cultura'!F119</f>
        <v>0</v>
      </c>
      <c r="G119" s="7">
        <f>'[1]10 cultura'!I119</f>
        <v>14500434960</v>
      </c>
      <c r="H119" s="15">
        <f>'[1]10 cultura'!J119</f>
        <v>0.93601652316644901</v>
      </c>
      <c r="I119" s="7">
        <f>'[1]10 cultura'!M119</f>
        <v>971870496</v>
      </c>
      <c r="J119" s="15">
        <f>'[1]10 cultura'!L119</f>
        <v>0.99875166491518819</v>
      </c>
      <c r="K119" s="7">
        <f>'[1]10 cultura'!K119</f>
        <v>15472305456</v>
      </c>
      <c r="L119" s="15">
        <f>'[1]10 cultura'!L119</f>
        <v>0.99875166491518819</v>
      </c>
      <c r="M119" s="8"/>
      <c r="N119" s="8"/>
    </row>
    <row r="120" spans="1:14" x14ac:dyDescent="0.2">
      <c r="A120" s="7" t="str">
        <f>'[1]10 cultura'!A120</f>
        <v>´3220201000000000000000</v>
      </c>
      <c r="B120" s="7" t="str">
        <f>'[1]10 cultura'!B120</f>
        <v>Compra y Pagos Derechos de Licencias</v>
      </c>
      <c r="C120" s="7">
        <f>'[1]10 cultura'!C120</f>
        <v>400000000</v>
      </c>
      <c r="D120" s="7">
        <f>'[1]10 cultura'!D120</f>
        <v>477500000</v>
      </c>
      <c r="E120" s="7">
        <f>'[1]10 cultura'!E120</f>
        <v>877500000</v>
      </c>
      <c r="F120" s="14">
        <f>'[1]10 cultura'!F120</f>
        <v>0</v>
      </c>
      <c r="G120" s="7">
        <f>'[1]10 cultura'!I120</f>
        <v>693766368</v>
      </c>
      <c r="H120" s="15">
        <f>'[1]10 cultura'!J120</f>
        <v>0.79061694358974355</v>
      </c>
      <c r="I120" s="7">
        <f>'[1]10 cultura'!M120</f>
        <v>175977035</v>
      </c>
      <c r="J120" s="15">
        <f>'[1]10 cultura'!L120</f>
        <v>0.99116057321937323</v>
      </c>
      <c r="K120" s="7">
        <f>'[1]10 cultura'!K120</f>
        <v>869743403</v>
      </c>
      <c r="L120" s="15">
        <f>'[1]10 cultura'!L120</f>
        <v>0.99116057321937323</v>
      </c>
      <c r="M120" s="8"/>
      <c r="N120" s="8"/>
    </row>
    <row r="121" spans="1:14" x14ac:dyDescent="0.2">
      <c r="A121" s="7" t="str">
        <f>'[1]10 cultura'!A121</f>
        <v>´3220202000000000000000</v>
      </c>
      <c r="B121" s="7" t="str">
        <f>'[1]10 cultura'!B121</f>
        <v>Producci󮠤e Televisi󮍊</v>
      </c>
      <c r="C121" s="7">
        <f>'[1]10 cultura'!C121</f>
        <v>15462000000</v>
      </c>
      <c r="D121" s="7">
        <f>'[1]10 cultura'!D121</f>
        <v>-847855781</v>
      </c>
      <c r="E121" s="7">
        <f>'[1]10 cultura'!E121</f>
        <v>14614144219</v>
      </c>
      <c r="F121" s="14">
        <f>'[1]10 cultura'!F121</f>
        <v>0</v>
      </c>
      <c r="G121" s="7">
        <f>'[1]10 cultura'!I121</f>
        <v>13806668592</v>
      </c>
      <c r="H121" s="15">
        <f>'[1]10 cultura'!J121</f>
        <v>0.94474697834511634</v>
      </c>
      <c r="I121" s="7">
        <f>'[1]10 cultura'!M121</f>
        <v>795893461</v>
      </c>
      <c r="J121" s="15">
        <f>'[1]10 cultura'!L121</f>
        <v>0.99920746874901223</v>
      </c>
      <c r="K121" s="7">
        <f>'[1]10 cultura'!K121</f>
        <v>14602562053</v>
      </c>
      <c r="L121" s="15">
        <f>'[1]10 cultura'!L121</f>
        <v>0.99920746874901223</v>
      </c>
      <c r="M121" s="8"/>
      <c r="N121" s="8"/>
    </row>
    <row r="122" spans="1:14" x14ac:dyDescent="0.2">
      <c r="A122" s="7" t="str">
        <f>'[1]10 cultura'!A122</f>
        <v>´3220300000000000000000</v>
      </c>
      <c r="B122" s="7" t="str">
        <f>'[1]10 cultura'!B122</f>
        <v>Fortalecimiento Infraesctruta T飮ica</v>
      </c>
      <c r="C122" s="7">
        <f>'[1]10 cultura'!C122</f>
        <v>688656000</v>
      </c>
      <c r="D122" s="7">
        <f>'[1]10 cultura'!D122</f>
        <v>-90807626</v>
      </c>
      <c r="E122" s="7">
        <f>'[1]10 cultura'!E122</f>
        <v>597848374</v>
      </c>
      <c r="F122" s="14">
        <f>'[1]10 cultura'!F122</f>
        <v>0</v>
      </c>
      <c r="G122" s="7">
        <f>'[1]10 cultura'!I122</f>
        <v>477901276</v>
      </c>
      <c r="H122" s="15">
        <f>'[1]10 cultura'!J122</f>
        <v>0.79936869745505068</v>
      </c>
      <c r="I122" s="7">
        <f>'[1]10 cultura'!M122</f>
        <v>80577098</v>
      </c>
      <c r="J122" s="15">
        <f>'[1]10 cultura'!L122</f>
        <v>0.93414718227535065</v>
      </c>
      <c r="K122" s="7">
        <f>'[1]10 cultura'!K122</f>
        <v>558478374</v>
      </c>
      <c r="L122" s="15">
        <f>'[1]10 cultura'!L122</f>
        <v>0.93414718227535065</v>
      </c>
      <c r="M122" s="8"/>
      <c r="N122" s="8"/>
    </row>
    <row r="123" spans="1:14" x14ac:dyDescent="0.2">
      <c r="A123" s="7" t="str">
        <f>'[1]10 cultura'!A123</f>
        <v>´3220301000000000000000</v>
      </c>
      <c r="B123" s="7" t="str">
        <f>'[1]10 cultura'!B123</f>
        <v>Adecuaci󮠹 Mantenimiento</v>
      </c>
      <c r="C123" s="7">
        <f>'[1]10 cultura'!C123</f>
        <v>668656000</v>
      </c>
      <c r="D123" s="7">
        <f>'[1]10 cultura'!D123</f>
        <v>-78307626</v>
      </c>
      <c r="E123" s="7">
        <f>'[1]10 cultura'!E123</f>
        <v>590348374</v>
      </c>
      <c r="F123" s="14">
        <f>'[1]10 cultura'!F123</f>
        <v>0</v>
      </c>
      <c r="G123" s="7">
        <f>'[1]10 cultura'!I123</f>
        <v>471351276</v>
      </c>
      <c r="H123" s="15">
        <f>'[1]10 cultura'!J123</f>
        <v>0.79842902387667114</v>
      </c>
      <c r="I123" s="7">
        <f>'[1]10 cultura'!M123</f>
        <v>80577098</v>
      </c>
      <c r="J123" s="15">
        <f>'[1]10 cultura'!L123</f>
        <v>0.9349197834836418</v>
      </c>
      <c r="K123" s="7">
        <f>'[1]10 cultura'!K123</f>
        <v>551928374</v>
      </c>
      <c r="L123" s="15">
        <f>'[1]10 cultura'!L123</f>
        <v>0.9349197834836418</v>
      </c>
      <c r="M123" s="8"/>
      <c r="N123" s="8"/>
    </row>
    <row r="124" spans="1:14" x14ac:dyDescent="0.2">
      <c r="A124" s="7" t="str">
        <f>'[1]10 cultura'!A124</f>
        <v>´3220303000000000000000</v>
      </c>
      <c r="B124" s="7" t="str">
        <f>'[1]10 cultura'!B124</f>
        <v>Insumos Gesti󮠁mbiental</v>
      </c>
      <c r="C124" s="7">
        <f>'[1]10 cultura'!C124</f>
        <v>20000000</v>
      </c>
      <c r="D124" s="7">
        <f>'[1]10 cultura'!D124</f>
        <v>-12500000</v>
      </c>
      <c r="E124" s="7">
        <f>'[1]10 cultura'!E124</f>
        <v>7500000</v>
      </c>
      <c r="F124" s="14">
        <f>'[1]10 cultura'!F124</f>
        <v>0</v>
      </c>
      <c r="G124" s="7">
        <f>'[1]10 cultura'!I124</f>
        <v>6550000</v>
      </c>
      <c r="H124" s="15">
        <f>'[1]10 cultura'!J124</f>
        <v>0.87333333333333329</v>
      </c>
      <c r="I124" s="7">
        <f>'[1]10 cultura'!M124</f>
        <v>0</v>
      </c>
      <c r="J124" s="15">
        <f>'[1]10 cultura'!L124</f>
        <v>0.87333333333333329</v>
      </c>
      <c r="K124" s="7">
        <f>'[1]10 cultura'!K124</f>
        <v>6550000</v>
      </c>
      <c r="L124" s="15">
        <f>'[1]10 cultura'!L124</f>
        <v>0.87333333333333329</v>
      </c>
      <c r="M124" s="8"/>
      <c r="N124" s="8"/>
    </row>
    <row r="125" spans="1:14" x14ac:dyDescent="0.2">
      <c r="A125" s="7" t="str">
        <f>'[1]10 cultura'!A125</f>
        <v>´3230000000000000000000</v>
      </c>
      <c r="B125" s="7" t="str">
        <f>'[1]10 cultura'!B125</f>
        <v>CUENTAS POR PAGAR</v>
      </c>
      <c r="C125" s="7">
        <f>'[1]10 cultura'!C125</f>
        <v>1500000000</v>
      </c>
      <c r="D125" s="7">
        <f>'[1]10 cultura'!D125</f>
        <v>-256076608</v>
      </c>
      <c r="E125" s="7">
        <f>'[1]10 cultura'!E125</f>
        <v>1243923392</v>
      </c>
      <c r="F125" s="14">
        <f>'[1]10 cultura'!F125</f>
        <v>0</v>
      </c>
      <c r="G125" s="7">
        <f>'[1]10 cultura'!I125</f>
        <v>1204017082</v>
      </c>
      <c r="H125" s="15">
        <f>'[1]10 cultura'!J125</f>
        <v>0.96791899705669338</v>
      </c>
      <c r="I125" s="7">
        <f>'[1]10 cultura'!M125</f>
        <v>39845619</v>
      </c>
      <c r="J125" s="15">
        <f>'[1]10 cultura'!L125</f>
        <v>0.99995121001792364</v>
      </c>
      <c r="K125" s="7">
        <f>'[1]10 cultura'!K125</f>
        <v>1243862701</v>
      </c>
      <c r="L125" s="15">
        <f>'[1]10 cultura'!L125</f>
        <v>0.99995121001792364</v>
      </c>
      <c r="M125" s="8"/>
      <c r="N125" s="8"/>
    </row>
    <row r="126" spans="1:14" x14ac:dyDescent="0.2">
      <c r="A126" s="7" t="str">
        <f>'[1]10 cultura'!A126</f>
        <v>´3300000000000000000000</v>
      </c>
      <c r="B126" s="7" t="str">
        <f>'[1]10 cultura'!B126</f>
        <v>INVERSION</v>
      </c>
      <c r="C126" s="7">
        <f>'[1]10 cultura'!C126</f>
        <v>10196756000</v>
      </c>
      <c r="D126" s="7">
        <f>'[1]10 cultura'!D126</f>
        <v>8703739504</v>
      </c>
      <c r="E126" s="7">
        <f>'[1]10 cultura'!E126</f>
        <v>18900495504</v>
      </c>
      <c r="F126" s="14">
        <f>'[1]10 cultura'!F126</f>
        <v>0</v>
      </c>
      <c r="G126" s="7">
        <f>'[1]10 cultura'!I126</f>
        <v>8903760592</v>
      </c>
      <c r="H126" s="15">
        <f>'[1]10 cultura'!J126</f>
        <v>0.471086093489753</v>
      </c>
      <c r="I126" s="7">
        <f>'[1]10 cultura'!M126</f>
        <v>132109185</v>
      </c>
      <c r="J126" s="15">
        <f>'[1]10 cultura'!L126</f>
        <v>0.47807581420750039</v>
      </c>
      <c r="K126" s="7">
        <f>'[1]10 cultura'!K126</f>
        <v>9035869777</v>
      </c>
      <c r="L126" s="15">
        <f>'[1]10 cultura'!L126</f>
        <v>0.47807581420750039</v>
      </c>
      <c r="M126" s="8"/>
      <c r="N126" s="8"/>
    </row>
    <row r="127" spans="1:14" x14ac:dyDescent="0.2">
      <c r="A127" s="7">
        <f>'[1]10 cultura'!A127</f>
        <v>0</v>
      </c>
      <c r="B127" s="7" t="str">
        <f>'[1]10 cultura'!B127</f>
        <v>INVERSIӎ</v>
      </c>
      <c r="C127" s="7">
        <f>'[1]10 cultura'!C127</f>
        <v>456510579000</v>
      </c>
      <c r="D127" s="7">
        <f>'[1]10 cultura'!D127</f>
        <v>9795138824</v>
      </c>
      <c r="E127" s="7">
        <f>'[1]10 cultura'!E127</f>
        <v>466305717824</v>
      </c>
      <c r="F127" s="14">
        <f>'[1]10 cultura'!F127</f>
        <v>0</v>
      </c>
      <c r="G127" s="7">
        <f>'[1]10 cultura'!I127</f>
        <v>314300989592</v>
      </c>
      <c r="H127" s="15">
        <f>'[1]10 cultura'!J127</f>
        <v>0.67402345195052515</v>
      </c>
      <c r="I127" s="7">
        <f>'[1]10 cultura'!M127</f>
        <v>112720877476.88</v>
      </c>
      <c r="J127" s="15">
        <f>'[1]10 cultura'!L127</f>
        <v>0.91575515964411336</v>
      </c>
      <c r="K127" s="7">
        <f>'[1]10 cultura'!K127</f>
        <v>427021867068.88</v>
      </c>
      <c r="L127" s="15">
        <f>'[1]10 cultura'!L127</f>
        <v>0.91575515964411336</v>
      </c>
      <c r="M127" s="8"/>
      <c r="N127" s="8"/>
    </row>
    <row r="128" spans="1:14" x14ac:dyDescent="0.2">
      <c r="A128" s="7" t="str">
        <f>'[1]10 cultura'!A128</f>
        <v>´3310000000000000000000</v>
      </c>
      <c r="B128" s="7" t="str">
        <f>'[1]10 cultura'!B128</f>
        <v>DIRECTA</v>
      </c>
      <c r="C128" s="7">
        <f>'[1]10 cultura'!C128</f>
        <v>462767216000</v>
      </c>
      <c r="D128" s="7">
        <f>'[1]10 cultura'!D128</f>
        <v>14009853695</v>
      </c>
      <c r="E128" s="7">
        <f>'[1]10 cultura'!E128</f>
        <v>476777069695</v>
      </c>
      <c r="F128" s="14">
        <f>'[1]10 cultura'!F128</f>
        <v>0</v>
      </c>
      <c r="G128" s="7">
        <f>'[1]10 cultura'!I128</f>
        <v>315787658293</v>
      </c>
      <c r="H128" s="15">
        <f>'[1]10 cultura'!J128</f>
        <v>0.66233818353515439</v>
      </c>
      <c r="I128" s="7">
        <f>'[1]10 cultura'!M128</f>
        <v>112842259694.88</v>
      </c>
      <c r="J128" s="15">
        <f>'[1]10 cultura'!L128</f>
        <v>0.89901537895285044</v>
      </c>
      <c r="K128" s="7">
        <f>'[1]10 cultura'!K128</f>
        <v>428629917987.88</v>
      </c>
      <c r="L128" s="15">
        <f>'[1]10 cultura'!L128</f>
        <v>0.89901537895285044</v>
      </c>
      <c r="M128" s="8"/>
      <c r="N128" s="8"/>
    </row>
    <row r="129" spans="1:14" x14ac:dyDescent="0.2">
      <c r="A129" s="7" t="str">
        <f>'[1]10 cultura'!A129</f>
        <v>´3311400000000000000000</v>
      </c>
      <c r="B129" s="7" t="str">
        <f>'[1]10 cultura'!B129</f>
        <v>Bogot᠈umana</v>
      </c>
      <c r="C129" s="7">
        <f>'[1]10 cultura'!C129</f>
        <v>462767216000</v>
      </c>
      <c r="D129" s="7">
        <f>'[1]10 cultura'!D129</f>
        <v>14009853695</v>
      </c>
      <c r="E129" s="7">
        <f>'[1]10 cultura'!E129</f>
        <v>476777069695</v>
      </c>
      <c r="F129" s="14">
        <f>'[1]10 cultura'!F129</f>
        <v>0</v>
      </c>
      <c r="G129" s="7">
        <f>'[1]10 cultura'!I129</f>
        <v>315787658293</v>
      </c>
      <c r="H129" s="15">
        <f>'[1]10 cultura'!J129</f>
        <v>0.66233818353515439</v>
      </c>
      <c r="I129" s="7">
        <f>'[1]10 cultura'!M129</f>
        <v>112842259694.88</v>
      </c>
      <c r="J129" s="15">
        <f>'[1]10 cultura'!L129</f>
        <v>0.89901537895285044</v>
      </c>
      <c r="K129" s="7">
        <f>'[1]10 cultura'!K129</f>
        <v>428629917987.88</v>
      </c>
      <c r="L129" s="15">
        <f>'[1]10 cultura'!L129</f>
        <v>0.89901537895285044</v>
      </c>
      <c r="M129" s="8"/>
      <c r="N129" s="8"/>
    </row>
    <row r="130" spans="1:14" x14ac:dyDescent="0.2">
      <c r="A130" s="7" t="str">
        <f>'[1]10 cultura'!A130</f>
        <v>´3311401000000000000000</v>
      </c>
      <c r="B130" s="7" t="str">
        <f>'[1]10 cultura'!B130</f>
        <v>Una ciudad que supera la segregaci󮠹 la discriminaci󮺠el ser humano en el centro de las preocupaciones del desarroll</v>
      </c>
      <c r="C130" s="7">
        <f>'[1]10 cultura'!C130</f>
        <v>5386000000</v>
      </c>
      <c r="D130" s="7">
        <f>'[1]10 cultura'!D130</f>
        <v>2191070641</v>
      </c>
      <c r="E130" s="7">
        <f>'[1]10 cultura'!E130</f>
        <v>7577070641</v>
      </c>
      <c r="F130" s="14">
        <f>'[1]10 cultura'!F130</f>
        <v>0</v>
      </c>
      <c r="G130" s="7">
        <f>'[1]10 cultura'!I130</f>
        <v>7435053742</v>
      </c>
      <c r="H130" s="15">
        <f>'[1]10 cultura'!J130</f>
        <v>0.98125701795209119</v>
      </c>
      <c r="I130" s="7">
        <f>'[1]10 cultura'!M130</f>
        <v>13848001</v>
      </c>
      <c r="J130" s="15">
        <f>'[1]10 cultura'!L130</f>
        <v>0.98308463731267459</v>
      </c>
      <c r="K130" s="7">
        <f>'[1]10 cultura'!K130</f>
        <v>7448901743</v>
      </c>
      <c r="L130" s="15">
        <f>'[1]10 cultura'!L130</f>
        <v>0.98308463731267459</v>
      </c>
      <c r="M130" s="8"/>
      <c r="N130" s="8"/>
    </row>
    <row r="131" spans="1:14" x14ac:dyDescent="0.2">
      <c r="A131" s="7">
        <f>'[1]10 cultura'!A131</f>
        <v>0</v>
      </c>
      <c r="B131" s="7" t="str">
        <f>'[1]10 cultura'!B131</f>
        <v>Una ciudad que supera la segregaci󮠹 la discriminaci󮺠el ser humano en el centro de las preocupaciones del desarrollo</v>
      </c>
      <c r="C131" s="7">
        <f>'[1]10 cultura'!C131</f>
        <v>428235515000</v>
      </c>
      <c r="D131" s="7">
        <f>'[1]10 cultura'!D131</f>
        <v>7466611423</v>
      </c>
      <c r="E131" s="7">
        <f>'[1]10 cultura'!E131</f>
        <v>435702126423</v>
      </c>
      <c r="F131" s="14">
        <f>'[1]10 cultura'!F131</f>
        <v>0</v>
      </c>
      <c r="G131" s="7">
        <f>'[1]10 cultura'!I131</f>
        <v>288305140592</v>
      </c>
      <c r="H131" s="15">
        <f>'[1]10 cultura'!J131</f>
        <v>0.66170239507185669</v>
      </c>
      <c r="I131" s="7">
        <f>'[1]10 cultura'!M131</f>
        <v>110917687029.88</v>
      </c>
      <c r="J131" s="15">
        <f>'[1]10 cultura'!L131</f>
        <v>0.91627468265852763</v>
      </c>
      <c r="K131" s="7">
        <f>'[1]10 cultura'!K131</f>
        <v>399222827621.88</v>
      </c>
      <c r="L131" s="15">
        <f>'[1]10 cultura'!L131</f>
        <v>0.91627468265852763</v>
      </c>
      <c r="M131" s="8"/>
      <c r="N131" s="8"/>
    </row>
    <row r="132" spans="1:14" x14ac:dyDescent="0.2">
      <c r="A132" s="7" t="str">
        <f>'[1]10 cultura'!A132</f>
        <v>´3311401010000000000000</v>
      </c>
      <c r="B132" s="7" t="str">
        <f>'[1]10 cultura'!B132</f>
        <v>Garant_xD860_del desarrollo integral de la primera infancia</v>
      </c>
      <c r="C132" s="7">
        <f>'[1]10 cultura'!C132</f>
        <v>6291508000</v>
      </c>
      <c r="D132" s="7">
        <f>'[1]10 cultura'!D132</f>
        <v>524830092</v>
      </c>
      <c r="E132" s="7">
        <f>'[1]10 cultura'!E132</f>
        <v>6816338092</v>
      </c>
      <c r="F132" s="14">
        <f>'[1]10 cultura'!F132</f>
        <v>0</v>
      </c>
      <c r="G132" s="7">
        <f>'[1]10 cultura'!I132</f>
        <v>6150622411</v>
      </c>
      <c r="H132" s="15">
        <f>'[1]10 cultura'!J132</f>
        <v>0.9023352902959263</v>
      </c>
      <c r="I132" s="7">
        <f>'[1]10 cultura'!M132</f>
        <v>360441296</v>
      </c>
      <c r="J132" s="15">
        <f>'[1]10 cultura'!L132</f>
        <v>0.95521431289356296</v>
      </c>
      <c r="K132" s="7">
        <f>'[1]10 cultura'!K132</f>
        <v>6511063707</v>
      </c>
      <c r="L132" s="15">
        <f>'[1]10 cultura'!L132</f>
        <v>0.95521431289356296</v>
      </c>
      <c r="M132" s="8"/>
      <c r="N132" s="8"/>
    </row>
    <row r="133" spans="1:14" x14ac:dyDescent="0.2">
      <c r="A133" s="7" t="str">
        <f>'[1]10 cultura'!A133</f>
        <v>´3311401010914000000000</v>
      </c>
      <c r="B133" s="7" t="str">
        <f>'[1]10 cultura'!B133</f>
        <v>Promoci󮠤e la creaci󮠹 la apropiaci󮠡rt_xDCF4_ica en ni񯳠y ni񡳠en primera infancia</v>
      </c>
      <c r="C133" s="7">
        <f>'[1]10 cultura'!C133</f>
        <v>6000000000</v>
      </c>
      <c r="D133" s="7">
        <f>'[1]10 cultura'!D133</f>
        <v>285920634</v>
      </c>
      <c r="E133" s="7">
        <f>'[1]10 cultura'!E133</f>
        <v>6285920634</v>
      </c>
      <c r="F133" s="14">
        <f>'[1]10 cultura'!F133</f>
        <v>0</v>
      </c>
      <c r="G133" s="7">
        <f>'[1]10 cultura'!I133</f>
        <v>5620689515</v>
      </c>
      <c r="H133" s="15">
        <f>'[1]10 cultura'!J133</f>
        <v>0.89417125068334102</v>
      </c>
      <c r="I133" s="7">
        <f>'[1]10 cultura'!M133</f>
        <v>359956734</v>
      </c>
      <c r="J133" s="15">
        <f>'[1]10 cultura'!L133</f>
        <v>0.95143521485957083</v>
      </c>
      <c r="K133" s="7">
        <f>'[1]10 cultura'!K133</f>
        <v>5980646249</v>
      </c>
      <c r="L133" s="15">
        <f>'[1]10 cultura'!L133</f>
        <v>0.95143521485957083</v>
      </c>
      <c r="M133" s="8"/>
      <c r="N133" s="8"/>
    </row>
    <row r="134" spans="1:14" x14ac:dyDescent="0.2">
      <c r="A134" s="7" t="str">
        <f>'[1]10 cultura'!A134</f>
        <v>´3311401010914103000000</v>
      </c>
      <c r="B134" s="7" t="str">
        <f>'[1]10 cultura'!B134</f>
        <v>103 - Promoci󮠤e la creaci󮠹 la apropiaci󮠡rt_xDCF4_ica en ni񯳠y ni񡳠en primera infancia</v>
      </c>
      <c r="C134" s="7">
        <f>'[1]10 cultura'!C134</f>
        <v>6000000000</v>
      </c>
      <c r="D134" s="7">
        <f>'[1]10 cultura'!D134</f>
        <v>285920634</v>
      </c>
      <c r="E134" s="7">
        <f>'[1]10 cultura'!E134</f>
        <v>6285920634</v>
      </c>
      <c r="F134" s="14">
        <f>'[1]10 cultura'!F134</f>
        <v>0</v>
      </c>
      <c r="G134" s="7">
        <f>'[1]10 cultura'!I134</f>
        <v>5620689515</v>
      </c>
      <c r="H134" s="15">
        <f>'[1]10 cultura'!J134</f>
        <v>0.89417125068334102</v>
      </c>
      <c r="I134" s="7">
        <f>'[1]10 cultura'!M134</f>
        <v>359956734</v>
      </c>
      <c r="J134" s="15">
        <f>'[1]10 cultura'!L134</f>
        <v>0.95143521485957083</v>
      </c>
      <c r="K134" s="7">
        <f>'[1]10 cultura'!K134</f>
        <v>5980646249</v>
      </c>
      <c r="L134" s="15">
        <f>'[1]10 cultura'!L134</f>
        <v>0.95143521485957083</v>
      </c>
      <c r="M134" s="8"/>
      <c r="N134" s="8"/>
    </row>
    <row r="135" spans="1:14" x14ac:dyDescent="0.2">
      <c r="A135" s="7" t="str">
        <f>'[1]10 cultura'!A135</f>
        <v>´3311401010926000000000</v>
      </c>
      <c r="B135" s="7" t="str">
        <f>'[1]10 cultura'!B135</f>
        <v>Libertades y derechos culturales y deportivos para la primera infancia y la familia</v>
      </c>
      <c r="C135" s="7">
        <f>'[1]10 cultura'!C135</f>
        <v>291508000</v>
      </c>
      <c r="D135" s="7">
        <f>'[1]10 cultura'!D135</f>
        <v>238909458</v>
      </c>
      <c r="E135" s="7">
        <f>'[1]10 cultura'!E135</f>
        <v>530417458</v>
      </c>
      <c r="F135" s="14">
        <f>'[1]10 cultura'!F135</f>
        <v>0</v>
      </c>
      <c r="G135" s="7">
        <f>'[1]10 cultura'!I135</f>
        <v>529932896</v>
      </c>
      <c r="H135" s="15">
        <f>'[1]10 cultura'!J135</f>
        <v>0.99908645163787202</v>
      </c>
      <c r="I135" s="7">
        <f>'[1]10 cultura'!M135</f>
        <v>484562</v>
      </c>
      <c r="J135" s="15">
        <f>'[1]10 cultura'!L135</f>
        <v>1</v>
      </c>
      <c r="K135" s="7">
        <f>'[1]10 cultura'!K135</f>
        <v>530417458</v>
      </c>
      <c r="L135" s="15">
        <f>'[1]10 cultura'!L135</f>
        <v>1</v>
      </c>
      <c r="M135" s="8"/>
      <c r="N135" s="8"/>
    </row>
    <row r="136" spans="1:14" x14ac:dyDescent="0.2">
      <c r="A136" s="7" t="str">
        <f>'[1]10 cultura'!A136</f>
        <v>´3311401010926104000000</v>
      </c>
      <c r="B136" s="7" t="str">
        <f>'[1]10 cultura'!B136</f>
        <v>104 - Libertades y derechos culturales y deportivos para la primera infancia y la familia</v>
      </c>
      <c r="C136" s="7">
        <f>'[1]10 cultura'!C136</f>
        <v>291508000</v>
      </c>
      <c r="D136" s="7">
        <f>'[1]10 cultura'!D136</f>
        <v>238909458</v>
      </c>
      <c r="E136" s="7">
        <f>'[1]10 cultura'!E136</f>
        <v>530417458</v>
      </c>
      <c r="F136" s="14">
        <f>'[1]10 cultura'!F136</f>
        <v>0</v>
      </c>
      <c r="G136" s="7">
        <f>'[1]10 cultura'!I136</f>
        <v>529932896</v>
      </c>
      <c r="H136" s="15">
        <f>'[1]10 cultura'!J136</f>
        <v>0.99908645163787202</v>
      </c>
      <c r="I136" s="7">
        <f>'[1]10 cultura'!M136</f>
        <v>484562</v>
      </c>
      <c r="J136" s="15">
        <f>'[1]10 cultura'!L136</f>
        <v>1</v>
      </c>
      <c r="K136" s="7">
        <f>'[1]10 cultura'!K136</f>
        <v>530417458</v>
      </c>
      <c r="L136" s="15">
        <f>'[1]10 cultura'!L136</f>
        <v>1</v>
      </c>
      <c r="M136" s="8"/>
      <c r="N136" s="8"/>
    </row>
    <row r="137" spans="1:14" x14ac:dyDescent="0.2">
      <c r="A137" s="7" t="str">
        <f>'[1]10 cultura'!A137</f>
        <v>´3311401030000000000000</v>
      </c>
      <c r="B137" s="7" t="str">
        <f>'[1]10 cultura'!B137</f>
        <v>Construcci󮠤e saberes. Educaci󮠩ncluyente, diversa y de calidad para disfrutar y aprender</v>
      </c>
      <c r="C137" s="7">
        <f>'[1]10 cultura'!C137</f>
        <v>103885000000</v>
      </c>
      <c r="D137" s="7">
        <f>'[1]10 cultura'!D137</f>
        <v>-12109699747</v>
      </c>
      <c r="E137" s="7">
        <f>'[1]10 cultura'!E137</f>
        <v>91775300253</v>
      </c>
      <c r="F137" s="14">
        <f>'[1]10 cultura'!F137</f>
        <v>0</v>
      </c>
      <c r="G137" s="7">
        <f>'[1]10 cultura'!I137</f>
        <v>76121294336</v>
      </c>
      <c r="H137" s="15">
        <f>'[1]10 cultura'!J137</f>
        <v>0.82943116640483783</v>
      </c>
      <c r="I137" s="7">
        <f>'[1]10 cultura'!M137</f>
        <v>15014921342</v>
      </c>
      <c r="J137" s="15">
        <f>'[1]10 cultura'!L137</f>
        <v>0.9930364207663912</v>
      </c>
      <c r="K137" s="7">
        <f>'[1]10 cultura'!K137</f>
        <v>91136215678</v>
      </c>
      <c r="L137" s="15">
        <f>'[1]10 cultura'!L137</f>
        <v>0.9930364207663912</v>
      </c>
      <c r="M137" s="8"/>
      <c r="N137" s="8"/>
    </row>
    <row r="138" spans="1:14" x14ac:dyDescent="0.2">
      <c r="A138" s="7" t="str">
        <f>'[1]10 cultura'!A138</f>
        <v>´3311401030911000000000</v>
      </c>
      <c r="B138" s="7" t="str">
        <f>'[1]10 cultura'!B138</f>
        <v>Jornada educativa nica para la excelencia acad魩ca y la formaci󮠩ntegral</v>
      </c>
      <c r="C138" s="7">
        <f>'[1]10 cultura'!C138</f>
        <v>1133000000</v>
      </c>
      <c r="D138" s="7">
        <f>'[1]10 cultura'!D138</f>
        <v>-300000000</v>
      </c>
      <c r="E138" s="7">
        <f>'[1]10 cultura'!E138</f>
        <v>833000000</v>
      </c>
      <c r="F138" s="14">
        <f>'[1]10 cultura'!F138</f>
        <v>0</v>
      </c>
      <c r="G138" s="7">
        <f>'[1]10 cultura'!I138</f>
        <v>536518761</v>
      </c>
      <c r="H138" s="15">
        <f>'[1]10 cultura'!J138</f>
        <v>0.6440801452581032</v>
      </c>
      <c r="I138" s="7">
        <f>'[1]10 cultura'!M138</f>
        <v>292586010</v>
      </c>
      <c r="J138" s="15">
        <f>'[1]10 cultura'!L138</f>
        <v>0.99532385474189677</v>
      </c>
      <c r="K138" s="7">
        <f>'[1]10 cultura'!K138</f>
        <v>829104771</v>
      </c>
      <c r="L138" s="15">
        <f>'[1]10 cultura'!L138</f>
        <v>0.99532385474189677</v>
      </c>
      <c r="M138" s="8"/>
      <c r="N138" s="8"/>
    </row>
    <row r="139" spans="1:14" x14ac:dyDescent="0.2">
      <c r="A139" s="7" t="str">
        <f>'[1]10 cultura'!A139</f>
        <v>´3311401030911115000000</v>
      </c>
      <c r="B139" s="7" t="str">
        <f>'[1]10 cultura'!B139</f>
        <v>115 - Jornada educativa nica para la excelencia acad魩ca y la formaci󮠩ntegral</v>
      </c>
      <c r="C139" s="7">
        <f>'[1]10 cultura'!C139</f>
        <v>1133000000</v>
      </c>
      <c r="D139" s="7">
        <f>'[1]10 cultura'!D139</f>
        <v>-300000000</v>
      </c>
      <c r="E139" s="7">
        <f>'[1]10 cultura'!E139</f>
        <v>833000000</v>
      </c>
      <c r="F139" s="14">
        <f>'[1]10 cultura'!F139</f>
        <v>0</v>
      </c>
      <c r="G139" s="7">
        <f>'[1]10 cultura'!I139</f>
        <v>536518761</v>
      </c>
      <c r="H139" s="15">
        <f>'[1]10 cultura'!J139</f>
        <v>0.6440801452581032</v>
      </c>
      <c r="I139" s="7">
        <f>'[1]10 cultura'!M139</f>
        <v>292586010</v>
      </c>
      <c r="J139" s="15">
        <f>'[1]10 cultura'!L139</f>
        <v>0.99532385474189677</v>
      </c>
      <c r="K139" s="7">
        <f>'[1]10 cultura'!K139</f>
        <v>829104771</v>
      </c>
      <c r="L139" s="15">
        <f>'[1]10 cultura'!L139</f>
        <v>0.99532385474189677</v>
      </c>
      <c r="M139" s="8"/>
      <c r="N139" s="8"/>
    </row>
    <row r="140" spans="1:14" x14ac:dyDescent="0.2">
      <c r="A140" s="7" t="str">
        <f>'[1]10 cultura'!A140</f>
        <v>´3311401030915000000000</v>
      </c>
      <c r="B140" s="7" t="str">
        <f>'[1]10 cultura'!B140</f>
        <v>Promoci󮠤e la formaci󮬠apropiaci󮠹 creaci󮠡rt_xDCF4_ica en ni񯳬 ni񡳠y adolescentes en colegios de Bogotፊ</v>
      </c>
      <c r="C140" s="7">
        <f>'[1]10 cultura'!C140</f>
        <v>46969000000</v>
      </c>
      <c r="D140" s="7">
        <f>'[1]10 cultura'!D140</f>
        <v>-7210537984</v>
      </c>
      <c r="E140" s="7">
        <f>'[1]10 cultura'!E140</f>
        <v>39758462016</v>
      </c>
      <c r="F140" s="14">
        <f>'[1]10 cultura'!F140</f>
        <v>0</v>
      </c>
      <c r="G140" s="7">
        <f>'[1]10 cultura'!I140</f>
        <v>32675805983</v>
      </c>
      <c r="H140" s="15">
        <f>'[1]10 cultura'!J140</f>
        <v>0.82185789706478773</v>
      </c>
      <c r="I140" s="7">
        <f>'[1]10 cultura'!M140</f>
        <v>6899748404</v>
      </c>
      <c r="J140" s="15">
        <f>'[1]10 cultura'!L140</f>
        <v>0.99539952956614886</v>
      </c>
      <c r="K140" s="7">
        <f>'[1]10 cultura'!K140</f>
        <v>39575554387</v>
      </c>
      <c r="L140" s="15">
        <f>'[1]10 cultura'!L140</f>
        <v>0.99539952956614886</v>
      </c>
      <c r="M140" s="8"/>
      <c r="N140" s="8"/>
    </row>
    <row r="141" spans="1:14" x14ac:dyDescent="0.2">
      <c r="A141" s="7" t="str">
        <f>'[1]10 cultura'!A141</f>
        <v>´3311401030915115000000</v>
      </c>
      <c r="B141" s="7" t="str">
        <f>'[1]10 cultura'!B141</f>
        <v>115 - Promoci󮠤e la formaci󮬠apropiaci󮠹 creaci󮠡rt_xDCF4_ica en ni񯳬 ni񡳠y adolescentes en colegios de Bogotፊ</v>
      </c>
      <c r="C141" s="7">
        <f>'[1]10 cultura'!C141</f>
        <v>46969000000</v>
      </c>
      <c r="D141" s="7">
        <f>'[1]10 cultura'!D141</f>
        <v>-7210537984</v>
      </c>
      <c r="E141" s="7">
        <f>'[1]10 cultura'!E141</f>
        <v>39758462016</v>
      </c>
      <c r="F141" s="14">
        <f>'[1]10 cultura'!F141</f>
        <v>0</v>
      </c>
      <c r="G141" s="7">
        <f>'[1]10 cultura'!I141</f>
        <v>32675805983</v>
      </c>
      <c r="H141" s="15">
        <f>'[1]10 cultura'!J141</f>
        <v>0.82185789706478773</v>
      </c>
      <c r="I141" s="7">
        <f>'[1]10 cultura'!M141</f>
        <v>6899748404</v>
      </c>
      <c r="J141" s="15">
        <f>'[1]10 cultura'!L141</f>
        <v>0.99539952956614886</v>
      </c>
      <c r="K141" s="7">
        <f>'[1]10 cultura'!K141</f>
        <v>39575554387</v>
      </c>
      <c r="L141" s="15">
        <f>'[1]10 cultura'!L141</f>
        <v>0.99539952956614886</v>
      </c>
      <c r="M141" s="8"/>
      <c r="N141" s="8"/>
    </row>
    <row r="142" spans="1:14" x14ac:dyDescent="0.2">
      <c r="A142" s="7" t="str">
        <f>'[1]10 cultura'!A142</f>
        <v>´3311401030919000000000</v>
      </c>
      <c r="B142" s="7" t="str">
        <f>'[1]10 cultura'!B142</f>
        <v>Msicas de la OFB para la jornada nica</v>
      </c>
      <c r="C142" s="7">
        <f>'[1]10 cultura'!C142</f>
        <v>17783000000</v>
      </c>
      <c r="D142" s="7">
        <f>'[1]10 cultura'!D142</f>
        <v>-615000000</v>
      </c>
      <c r="E142" s="7">
        <f>'[1]10 cultura'!E142</f>
        <v>17168000000</v>
      </c>
      <c r="F142" s="14">
        <f>'[1]10 cultura'!F142</f>
        <v>0</v>
      </c>
      <c r="G142" s="7">
        <f>'[1]10 cultura'!I142</f>
        <v>15059367019</v>
      </c>
      <c r="H142" s="15">
        <f>'[1]10 cultura'!J142</f>
        <v>0.87717655050093202</v>
      </c>
      <c r="I142" s="7">
        <f>'[1]10 cultura'!M142</f>
        <v>1761937369</v>
      </c>
      <c r="J142" s="15">
        <f>'[1]10 cultura'!L142</f>
        <v>0.97980570759552654</v>
      </c>
      <c r="K142" s="7">
        <f>'[1]10 cultura'!K142</f>
        <v>16821304388</v>
      </c>
      <c r="L142" s="15">
        <f>'[1]10 cultura'!L142</f>
        <v>0.97980570759552654</v>
      </c>
      <c r="M142" s="8"/>
      <c r="N142" s="8"/>
    </row>
    <row r="143" spans="1:14" x14ac:dyDescent="0.2">
      <c r="A143" s="7" t="str">
        <f>'[1]10 cultura'!A143</f>
        <v>´3311401030919115000000</v>
      </c>
      <c r="B143" s="7" t="str">
        <f>'[1]10 cultura'!B143</f>
        <v>115 - Msica de la OFB para la jornada nica</v>
      </c>
      <c r="C143" s="7">
        <f>'[1]10 cultura'!C143</f>
        <v>17783000000</v>
      </c>
      <c r="D143" s="7">
        <f>'[1]10 cultura'!D143</f>
        <v>-615000000</v>
      </c>
      <c r="E143" s="7">
        <f>'[1]10 cultura'!E143</f>
        <v>17168000000</v>
      </c>
      <c r="F143" s="14">
        <f>'[1]10 cultura'!F143</f>
        <v>0</v>
      </c>
      <c r="G143" s="7">
        <f>'[1]10 cultura'!I143</f>
        <v>15059367019</v>
      </c>
      <c r="H143" s="15">
        <f>'[1]10 cultura'!J143</f>
        <v>0.87717655050093202</v>
      </c>
      <c r="I143" s="7">
        <f>'[1]10 cultura'!M143</f>
        <v>1761937369</v>
      </c>
      <c r="J143" s="15">
        <f>'[1]10 cultura'!L143</f>
        <v>0.97980570759552654</v>
      </c>
      <c r="K143" s="7">
        <f>'[1]10 cultura'!K143</f>
        <v>16821304388</v>
      </c>
      <c r="L143" s="15">
        <f>'[1]10 cultura'!L143</f>
        <v>0.97980570759552654</v>
      </c>
      <c r="M143" s="8"/>
      <c r="N143" s="8"/>
    </row>
    <row r="144" spans="1:14" x14ac:dyDescent="0.2">
      <c r="A144" s="7" t="str">
        <f>'[1]10 cultura'!A144</f>
        <v>´3311401030928000000000</v>
      </c>
      <c r="B144" s="7" t="str">
        <f>'[1]10 cultura'!B144</f>
        <v>Jornada escolar 40 horas semanales</v>
      </c>
      <c r="C144" s="7">
        <f>'[1]10 cultura'!C144</f>
        <v>38000000000</v>
      </c>
      <c r="D144" s="7">
        <f>'[1]10 cultura'!D144</f>
        <v>-3984161763</v>
      </c>
      <c r="E144" s="7">
        <f>'[1]10 cultura'!E144</f>
        <v>34015838237</v>
      </c>
      <c r="F144" s="14">
        <f>'[1]10 cultura'!F144</f>
        <v>0</v>
      </c>
      <c r="G144" s="7">
        <f>'[1]10 cultura'!I144</f>
        <v>27849602573</v>
      </c>
      <c r="H144" s="15">
        <f>'[1]10 cultura'!J144</f>
        <v>0.81872457115306929</v>
      </c>
      <c r="I144" s="7">
        <f>'[1]10 cultura'!M144</f>
        <v>6060649559</v>
      </c>
      <c r="J144" s="15">
        <f>'[1]10 cultura'!L144</f>
        <v>0.99689597227431692</v>
      </c>
      <c r="K144" s="7">
        <f>'[1]10 cultura'!K144</f>
        <v>33910252132</v>
      </c>
      <c r="L144" s="15">
        <f>'[1]10 cultura'!L144</f>
        <v>0.99689597227431692</v>
      </c>
      <c r="M144" s="8"/>
      <c r="N144" s="8"/>
    </row>
    <row r="145" spans="1:14" x14ac:dyDescent="0.2">
      <c r="A145" s="7" t="str">
        <f>'[1]10 cultura'!A145</f>
        <v>´3311401030928115000000</v>
      </c>
      <c r="B145" s="7" t="str">
        <f>'[1]10 cultura'!B145</f>
        <v>115 - Jornada escolar 40 horas semanales .</v>
      </c>
      <c r="C145" s="7">
        <f>'[1]10 cultura'!C145</f>
        <v>38000000000</v>
      </c>
      <c r="D145" s="7">
        <f>'[1]10 cultura'!D145</f>
        <v>-3984161763</v>
      </c>
      <c r="E145" s="7">
        <f>'[1]10 cultura'!E145</f>
        <v>34015838237</v>
      </c>
      <c r="F145" s="14">
        <f>'[1]10 cultura'!F145</f>
        <v>0</v>
      </c>
      <c r="G145" s="7">
        <f>'[1]10 cultura'!I145</f>
        <v>27849602573</v>
      </c>
      <c r="H145" s="15">
        <f>'[1]10 cultura'!J145</f>
        <v>0.81872457115306929</v>
      </c>
      <c r="I145" s="7">
        <f>'[1]10 cultura'!M145</f>
        <v>6060649559</v>
      </c>
      <c r="J145" s="15">
        <f>'[1]10 cultura'!L145</f>
        <v>0.99689597227431692</v>
      </c>
      <c r="K145" s="7">
        <f>'[1]10 cultura'!K145</f>
        <v>33910252132</v>
      </c>
      <c r="L145" s="15">
        <f>'[1]10 cultura'!L145</f>
        <v>0.99689597227431692</v>
      </c>
      <c r="M145" s="8"/>
      <c r="N145" s="8"/>
    </row>
    <row r="146" spans="1:14" x14ac:dyDescent="0.2">
      <c r="A146" s="7" t="str">
        <f>'[1]10 cultura'!A146</f>
        <v>´3311401050000000000000</v>
      </c>
      <c r="B146" s="7" t="str">
        <f>'[1]10 cultura'!B146</f>
        <v>Lucha contra distintos tipos de discriminaci󮠹 violencias por condici󮬠situaci󮬠identidad, diferencia, diversidad o etapa del ciclo vital</v>
      </c>
      <c r="C146" s="7">
        <f>'[1]10 cultura'!C146</f>
        <v>5727821000</v>
      </c>
      <c r="D146" s="7">
        <f>'[1]10 cultura'!D146</f>
        <v>1820011930</v>
      </c>
      <c r="E146" s="7">
        <f>'[1]10 cultura'!E146</f>
        <v>7547832930</v>
      </c>
      <c r="F146" s="14">
        <f>'[1]10 cultura'!F146</f>
        <v>0</v>
      </c>
      <c r="G146" s="7">
        <f>'[1]10 cultura'!I146</f>
        <v>6525788909</v>
      </c>
      <c r="H146" s="15">
        <f>'[1]10 cultura'!J146</f>
        <v>0.86459106468325075</v>
      </c>
      <c r="I146" s="7">
        <f>'[1]10 cultura'!M146</f>
        <v>914524860</v>
      </c>
      <c r="J146" s="15">
        <f>'[1]10 cultura'!L146</f>
        <v>0.98575496278241015</v>
      </c>
      <c r="K146" s="7">
        <f>'[1]10 cultura'!K146</f>
        <v>7440313769</v>
      </c>
      <c r="L146" s="15">
        <f>'[1]10 cultura'!L146</f>
        <v>0.98575496278241015</v>
      </c>
      <c r="M146" s="8"/>
      <c r="N146" s="8"/>
    </row>
    <row r="147" spans="1:14" x14ac:dyDescent="0.2">
      <c r="A147" s="7" t="str">
        <f>'[1]10 cultura'!A147</f>
        <v>´3311401050439000000000</v>
      </c>
      <c r="B147" s="7" t="str">
        <f>'[1]10 cultura'!B147</f>
        <v>Memoria hist󲩣a y patrimonio cultural</v>
      </c>
      <c r="C147" s="7">
        <f>'[1]10 cultura'!C147</f>
        <v>125000000</v>
      </c>
      <c r="D147" s="7">
        <f>'[1]10 cultura'!D147</f>
        <v>-42678111</v>
      </c>
      <c r="E147" s="7">
        <f>'[1]10 cultura'!E147</f>
        <v>82321889</v>
      </c>
      <c r="F147" s="14">
        <f>'[1]10 cultura'!F147</f>
        <v>0</v>
      </c>
      <c r="G147" s="7">
        <f>'[1]10 cultura'!I147</f>
        <v>57867138</v>
      </c>
      <c r="H147" s="15">
        <f>'[1]10 cultura'!J147</f>
        <v>0.70293744109783485</v>
      </c>
      <c r="I147" s="7">
        <f>'[1]10 cultura'!M147</f>
        <v>15806400</v>
      </c>
      <c r="J147" s="15">
        <f>'[1]10 cultura'!L147</f>
        <v>0.89494469690801193</v>
      </c>
      <c r="K147" s="7">
        <f>'[1]10 cultura'!K147</f>
        <v>73673538</v>
      </c>
      <c r="L147" s="15">
        <f>'[1]10 cultura'!L147</f>
        <v>0.89494469690801193</v>
      </c>
      <c r="M147" s="8"/>
      <c r="N147" s="8"/>
    </row>
    <row r="148" spans="1:14" x14ac:dyDescent="0.2">
      <c r="A148" s="7" t="str">
        <f>'[1]10 cultura'!A148</f>
        <v>´3311401050439128000000</v>
      </c>
      <c r="B148" s="7" t="str">
        <f>'[1]10 cultura'!B148</f>
        <v>128 - Memoria hist󲩣a y patrimonio cultural</v>
      </c>
      <c r="C148" s="7">
        <f>'[1]10 cultura'!C148</f>
        <v>125000000</v>
      </c>
      <c r="D148" s="7">
        <f>'[1]10 cultura'!D148</f>
        <v>-42678111</v>
      </c>
      <c r="E148" s="7">
        <f>'[1]10 cultura'!E148</f>
        <v>82321889</v>
      </c>
      <c r="F148" s="14">
        <f>'[1]10 cultura'!F148</f>
        <v>0</v>
      </c>
      <c r="G148" s="7">
        <f>'[1]10 cultura'!I148</f>
        <v>57867138</v>
      </c>
      <c r="H148" s="15">
        <f>'[1]10 cultura'!J148</f>
        <v>0.70293744109783485</v>
      </c>
      <c r="I148" s="7">
        <f>'[1]10 cultura'!M148</f>
        <v>15806400</v>
      </c>
      <c r="J148" s="15">
        <f>'[1]10 cultura'!L148</f>
        <v>0.89494469690801193</v>
      </c>
      <c r="K148" s="7">
        <f>'[1]10 cultura'!K148</f>
        <v>73673538</v>
      </c>
      <c r="L148" s="15">
        <f>'[1]10 cultura'!L148</f>
        <v>0.89494469690801193</v>
      </c>
      <c r="M148" s="8"/>
      <c r="N148" s="8"/>
    </row>
    <row r="149" spans="1:14" x14ac:dyDescent="0.2">
      <c r="A149" s="7" t="str">
        <f>'[1]10 cultura'!A149</f>
        <v>´3311401050772000000000</v>
      </c>
      <c r="B149" s="7" t="str">
        <f>'[1]10 cultura'!B149</f>
        <v>Reconocimiento de la diversidad y la interculturalidad a trav鳠de las artes</v>
      </c>
      <c r="C149" s="7">
        <f>'[1]10 cultura'!C149</f>
        <v>1280000000</v>
      </c>
      <c r="D149" s="7">
        <f>'[1]10 cultura'!D149</f>
        <v>808381000</v>
      </c>
      <c r="E149" s="7">
        <f>'[1]10 cultura'!E149</f>
        <v>2088381000</v>
      </c>
      <c r="F149" s="14">
        <f>'[1]10 cultura'!F149</f>
        <v>0</v>
      </c>
      <c r="G149" s="7">
        <f>'[1]10 cultura'!I149</f>
        <v>1822217069</v>
      </c>
      <c r="H149" s="15">
        <f>'[1]10 cultura'!J149</f>
        <v>0.87255010891211904</v>
      </c>
      <c r="I149" s="7">
        <f>'[1]10 cultura'!M149</f>
        <v>266163931</v>
      </c>
      <c r="J149" s="15">
        <f>'[1]10 cultura'!L149</f>
        <v>1</v>
      </c>
      <c r="K149" s="7">
        <f>'[1]10 cultura'!K149</f>
        <v>2088381000</v>
      </c>
      <c r="L149" s="15">
        <f>'[1]10 cultura'!L149</f>
        <v>1</v>
      </c>
      <c r="M149" s="8"/>
      <c r="N149" s="8"/>
    </row>
    <row r="150" spans="1:14" x14ac:dyDescent="0.2">
      <c r="A150" s="7" t="str">
        <f>'[1]10 cultura'!A150</f>
        <v>´3311401050772126000000</v>
      </c>
      <c r="B150" s="7" t="str">
        <f>'[1]10 cultura'!B150</f>
        <v>126 - Reconocimiento de la diversidad y la interculturalidad a trav鳠de las artes</v>
      </c>
      <c r="C150" s="7">
        <f>'[1]10 cultura'!C150</f>
        <v>100000000</v>
      </c>
      <c r="D150" s="7">
        <f>'[1]10 cultura'!D150</f>
        <v>808381000</v>
      </c>
      <c r="E150" s="7">
        <f>'[1]10 cultura'!E150</f>
        <v>908381000</v>
      </c>
      <c r="F150" s="14">
        <f>'[1]10 cultura'!F150</f>
        <v>0</v>
      </c>
      <c r="G150" s="7">
        <f>'[1]10 cultura'!I150</f>
        <v>672021000</v>
      </c>
      <c r="H150" s="15">
        <f>'[1]10 cultura'!J150</f>
        <v>0.73980081045288271</v>
      </c>
      <c r="I150" s="7">
        <f>'[1]10 cultura'!M150</f>
        <v>236360000</v>
      </c>
      <c r="J150" s="15">
        <f>'[1]10 cultura'!L150</f>
        <v>1</v>
      </c>
      <c r="K150" s="7">
        <f>'[1]10 cultura'!K150</f>
        <v>908381000</v>
      </c>
      <c r="L150" s="15">
        <f>'[1]10 cultura'!L150</f>
        <v>1</v>
      </c>
      <c r="M150" s="8"/>
      <c r="N150" s="8"/>
    </row>
    <row r="151" spans="1:14" x14ac:dyDescent="0.2">
      <c r="A151" s="7" t="str">
        <f>'[1]10 cultura'!A151</f>
        <v>´3311401050772128000000</v>
      </c>
      <c r="B151" s="7" t="str">
        <f>'[1]10 cultura'!B151</f>
        <v>128 - Reconocimiento de la diversidad y la interculturalidad a trav鳠de las artes</v>
      </c>
      <c r="C151" s="7">
        <f>'[1]10 cultura'!C151</f>
        <v>1180000000</v>
      </c>
      <c r="D151" s="7">
        <f>'[1]10 cultura'!D151</f>
        <v>0</v>
      </c>
      <c r="E151" s="7">
        <f>'[1]10 cultura'!E151</f>
        <v>1180000000</v>
      </c>
      <c r="F151" s="14">
        <f>'[1]10 cultura'!F151</f>
        <v>0</v>
      </c>
      <c r="G151" s="7">
        <f>'[1]10 cultura'!I151</f>
        <v>1150196069</v>
      </c>
      <c r="H151" s="15">
        <f>'[1]10 cultura'!J151</f>
        <v>0.97474243135593219</v>
      </c>
      <c r="I151" s="7">
        <f>'[1]10 cultura'!M151</f>
        <v>29803931</v>
      </c>
      <c r="J151" s="15">
        <f>'[1]10 cultura'!L151</f>
        <v>1</v>
      </c>
      <c r="K151" s="7">
        <f>'[1]10 cultura'!K151</f>
        <v>1180000000</v>
      </c>
      <c r="L151" s="15">
        <f>'[1]10 cultura'!L151</f>
        <v>1</v>
      </c>
      <c r="M151" s="8"/>
      <c r="N151" s="8"/>
    </row>
    <row r="152" spans="1:14" x14ac:dyDescent="0.2">
      <c r="A152" s="7" t="str">
        <f>'[1]10 cultura'!A152</f>
        <v>´3311401050779000000000</v>
      </c>
      <c r="B152" s="7" t="str">
        <f>'[1]10 cultura'!B152</f>
        <v>Bogotᠲeconoce y apropia la diversidad y la interculturalidad</v>
      </c>
      <c r="C152" s="7">
        <f>'[1]10 cultura'!C152</f>
        <v>1745390000</v>
      </c>
      <c r="D152" s="7">
        <f>'[1]10 cultura'!D152</f>
        <v>-405574383</v>
      </c>
      <c r="E152" s="7">
        <f>'[1]10 cultura'!E152</f>
        <v>1339815617</v>
      </c>
      <c r="F152" s="14">
        <f>'[1]10 cultura'!F152</f>
        <v>0</v>
      </c>
      <c r="G152" s="7">
        <f>'[1]10 cultura'!I152</f>
        <v>1325991098</v>
      </c>
      <c r="H152" s="15">
        <f>'[1]10 cultura'!J152</f>
        <v>0.98968177499605903</v>
      </c>
      <c r="I152" s="7">
        <f>'[1]10 cultura'!M152</f>
        <v>13208215</v>
      </c>
      <c r="J152" s="15">
        <f>'[1]10 cultura'!L152</f>
        <v>0.99954000834728296</v>
      </c>
      <c r="K152" s="7">
        <f>'[1]10 cultura'!K152</f>
        <v>1339199313</v>
      </c>
      <c r="L152" s="15">
        <f>'[1]10 cultura'!L152</f>
        <v>0.99954000834728296</v>
      </c>
      <c r="M152" s="8"/>
      <c r="N152" s="8"/>
    </row>
    <row r="153" spans="1:14" x14ac:dyDescent="0.2">
      <c r="A153" s="7" t="str">
        <f>'[1]10 cultura'!A153</f>
        <v>´3311401050779128000000</v>
      </c>
      <c r="B153" s="7" t="str">
        <f>'[1]10 cultura'!B153</f>
        <v>128 - Bogotᠲeconoce y apropia la diversidad y la interculturalidad</v>
      </c>
      <c r="C153" s="7">
        <f>'[1]10 cultura'!C153</f>
        <v>1745390000</v>
      </c>
      <c r="D153" s="7">
        <f>'[1]10 cultura'!D153</f>
        <v>-405574383</v>
      </c>
      <c r="E153" s="7">
        <f>'[1]10 cultura'!E153</f>
        <v>1339815617</v>
      </c>
      <c r="F153" s="14">
        <f>'[1]10 cultura'!F153</f>
        <v>0</v>
      </c>
      <c r="G153" s="7">
        <f>'[1]10 cultura'!I153</f>
        <v>1325991098</v>
      </c>
      <c r="H153" s="15">
        <f>'[1]10 cultura'!J153</f>
        <v>0.98968177499605903</v>
      </c>
      <c r="I153" s="7">
        <f>'[1]10 cultura'!M153</f>
        <v>13208215</v>
      </c>
      <c r="J153" s="15">
        <f>'[1]10 cultura'!L153</f>
        <v>0.99954000834728296</v>
      </c>
      <c r="K153" s="7">
        <f>'[1]10 cultura'!K153</f>
        <v>1339199313</v>
      </c>
      <c r="L153" s="15">
        <f>'[1]10 cultura'!L153</f>
        <v>0.99954000834728296</v>
      </c>
      <c r="M153" s="8"/>
      <c r="N153" s="8"/>
    </row>
    <row r="154" spans="1:14" x14ac:dyDescent="0.2">
      <c r="A154" s="7" t="str">
        <f>'[1]10 cultura'!A154</f>
        <v>´3311401050847000000000</v>
      </c>
      <c r="B154" s="7" t="str">
        <f>'[1]10 cultura'!B154</f>
        <v>Tiempo libre tiempo activo</v>
      </c>
      <c r="C154" s="7">
        <f>'[1]10 cultura'!C154</f>
        <v>1410000000</v>
      </c>
      <c r="D154" s="7">
        <f>'[1]10 cultura'!D154</f>
        <v>1061550000</v>
      </c>
      <c r="E154" s="7">
        <f>'[1]10 cultura'!E154</f>
        <v>2471550000</v>
      </c>
      <c r="F154" s="14">
        <f>'[1]10 cultura'!F154</f>
        <v>0</v>
      </c>
      <c r="G154" s="7">
        <f>'[1]10 cultura'!I154</f>
        <v>2007428353</v>
      </c>
      <c r="H154" s="15">
        <f>'[1]10 cultura'!J154</f>
        <v>0.81221434039368012</v>
      </c>
      <c r="I154" s="7">
        <f>'[1]10 cultura'!M154</f>
        <v>378189113</v>
      </c>
      <c r="J154" s="15">
        <f>'[1]10 cultura'!L154</f>
        <v>0.96523131880803548</v>
      </c>
      <c r="K154" s="7">
        <f>'[1]10 cultura'!K154</f>
        <v>2385617466</v>
      </c>
      <c r="L154" s="15">
        <f>'[1]10 cultura'!L154</f>
        <v>0.96523131880803548</v>
      </c>
      <c r="M154" s="8"/>
      <c r="N154" s="8"/>
    </row>
    <row r="155" spans="1:14" x14ac:dyDescent="0.2">
      <c r="A155" s="7" t="str">
        <f>'[1]10 cultura'!A155</f>
        <v>´3311401050847128000000</v>
      </c>
      <c r="B155" s="7" t="str">
        <f>'[1]10 cultura'!B155</f>
        <v>128 - Tiempo libre tiempo activo</v>
      </c>
      <c r="C155" s="7">
        <f>'[1]10 cultura'!C155</f>
        <v>1410000000</v>
      </c>
      <c r="D155" s="7">
        <f>'[1]10 cultura'!D155</f>
        <v>1061550000</v>
      </c>
      <c r="E155" s="7">
        <f>'[1]10 cultura'!E155</f>
        <v>2471550000</v>
      </c>
      <c r="F155" s="14">
        <f>'[1]10 cultura'!F155</f>
        <v>0</v>
      </c>
      <c r="G155" s="7">
        <f>'[1]10 cultura'!I155</f>
        <v>2007428353</v>
      </c>
      <c r="H155" s="15">
        <f>'[1]10 cultura'!J155</f>
        <v>0.81221434039368012</v>
      </c>
      <c r="I155" s="7">
        <f>'[1]10 cultura'!M155</f>
        <v>378189113</v>
      </c>
      <c r="J155" s="15">
        <f>'[1]10 cultura'!L155</f>
        <v>0.96523131880803548</v>
      </c>
      <c r="K155" s="7">
        <f>'[1]10 cultura'!K155</f>
        <v>2385617466</v>
      </c>
      <c r="L155" s="15">
        <f>'[1]10 cultura'!L155</f>
        <v>0.96523131880803548</v>
      </c>
      <c r="M155" s="8"/>
      <c r="N155" s="8"/>
    </row>
    <row r="156" spans="1:14" x14ac:dyDescent="0.2">
      <c r="A156" s="7" t="str">
        <f>'[1]10 cultura'!A156</f>
        <v>´3311401050912000000000</v>
      </c>
      <c r="B156" s="7" t="str">
        <f>'[1]10 cultura'!B156</f>
        <v>Culturas en la diversidad</v>
      </c>
      <c r="C156" s="7">
        <f>'[1]10 cultura'!C156</f>
        <v>554000000</v>
      </c>
      <c r="D156" s="7">
        <f>'[1]10 cultura'!D156</f>
        <v>398333424</v>
      </c>
      <c r="E156" s="7">
        <f>'[1]10 cultura'!E156</f>
        <v>952333424</v>
      </c>
      <c r="F156" s="14">
        <f>'[1]10 cultura'!F156</f>
        <v>0</v>
      </c>
      <c r="G156" s="7">
        <f>'[1]10 cultura'!I156</f>
        <v>755617181</v>
      </c>
      <c r="H156" s="15">
        <f>'[1]10 cultura'!J156</f>
        <v>0.79343763639655684</v>
      </c>
      <c r="I156" s="7">
        <f>'[1]10 cultura'!M156</f>
        <v>187716243</v>
      </c>
      <c r="J156" s="15">
        <f>'[1]10 cultura'!L156</f>
        <v>0.99054952837610366</v>
      </c>
      <c r="K156" s="7">
        <f>'[1]10 cultura'!K156</f>
        <v>943333424</v>
      </c>
      <c r="L156" s="15">
        <f>'[1]10 cultura'!L156</f>
        <v>0.99054952837610366</v>
      </c>
      <c r="M156" s="8"/>
      <c r="N156" s="8"/>
    </row>
    <row r="157" spans="1:14" x14ac:dyDescent="0.2">
      <c r="A157" s="7" t="str">
        <f>'[1]10 cultura'!A157</f>
        <v>´3311401050912128000000</v>
      </c>
      <c r="B157" s="7" t="str">
        <f>'[1]10 cultura'!B157</f>
        <v>128 - Culturas en la diversidad</v>
      </c>
      <c r="C157" s="7">
        <f>'[1]10 cultura'!C157</f>
        <v>554000000</v>
      </c>
      <c r="D157" s="7">
        <f>'[1]10 cultura'!D157</f>
        <v>398333424</v>
      </c>
      <c r="E157" s="7">
        <f>'[1]10 cultura'!E157</f>
        <v>952333424</v>
      </c>
      <c r="F157" s="14">
        <f>'[1]10 cultura'!F157</f>
        <v>0</v>
      </c>
      <c r="G157" s="7">
        <f>'[1]10 cultura'!I157</f>
        <v>755617181</v>
      </c>
      <c r="H157" s="15">
        <f>'[1]10 cultura'!J157</f>
        <v>0.79343763639655684</v>
      </c>
      <c r="I157" s="7">
        <f>'[1]10 cultura'!M157</f>
        <v>187716243</v>
      </c>
      <c r="J157" s="15">
        <f>'[1]10 cultura'!L157</f>
        <v>0.99054952837610366</v>
      </c>
      <c r="K157" s="7">
        <f>'[1]10 cultura'!K157</f>
        <v>943333424</v>
      </c>
      <c r="L157" s="15">
        <f>'[1]10 cultura'!L157</f>
        <v>0.99054952837610366</v>
      </c>
      <c r="M157" s="8"/>
      <c r="N157" s="8"/>
    </row>
    <row r="158" spans="1:14" x14ac:dyDescent="0.2">
      <c r="A158" s="7" t="str">
        <f>'[1]10 cultura'!A158</f>
        <v>´3311401050920000000000</v>
      </c>
      <c r="B158" s="7" t="str">
        <f>'[1]10 cultura'!B158</f>
        <v>Msica sinf󮩣a para todos y todas</v>
      </c>
      <c r="C158" s="7">
        <f>'[1]10 cultura'!C158</f>
        <v>613431000</v>
      </c>
      <c r="D158" s="7">
        <f>'[1]10 cultura'!D158</f>
        <v>0</v>
      </c>
      <c r="E158" s="7">
        <f>'[1]10 cultura'!E158</f>
        <v>613431000</v>
      </c>
      <c r="F158" s="14">
        <f>'[1]10 cultura'!F158</f>
        <v>0</v>
      </c>
      <c r="G158" s="7">
        <f>'[1]10 cultura'!I158</f>
        <v>556668070</v>
      </c>
      <c r="H158" s="15">
        <f>'[1]10 cultura'!J158</f>
        <v>0.90746647952255433</v>
      </c>
      <c r="I158" s="7">
        <f>'[1]10 cultura'!M158</f>
        <v>53440958</v>
      </c>
      <c r="J158" s="15">
        <f>'[1]10 cultura'!L158</f>
        <v>0.99458460364735402</v>
      </c>
      <c r="K158" s="7">
        <f>'[1]10 cultura'!K158</f>
        <v>610109028</v>
      </c>
      <c r="L158" s="15">
        <f>'[1]10 cultura'!L158</f>
        <v>0.99458460364735402</v>
      </c>
      <c r="M158" s="8"/>
      <c r="N158" s="8"/>
    </row>
    <row r="159" spans="1:14" x14ac:dyDescent="0.2">
      <c r="A159" s="7" t="str">
        <f>'[1]10 cultura'!A159</f>
        <v>´3311401050920128000000</v>
      </c>
      <c r="B159" s="7" t="str">
        <f>'[1]10 cultura'!B159</f>
        <v>128 - Msica sinf󮩣a para todos y todas</v>
      </c>
      <c r="C159" s="7">
        <f>'[1]10 cultura'!C159</f>
        <v>613431000</v>
      </c>
      <c r="D159" s="7">
        <f>'[1]10 cultura'!D159</f>
        <v>0</v>
      </c>
      <c r="E159" s="7">
        <f>'[1]10 cultura'!E159</f>
        <v>613431000</v>
      </c>
      <c r="F159" s="14">
        <f>'[1]10 cultura'!F159</f>
        <v>0</v>
      </c>
      <c r="G159" s="7">
        <f>'[1]10 cultura'!I159</f>
        <v>556668070</v>
      </c>
      <c r="H159" s="15">
        <f>'[1]10 cultura'!J159</f>
        <v>0.90746647952255433</v>
      </c>
      <c r="I159" s="7">
        <f>'[1]10 cultura'!M159</f>
        <v>53440958</v>
      </c>
      <c r="J159" s="15">
        <f>'[1]10 cultura'!L159</f>
        <v>0.99458460364735402</v>
      </c>
      <c r="K159" s="7">
        <f>'[1]10 cultura'!K159</f>
        <v>610109028</v>
      </c>
      <c r="L159" s="15">
        <f>'[1]10 cultura'!L159</f>
        <v>0.99458460364735402</v>
      </c>
      <c r="M159" s="8"/>
      <c r="N159" s="8"/>
    </row>
    <row r="160" spans="1:14" x14ac:dyDescent="0.2">
      <c r="A160" s="7" t="str">
        <f>'[1]10 cultura'!A160</f>
        <v>´3311401080000000000000</v>
      </c>
      <c r="B160" s="7" t="str">
        <f>'[1]10 cultura'!B160</f>
        <v>Ejercicio de las libertades culturales y deportivas</v>
      </c>
      <c r="C160" s="7">
        <f>'[1]10 cultura'!C160</f>
        <v>300878917000</v>
      </c>
      <c r="D160" s="7">
        <f>'[1]10 cultura'!D160</f>
        <v>16984894296</v>
      </c>
      <c r="E160" s="7">
        <f>'[1]10 cultura'!E160</f>
        <v>317863811296</v>
      </c>
      <c r="F160" s="14">
        <f>'[1]10 cultura'!F160</f>
        <v>0</v>
      </c>
      <c r="G160" s="7">
        <f>'[1]10 cultura'!I160</f>
        <v>200047281111</v>
      </c>
      <c r="H160" s="15">
        <f>'[1]10 cultura'!J160</f>
        <v>0.62934902937004267</v>
      </c>
      <c r="I160" s="7">
        <f>'[1]10 cultura'!M160</f>
        <v>82791882799.880005</v>
      </c>
      <c r="J160" s="15">
        <f>'[1]10 cultura'!L160</f>
        <v>0.88981240977915388</v>
      </c>
      <c r="K160" s="7">
        <f>'[1]10 cultura'!K160</f>
        <v>282839163910.88</v>
      </c>
      <c r="L160" s="15">
        <f>'[1]10 cultura'!L160</f>
        <v>0.88981240977915388</v>
      </c>
      <c r="M160" s="8"/>
      <c r="N160" s="8"/>
    </row>
    <row r="161" spans="1:14" x14ac:dyDescent="0.2">
      <c r="A161" s="7" t="str">
        <f>'[1]10 cultura'!A161</f>
        <v>´3311401080006000000000</v>
      </c>
      <c r="B161" s="7" t="str">
        <f>'[1]10 cultura'!B161</f>
        <v>Desarrollo de la infraestructura t飮ica para la producci󮬠emisi󮠹 transmisi󮠤el canal de TV</v>
      </c>
      <c r="C161" s="7">
        <f>'[1]10 cultura'!C161</f>
        <v>1200000000</v>
      </c>
      <c r="D161" s="7">
        <f>'[1]10 cultura'!D161</f>
        <v>1776975857</v>
      </c>
      <c r="E161" s="7">
        <f>'[1]10 cultura'!E161</f>
        <v>2976975857</v>
      </c>
      <c r="F161" s="14">
        <f>'[1]10 cultura'!F161</f>
        <v>0</v>
      </c>
      <c r="G161" s="7">
        <f>'[1]10 cultura'!I161</f>
        <v>2974454658</v>
      </c>
      <c r="H161" s="15">
        <f>'[1]10 cultura'!J161</f>
        <v>0.99915310062254226</v>
      </c>
      <c r="I161" s="7">
        <f>'[1]10 cultura'!M161</f>
        <v>0</v>
      </c>
      <c r="J161" s="15">
        <f>'[1]10 cultura'!L161</f>
        <v>0.99915310062254226</v>
      </c>
      <c r="K161" s="7">
        <f>'[1]10 cultura'!K161</f>
        <v>2974454658</v>
      </c>
      <c r="L161" s="15">
        <f>'[1]10 cultura'!L161</f>
        <v>0.99915310062254226</v>
      </c>
      <c r="M161" s="8"/>
      <c r="N161" s="8"/>
    </row>
    <row r="162" spans="1:14" x14ac:dyDescent="0.2">
      <c r="A162" s="7" t="str">
        <f>'[1]10 cultura'!A162</f>
        <v>´3311401080006148000000</v>
      </c>
      <c r="B162" s="7" t="str">
        <f>'[1]10 cultura'!B162</f>
        <v>148 - Desarrollo de la infraestructura t飮ica para la producci󮬠emisi󮠹 transmisi󮠤el canal de TV</v>
      </c>
      <c r="C162" s="7">
        <f>'[1]10 cultura'!C162</f>
        <v>1200000000</v>
      </c>
      <c r="D162" s="7">
        <f>'[1]10 cultura'!D162</f>
        <v>1776975857</v>
      </c>
      <c r="E162" s="7">
        <f>'[1]10 cultura'!E162</f>
        <v>2976975857</v>
      </c>
      <c r="F162" s="14">
        <f>'[1]10 cultura'!F162</f>
        <v>0</v>
      </c>
      <c r="G162" s="7">
        <f>'[1]10 cultura'!I162</f>
        <v>2974454658</v>
      </c>
      <c r="H162" s="15">
        <f>'[1]10 cultura'!J162</f>
        <v>0.99915310062254226</v>
      </c>
      <c r="I162" s="7">
        <f>'[1]10 cultura'!M162</f>
        <v>0</v>
      </c>
      <c r="J162" s="15">
        <f>'[1]10 cultura'!L162</f>
        <v>0.99915310062254226</v>
      </c>
      <c r="K162" s="7">
        <f>'[1]10 cultura'!K162</f>
        <v>2974454658</v>
      </c>
      <c r="L162" s="15">
        <f>'[1]10 cultura'!L162</f>
        <v>0.99915310062254226</v>
      </c>
      <c r="M162" s="8"/>
      <c r="N162" s="8"/>
    </row>
    <row r="163" spans="1:14" x14ac:dyDescent="0.2">
      <c r="A163" s="7" t="str">
        <f>'[1]10 cultura'!A163</f>
        <v>´3311401080008000000000</v>
      </c>
      <c r="B163" s="7" t="str">
        <f>'[1]10 cultura'!B163</f>
        <v>Televisi󮠰blica para la defensa y promoci󮠤e los derechos humanos y la cultura de paz</v>
      </c>
      <c r="C163" s="7">
        <f>'[1]10 cultura'!C163</f>
        <v>4186000000</v>
      </c>
      <c r="D163" s="7">
        <f>'[1]10 cultura'!D163</f>
        <v>414094784</v>
      </c>
      <c r="E163" s="7">
        <f>'[1]10 cultura'!E163</f>
        <v>4600094784</v>
      </c>
      <c r="F163" s="14">
        <f>'[1]10 cultura'!F163</f>
        <v>0</v>
      </c>
      <c r="G163" s="7">
        <f>'[1]10 cultura'!I163</f>
        <v>4460599084</v>
      </c>
      <c r="H163" s="15">
        <f>'[1]10 cultura'!J163</f>
        <v>0.96967547266956489</v>
      </c>
      <c r="I163" s="7">
        <f>'[1]10 cultura'!M163</f>
        <v>13848001</v>
      </c>
      <c r="J163" s="15">
        <f>'[1]10 cultura'!L163</f>
        <v>0.97268584564017535</v>
      </c>
      <c r="K163" s="7">
        <f>'[1]10 cultura'!K163</f>
        <v>4474447085</v>
      </c>
      <c r="L163" s="15">
        <f>'[1]10 cultura'!L163</f>
        <v>0.97268584564017535</v>
      </c>
      <c r="M163" s="8"/>
      <c r="N163" s="8"/>
    </row>
    <row r="164" spans="1:14" x14ac:dyDescent="0.2">
      <c r="A164" s="7" t="str">
        <f>'[1]10 cultura'!A164</f>
        <v>´3311401080008148000000</v>
      </c>
      <c r="B164" s="7" t="str">
        <f>'[1]10 cultura'!B164</f>
        <v>148 - Televisi󮠰blica para la defensa y promoci󮠤e los derechos humanos y la cultura de paz</v>
      </c>
      <c r="C164" s="7">
        <f>'[1]10 cultura'!C164</f>
        <v>4186000000</v>
      </c>
      <c r="D164" s="7">
        <f>'[1]10 cultura'!D164</f>
        <v>414094784</v>
      </c>
      <c r="E164" s="7">
        <f>'[1]10 cultura'!E164</f>
        <v>4600094784</v>
      </c>
      <c r="F164" s="14">
        <f>'[1]10 cultura'!F164</f>
        <v>0</v>
      </c>
      <c r="G164" s="7">
        <f>'[1]10 cultura'!I164</f>
        <v>4460599084</v>
      </c>
      <c r="H164" s="15">
        <f>'[1]10 cultura'!J164</f>
        <v>0.96967547266956489</v>
      </c>
      <c r="I164" s="7">
        <f>'[1]10 cultura'!M164</f>
        <v>13848001</v>
      </c>
      <c r="J164" s="15">
        <f>'[1]10 cultura'!L164</f>
        <v>0.97268584564017535</v>
      </c>
      <c r="K164" s="7">
        <f>'[1]10 cultura'!K164</f>
        <v>4474447085</v>
      </c>
      <c r="L164" s="15">
        <f>'[1]10 cultura'!L164</f>
        <v>0.97268584564017535</v>
      </c>
      <c r="M164" s="8"/>
      <c r="N164" s="8"/>
    </row>
    <row r="165" spans="1:14" x14ac:dyDescent="0.2">
      <c r="A165" s="7" t="str">
        <f>'[1]10 cultura'!A165</f>
        <v>´3311401080209000000000</v>
      </c>
      <c r="B165" s="7" t="str">
        <f>'[1]10 cultura'!B165</f>
        <v>Comunicaci󮠥 informaci󮠤el sector cultura, recreaci󮠹 deporte de Bogotፊ</v>
      </c>
      <c r="C165" s="7">
        <f>'[1]10 cultura'!C165</f>
        <v>632433000</v>
      </c>
      <c r="D165" s="7">
        <f>'[1]10 cultura'!D165</f>
        <v>406435714</v>
      </c>
      <c r="E165" s="7">
        <f>'[1]10 cultura'!E165</f>
        <v>1038868714</v>
      </c>
      <c r="F165" s="14">
        <f>'[1]10 cultura'!F165</f>
        <v>0</v>
      </c>
      <c r="G165" s="7">
        <f>'[1]10 cultura'!I165</f>
        <v>1015526513</v>
      </c>
      <c r="H165" s="15">
        <f>'[1]10 cultura'!J165</f>
        <v>0.97753113489179544</v>
      </c>
      <c r="I165" s="7">
        <f>'[1]10 cultura'!M165</f>
        <v>9912878</v>
      </c>
      <c r="J165" s="15">
        <f>'[1]10 cultura'!L165</f>
        <v>0.98707312789477264</v>
      </c>
      <c r="K165" s="7">
        <f>'[1]10 cultura'!K165</f>
        <v>1025439391</v>
      </c>
      <c r="L165" s="15">
        <f>'[1]10 cultura'!L165</f>
        <v>0.98707312789477264</v>
      </c>
      <c r="M165" s="8"/>
      <c r="N165" s="8"/>
    </row>
    <row r="166" spans="1:14" x14ac:dyDescent="0.2">
      <c r="A166" s="7" t="str">
        <f>'[1]10 cultura'!A166</f>
        <v>´3311401080209144000000</v>
      </c>
      <c r="B166" s="7" t="str">
        <f>'[1]10 cultura'!B166</f>
        <v>144 - Comunicaci󮠥 informaci󮠤el sector cultura, recreaci󮠹 deporte de Bogotፊ</v>
      </c>
      <c r="C166" s="7">
        <f>'[1]10 cultura'!C166</f>
        <v>632433000</v>
      </c>
      <c r="D166" s="7">
        <f>'[1]10 cultura'!D166</f>
        <v>406435714</v>
      </c>
      <c r="E166" s="7">
        <f>'[1]10 cultura'!E166</f>
        <v>1038868714</v>
      </c>
      <c r="F166" s="14">
        <f>'[1]10 cultura'!F166</f>
        <v>0</v>
      </c>
      <c r="G166" s="7">
        <f>'[1]10 cultura'!I166</f>
        <v>1015526513</v>
      </c>
      <c r="H166" s="15">
        <f>'[1]10 cultura'!J166</f>
        <v>0.97753113489179544</v>
      </c>
      <c r="I166" s="7">
        <f>'[1]10 cultura'!M166</f>
        <v>9912878</v>
      </c>
      <c r="J166" s="15">
        <f>'[1]10 cultura'!L166</f>
        <v>0.98707312789477264</v>
      </c>
      <c r="K166" s="7">
        <f>'[1]10 cultura'!K166</f>
        <v>1025439391</v>
      </c>
      <c r="L166" s="15">
        <f>'[1]10 cultura'!L166</f>
        <v>0.98707312789477264</v>
      </c>
      <c r="M166" s="8"/>
      <c r="N166" s="8"/>
    </row>
    <row r="167" spans="1:14" x14ac:dyDescent="0.2">
      <c r="A167" s="7" t="str">
        <f>'[1]10 cultura'!A167</f>
        <v>´3311401080450000000000</v>
      </c>
      <c r="B167" s="7" t="str">
        <f>'[1]10 cultura'!B167</f>
        <v>Mantenimiento y sostenimiento de la infraestructura cultural pblica</v>
      </c>
      <c r="C167" s="7">
        <f>'[1]10 cultura'!C167</f>
        <v>495500000</v>
      </c>
      <c r="D167" s="7">
        <f>'[1]10 cultura'!D167</f>
        <v>494421190</v>
      </c>
      <c r="E167" s="7">
        <f>'[1]10 cultura'!E167</f>
        <v>989921190</v>
      </c>
      <c r="F167" s="14">
        <f>'[1]10 cultura'!F167</f>
        <v>0</v>
      </c>
      <c r="G167" s="7">
        <f>'[1]10 cultura'!I167</f>
        <v>385483002</v>
      </c>
      <c r="H167" s="15">
        <f>'[1]10 cultura'!J167</f>
        <v>0.38940776891542245</v>
      </c>
      <c r="I167" s="7">
        <f>'[1]10 cultura'!M167</f>
        <v>241952042</v>
      </c>
      <c r="J167" s="15">
        <f>'[1]10 cultura'!L167</f>
        <v>0.63382322788746448</v>
      </c>
      <c r="K167" s="7">
        <f>'[1]10 cultura'!K167</f>
        <v>627435044</v>
      </c>
      <c r="L167" s="15">
        <f>'[1]10 cultura'!L167</f>
        <v>0.63382322788746448</v>
      </c>
      <c r="M167" s="8"/>
      <c r="N167" s="8"/>
    </row>
    <row r="168" spans="1:14" x14ac:dyDescent="0.2">
      <c r="A168" s="7" t="str">
        <f>'[1]10 cultura'!A168</f>
        <v>´3311401080450144000000</v>
      </c>
      <c r="B168" s="7" t="str">
        <f>'[1]10 cultura'!B168</f>
        <v>144 - Mantenimiento y sostenimiento de la infraestructura cultural pblica</v>
      </c>
      <c r="C168" s="7">
        <f>'[1]10 cultura'!C168</f>
        <v>495500000</v>
      </c>
      <c r="D168" s="7">
        <f>'[1]10 cultura'!D168</f>
        <v>494421190</v>
      </c>
      <c r="E168" s="7">
        <f>'[1]10 cultura'!E168</f>
        <v>989921190</v>
      </c>
      <c r="F168" s="14">
        <f>'[1]10 cultura'!F168</f>
        <v>0</v>
      </c>
      <c r="G168" s="7">
        <f>'[1]10 cultura'!I168</f>
        <v>385483002</v>
      </c>
      <c r="H168" s="15">
        <f>'[1]10 cultura'!J168</f>
        <v>0.38940776891542245</v>
      </c>
      <c r="I168" s="7">
        <f>'[1]10 cultura'!M168</f>
        <v>241952042</v>
      </c>
      <c r="J168" s="15">
        <f>'[1]10 cultura'!L168</f>
        <v>0.63382322788746448</v>
      </c>
      <c r="K168" s="7">
        <f>'[1]10 cultura'!K168</f>
        <v>627435044</v>
      </c>
      <c r="L168" s="15">
        <f>'[1]10 cultura'!L168</f>
        <v>0.63382322788746448</v>
      </c>
      <c r="M168" s="8"/>
      <c r="N168" s="8"/>
    </row>
    <row r="169" spans="1:14" x14ac:dyDescent="0.2">
      <c r="A169" s="7" t="str">
        <f>'[1]10 cultura'!A169</f>
        <v>´3311401080477000000000</v>
      </c>
      <c r="B169" s="7" t="str">
        <f>'[1]10 cultura'!B169</f>
        <v>Formaci󮠰ara la democracia</v>
      </c>
      <c r="C169" s="7">
        <f>'[1]10 cultura'!C169</f>
        <v>187000000</v>
      </c>
      <c r="D169" s="7">
        <f>'[1]10 cultura'!D169</f>
        <v>-87054776</v>
      </c>
      <c r="E169" s="7">
        <f>'[1]10 cultura'!E169</f>
        <v>99945224</v>
      </c>
      <c r="F169" s="14">
        <f>'[1]10 cultura'!F169</f>
        <v>0</v>
      </c>
      <c r="G169" s="7">
        <f>'[1]10 cultura'!I169</f>
        <v>66818773</v>
      </c>
      <c r="H169" s="15">
        <f>'[1]10 cultura'!J169</f>
        <v>0.66855393710458844</v>
      </c>
      <c r="I169" s="7">
        <f>'[1]10 cultura'!M169</f>
        <v>13688801</v>
      </c>
      <c r="J169" s="15">
        <f>'[1]10 cultura'!L169</f>
        <v>0.80551696997547373</v>
      </c>
      <c r="K169" s="7">
        <f>'[1]10 cultura'!K169</f>
        <v>80507574</v>
      </c>
      <c r="L169" s="15">
        <f>'[1]10 cultura'!L169</f>
        <v>0.80551696997547373</v>
      </c>
      <c r="M169" s="8"/>
      <c r="N169" s="8"/>
    </row>
    <row r="170" spans="1:14" x14ac:dyDescent="0.2">
      <c r="A170" s="7" t="str">
        <f>'[1]10 cultura'!A170</f>
        <v>´3311401080477144000000</v>
      </c>
      <c r="B170" s="7" t="str">
        <f>'[1]10 cultura'!B170</f>
        <v>144 - Formaci󮠰ara la democracia</v>
      </c>
      <c r="C170" s="7">
        <f>'[1]10 cultura'!C170</f>
        <v>187000000</v>
      </c>
      <c r="D170" s="7">
        <f>'[1]10 cultura'!D170</f>
        <v>-87054776</v>
      </c>
      <c r="E170" s="7">
        <f>'[1]10 cultura'!E170</f>
        <v>99945224</v>
      </c>
      <c r="F170" s="14">
        <f>'[1]10 cultura'!F170</f>
        <v>0</v>
      </c>
      <c r="G170" s="7">
        <f>'[1]10 cultura'!I170</f>
        <v>66818773</v>
      </c>
      <c r="H170" s="15">
        <f>'[1]10 cultura'!J170</f>
        <v>0.66855393710458844</v>
      </c>
      <c r="I170" s="7">
        <f>'[1]10 cultura'!M170</f>
        <v>13688801</v>
      </c>
      <c r="J170" s="15">
        <f>'[1]10 cultura'!L170</f>
        <v>0.80551696997547373</v>
      </c>
      <c r="K170" s="7">
        <f>'[1]10 cultura'!K170</f>
        <v>80507574</v>
      </c>
      <c r="L170" s="15">
        <f>'[1]10 cultura'!L170</f>
        <v>0.80551696997547373</v>
      </c>
      <c r="M170" s="8"/>
      <c r="N170" s="8"/>
    </row>
    <row r="171" spans="1:14" x14ac:dyDescent="0.2">
      <c r="A171" s="7" t="str">
        <f>'[1]10 cultura'!A171</f>
        <v>´3311401080498000000000</v>
      </c>
      <c r="B171" s="7" t="str">
        <f>'[1]10 cultura'!B171</f>
        <v>Gesti󮠥 intervenci󮠤el patrimonio cultural material del Distrito Capital</v>
      </c>
      <c r="C171" s="7">
        <f>'[1]10 cultura'!C171</f>
        <v>4040000000</v>
      </c>
      <c r="D171" s="7">
        <f>'[1]10 cultura'!D171</f>
        <v>346275602</v>
      </c>
      <c r="E171" s="7">
        <f>'[1]10 cultura'!E171</f>
        <v>4386275602</v>
      </c>
      <c r="F171" s="14">
        <f>'[1]10 cultura'!F171</f>
        <v>0</v>
      </c>
      <c r="G171" s="7">
        <f>'[1]10 cultura'!I171</f>
        <v>2455632926</v>
      </c>
      <c r="H171" s="15">
        <f>'[1]10 cultura'!J171</f>
        <v>0.55984464926925948</v>
      </c>
      <c r="I171" s="7">
        <f>'[1]10 cultura'!M171</f>
        <v>1706820656</v>
      </c>
      <c r="J171" s="15">
        <f>'[1]10 cultura'!L171</f>
        <v>0.94897219410974898</v>
      </c>
      <c r="K171" s="7">
        <f>'[1]10 cultura'!K171</f>
        <v>4162453582</v>
      </c>
      <c r="L171" s="15">
        <f>'[1]10 cultura'!L171</f>
        <v>0.94897219410974898</v>
      </c>
      <c r="M171" s="8"/>
      <c r="N171" s="8"/>
    </row>
    <row r="172" spans="1:14" x14ac:dyDescent="0.2">
      <c r="A172" s="7" t="str">
        <f>'[1]10 cultura'!A172</f>
        <v>´3311401080498144000000</v>
      </c>
      <c r="B172" s="7" t="str">
        <f>'[1]10 cultura'!B172</f>
        <v>144 - Gesti󮠥 intervenci󮠤el patrimonio cultural material del Distrito Capital</v>
      </c>
      <c r="C172" s="7">
        <f>'[1]10 cultura'!C172</f>
        <v>4040000000</v>
      </c>
      <c r="D172" s="7">
        <f>'[1]10 cultura'!D172</f>
        <v>346275602</v>
      </c>
      <c r="E172" s="7">
        <f>'[1]10 cultura'!E172</f>
        <v>4386275602</v>
      </c>
      <c r="F172" s="14">
        <f>'[1]10 cultura'!F172</f>
        <v>0</v>
      </c>
      <c r="G172" s="7">
        <f>'[1]10 cultura'!I172</f>
        <v>2455632926</v>
      </c>
      <c r="H172" s="15">
        <f>'[1]10 cultura'!J172</f>
        <v>0.55984464926925948</v>
      </c>
      <c r="I172" s="7">
        <f>'[1]10 cultura'!M172</f>
        <v>1706820656</v>
      </c>
      <c r="J172" s="15">
        <f>'[1]10 cultura'!L172</f>
        <v>0.94897219410974898</v>
      </c>
      <c r="K172" s="7">
        <f>'[1]10 cultura'!K172</f>
        <v>4162453582</v>
      </c>
      <c r="L172" s="15">
        <f>'[1]10 cultura'!L172</f>
        <v>0.94897219410974898</v>
      </c>
      <c r="M172" s="8"/>
      <c r="N172" s="8"/>
    </row>
    <row r="173" spans="1:14" x14ac:dyDescent="0.2">
      <c r="A173" s="7" t="str">
        <f>'[1]10 cultura'!A173</f>
        <v>´3311401080513000000000</v>
      </c>
      <c r="B173" s="7" t="str">
        <f>'[1]10 cultura'!B173</f>
        <v>Fomento de la msica sinf󮩣a</v>
      </c>
      <c r="C173" s="7">
        <f>'[1]10 cultura'!C173</f>
        <v>6248918000</v>
      </c>
      <c r="D173" s="7">
        <f>'[1]10 cultura'!D173</f>
        <v>381100000</v>
      </c>
      <c r="E173" s="7">
        <f>'[1]10 cultura'!E173</f>
        <v>6630018000</v>
      </c>
      <c r="F173" s="14">
        <f>'[1]10 cultura'!F173</f>
        <v>0</v>
      </c>
      <c r="G173" s="7">
        <f>'[1]10 cultura'!I173</f>
        <v>5552639796</v>
      </c>
      <c r="H173" s="15">
        <f>'[1]10 cultura'!J173</f>
        <v>0.83749995791866627</v>
      </c>
      <c r="I173" s="7">
        <f>'[1]10 cultura'!M173</f>
        <v>798344667</v>
      </c>
      <c r="J173" s="15">
        <f>'[1]10 cultura'!L173</f>
        <v>0.95791360792685631</v>
      </c>
      <c r="K173" s="7">
        <f>'[1]10 cultura'!K173</f>
        <v>6350984463</v>
      </c>
      <c r="L173" s="15">
        <f>'[1]10 cultura'!L173</f>
        <v>0.95791360792685631</v>
      </c>
      <c r="M173" s="8"/>
      <c r="N173" s="8"/>
    </row>
    <row r="174" spans="1:14" x14ac:dyDescent="0.2">
      <c r="A174" s="7" t="str">
        <f>'[1]10 cultura'!A174</f>
        <v>´3311401080513143000000</v>
      </c>
      <c r="B174" s="7" t="str">
        <f>'[1]10 cultura'!B174</f>
        <v>143 - Fomento de la msica sinf󮩣a</v>
      </c>
      <c r="C174" s="7">
        <f>'[1]10 cultura'!C174</f>
        <v>364253000</v>
      </c>
      <c r="D174" s="7">
        <f>'[1]10 cultura'!D174</f>
        <v>0</v>
      </c>
      <c r="E174" s="7">
        <f>'[1]10 cultura'!E174</f>
        <v>364253000</v>
      </c>
      <c r="F174" s="14">
        <f>'[1]10 cultura'!F174</f>
        <v>0</v>
      </c>
      <c r="G174" s="7">
        <f>'[1]10 cultura'!I174</f>
        <v>348759562</v>
      </c>
      <c r="H174" s="15">
        <f>'[1]10 cultura'!J174</f>
        <v>0.95746517393130604</v>
      </c>
      <c r="I174" s="7">
        <f>'[1]10 cultura'!M174</f>
        <v>10976134</v>
      </c>
      <c r="J174" s="15">
        <f>'[1]10 cultura'!L174</f>
        <v>0.98759844393869101</v>
      </c>
      <c r="K174" s="7">
        <f>'[1]10 cultura'!K174</f>
        <v>359735696</v>
      </c>
      <c r="L174" s="15">
        <f>'[1]10 cultura'!L174</f>
        <v>0.98759844393869101</v>
      </c>
      <c r="M174" s="8"/>
      <c r="N174" s="8"/>
    </row>
    <row r="175" spans="1:14" x14ac:dyDescent="0.2">
      <c r="A175" s="7" t="str">
        <f>'[1]10 cultura'!A175</f>
        <v>´3311401080513144000000</v>
      </c>
      <c r="B175" s="7" t="str">
        <f>'[1]10 cultura'!B175</f>
        <v>144 - Fomento de la msica sinf󮩣a</v>
      </c>
      <c r="C175" s="7">
        <f>'[1]10 cultura'!C175</f>
        <v>5585744000</v>
      </c>
      <c r="D175" s="7">
        <f>'[1]10 cultura'!D175</f>
        <v>381100000</v>
      </c>
      <c r="E175" s="7">
        <f>'[1]10 cultura'!E175</f>
        <v>5966844000</v>
      </c>
      <c r="F175" s="14">
        <f>'[1]10 cultura'!F175</f>
        <v>0</v>
      </c>
      <c r="G175" s="7">
        <f>'[1]10 cultura'!I175</f>
        <v>4908798107</v>
      </c>
      <c r="H175" s="15">
        <f>'[1]10 cultura'!J175</f>
        <v>0.82267914277631526</v>
      </c>
      <c r="I175" s="7">
        <f>'[1]10 cultura'!M175</f>
        <v>787106438</v>
      </c>
      <c r="J175" s="15">
        <f>'[1]10 cultura'!L175</f>
        <v>0.95459250233456749</v>
      </c>
      <c r="K175" s="7">
        <f>'[1]10 cultura'!K175</f>
        <v>5695904545</v>
      </c>
      <c r="L175" s="15">
        <f>'[1]10 cultura'!L175</f>
        <v>0.95459250233456749</v>
      </c>
      <c r="M175" s="8"/>
      <c r="N175" s="8"/>
    </row>
    <row r="176" spans="1:14" x14ac:dyDescent="0.2">
      <c r="A176" s="7" t="str">
        <f>'[1]10 cultura'!A176</f>
        <v>´3311401080513147000000</v>
      </c>
      <c r="B176" s="7" t="str">
        <f>'[1]10 cultura'!B176</f>
        <v>147 - Fomento de la msica sinf󮩣a</v>
      </c>
      <c r="C176" s="7">
        <f>'[1]10 cultura'!C176</f>
        <v>298921000</v>
      </c>
      <c r="D176" s="7">
        <f>'[1]10 cultura'!D176</f>
        <v>0</v>
      </c>
      <c r="E176" s="7">
        <f>'[1]10 cultura'!E176</f>
        <v>298921000</v>
      </c>
      <c r="F176" s="14">
        <f>'[1]10 cultura'!F176</f>
        <v>0</v>
      </c>
      <c r="G176" s="7">
        <f>'[1]10 cultura'!I176</f>
        <v>295082127</v>
      </c>
      <c r="H176" s="15">
        <f>'[1]10 cultura'!J176</f>
        <v>0.98715756671495147</v>
      </c>
      <c r="I176" s="7">
        <f>'[1]10 cultura'!M176</f>
        <v>262095</v>
      </c>
      <c r="J176" s="15">
        <f>'[1]10 cultura'!L176</f>
        <v>0.98803437028512553</v>
      </c>
      <c r="K176" s="7">
        <f>'[1]10 cultura'!K176</f>
        <v>295344222</v>
      </c>
      <c r="L176" s="15">
        <f>'[1]10 cultura'!L176</f>
        <v>0.98803437028512553</v>
      </c>
      <c r="M176" s="8"/>
      <c r="N176" s="8"/>
    </row>
    <row r="177" spans="1:14" x14ac:dyDescent="0.2">
      <c r="A177" s="7" t="str">
        <f>'[1]10 cultura'!A177</f>
        <v>´3311401080656000000000</v>
      </c>
      <c r="B177" s="7" t="str">
        <f>'[1]10 cultura'!B177</f>
        <v>Realizaci󮠤e actividades art_xDCF4_icas y culturales</v>
      </c>
      <c r="C177" s="7">
        <f>'[1]10 cultura'!C177</f>
        <v>2134000000</v>
      </c>
      <c r="D177" s="7">
        <f>'[1]10 cultura'!D177</f>
        <v>-236425291</v>
      </c>
      <c r="E177" s="7">
        <f>'[1]10 cultura'!E177</f>
        <v>1897574709</v>
      </c>
      <c r="F177" s="14">
        <f>'[1]10 cultura'!F177</f>
        <v>0</v>
      </c>
      <c r="G177" s="7">
        <f>'[1]10 cultura'!I177</f>
        <v>1698153642</v>
      </c>
      <c r="H177" s="15">
        <f>'[1]10 cultura'!J177</f>
        <v>0.89490739623891136</v>
      </c>
      <c r="I177" s="7">
        <f>'[1]10 cultura'!M177</f>
        <v>195464999</v>
      </c>
      <c r="J177" s="15">
        <f>'[1]10 cultura'!L177</f>
        <v>0.99791519776205029</v>
      </c>
      <c r="K177" s="7">
        <f>'[1]10 cultura'!K177</f>
        <v>1893618641</v>
      </c>
      <c r="L177" s="15">
        <f>'[1]10 cultura'!L177</f>
        <v>0.99791519776205029</v>
      </c>
      <c r="M177" s="8"/>
      <c r="N177" s="8"/>
    </row>
    <row r="178" spans="1:14" x14ac:dyDescent="0.2">
      <c r="A178" s="7" t="str">
        <f>'[1]10 cultura'!A178</f>
        <v>´3311401080656143000000</v>
      </c>
      <c r="B178" s="7" t="str">
        <f>'[1]10 cultura'!B178</f>
        <v>143 - Realizaci󮠤e actividades art_xDCF4_icas y culturales</v>
      </c>
      <c r="C178" s="7">
        <f>'[1]10 cultura'!C178</f>
        <v>100000000</v>
      </c>
      <c r="D178" s="7">
        <f>'[1]10 cultura'!D178</f>
        <v>0</v>
      </c>
      <c r="E178" s="7">
        <f>'[1]10 cultura'!E178</f>
        <v>100000000</v>
      </c>
      <c r="F178" s="14">
        <f>'[1]10 cultura'!F178</f>
        <v>0</v>
      </c>
      <c r="G178" s="7">
        <f>'[1]10 cultura'!I178</f>
        <v>99800000</v>
      </c>
      <c r="H178" s="15">
        <f>'[1]10 cultura'!J178</f>
        <v>0.998</v>
      </c>
      <c r="I178" s="7">
        <f>'[1]10 cultura'!M178</f>
        <v>0</v>
      </c>
      <c r="J178" s="15">
        <f>'[1]10 cultura'!L178</f>
        <v>0.998</v>
      </c>
      <c r="K178" s="7">
        <f>'[1]10 cultura'!K178</f>
        <v>99800000</v>
      </c>
      <c r="L178" s="15">
        <f>'[1]10 cultura'!L178</f>
        <v>0.998</v>
      </c>
      <c r="M178" s="8"/>
      <c r="N178" s="8"/>
    </row>
    <row r="179" spans="1:14" x14ac:dyDescent="0.2">
      <c r="A179" s="7" t="str">
        <f>'[1]10 cultura'!A179</f>
        <v>´3311401080656144000000</v>
      </c>
      <c r="B179" s="7" t="str">
        <f>'[1]10 cultura'!B179</f>
        <v>144 - Realizaci󮠤e actividades art_xDCF4_icas y culturales</v>
      </c>
      <c r="C179" s="7">
        <f>'[1]10 cultura'!C179</f>
        <v>1951500000</v>
      </c>
      <c r="D179" s="7">
        <f>'[1]10 cultura'!D179</f>
        <v>-153925291</v>
      </c>
      <c r="E179" s="7">
        <f>'[1]10 cultura'!E179</f>
        <v>1797574709</v>
      </c>
      <c r="F179" s="14">
        <f>'[1]10 cultura'!F179</f>
        <v>0</v>
      </c>
      <c r="G179" s="7">
        <f>'[1]10 cultura'!I179</f>
        <v>1598353642</v>
      </c>
      <c r="H179" s="15">
        <f>'[1]10 cultura'!J179</f>
        <v>0.88917230198970276</v>
      </c>
      <c r="I179" s="7">
        <f>'[1]10 cultura'!M179</f>
        <v>195464999</v>
      </c>
      <c r="J179" s="15">
        <f>'[1]10 cultura'!L179</f>
        <v>0.99791048017020134</v>
      </c>
      <c r="K179" s="7">
        <f>'[1]10 cultura'!K179</f>
        <v>1793818641</v>
      </c>
      <c r="L179" s="15">
        <f>'[1]10 cultura'!L179</f>
        <v>0.99791048017020134</v>
      </c>
      <c r="M179" s="8"/>
      <c r="N179" s="8"/>
    </row>
    <row r="180" spans="1:14" x14ac:dyDescent="0.2">
      <c r="A180" s="7" t="str">
        <f>'[1]10 cultura'!A180</f>
        <v>´3311401080656146000000</v>
      </c>
      <c r="B180" s="7" t="str">
        <f>'[1]10 cultura'!B180</f>
        <v>146 - Realizaci󮠤e actividades art_xDCF4_icas y culturales</v>
      </c>
      <c r="C180" s="7">
        <f>'[1]10 cultura'!C180</f>
        <v>82500000</v>
      </c>
      <c r="D180" s="7">
        <f>'[1]10 cultura'!D180</f>
        <v>-82500000</v>
      </c>
      <c r="E180" s="7">
        <f>'[1]10 cultura'!E180</f>
        <v>0</v>
      </c>
      <c r="F180" s="14">
        <f>'[1]10 cultura'!F180</f>
        <v>0</v>
      </c>
      <c r="G180" s="7">
        <f>'[1]10 cultura'!I180</f>
        <v>0</v>
      </c>
      <c r="H180" s="15">
        <f>'[1]10 cultura'!J180</f>
        <v>0</v>
      </c>
      <c r="I180" s="7">
        <f>'[1]10 cultura'!M180</f>
        <v>0</v>
      </c>
      <c r="J180" s="15">
        <f>'[1]10 cultura'!L180</f>
        <v>0</v>
      </c>
      <c r="K180" s="7">
        <f>'[1]10 cultura'!K180</f>
        <v>0</v>
      </c>
      <c r="L180" s="15">
        <f>'[1]10 cultura'!L180</f>
        <v>0</v>
      </c>
      <c r="M180" s="8"/>
      <c r="N180" s="8"/>
    </row>
    <row r="181" spans="1:14" x14ac:dyDescent="0.2">
      <c r="A181" s="7" t="str">
        <f>'[1]10 cultura'!A181</f>
        <v>´3311401080708000000000</v>
      </c>
      <c r="B181" s="7" t="str">
        <f>'[1]10 cultura'!B181</f>
        <v>Construcci󮠹 adecuaci󮠤e parques y escenarios para la inclusi󮍊</v>
      </c>
      <c r="C181" s="7">
        <f>'[1]10 cultura'!C181</f>
        <v>88159781000</v>
      </c>
      <c r="D181" s="7">
        <f>'[1]10 cultura'!D181</f>
        <v>65820267</v>
      </c>
      <c r="E181" s="7">
        <f>'[1]10 cultura'!E181</f>
        <v>88225601267</v>
      </c>
      <c r="F181" s="14">
        <f>'[1]10 cultura'!F181</f>
        <v>0</v>
      </c>
      <c r="G181" s="7">
        <f>'[1]10 cultura'!I181</f>
        <v>18326059137</v>
      </c>
      <c r="H181" s="15">
        <f>'[1]10 cultura'!J181</f>
        <v>0.20771815520462425</v>
      </c>
      <c r="I181" s="7">
        <f>'[1]10 cultura'!M181</f>
        <v>45260859019.879997</v>
      </c>
      <c r="J181" s="15">
        <f>'[1]10 cultura'!L181</f>
        <v>0.72073091306507331</v>
      </c>
      <c r="K181" s="7">
        <f>'[1]10 cultura'!K181</f>
        <v>63586918156.879997</v>
      </c>
      <c r="L181" s="15">
        <f>'[1]10 cultura'!L181</f>
        <v>0.72073091306507331</v>
      </c>
      <c r="M181" s="8"/>
      <c r="N181" s="8"/>
    </row>
    <row r="182" spans="1:14" x14ac:dyDescent="0.2">
      <c r="A182" s="7" t="str">
        <f>'[1]10 cultura'!A182</f>
        <v>´3311401080708145000000</v>
      </c>
      <c r="B182" s="7" t="str">
        <f>'[1]10 cultura'!B182</f>
        <v>145 - Construcci󮠹 adecuaci󮠤e parques y escenarios para la inclusi󮍊</v>
      </c>
      <c r="C182" s="7">
        <f>'[1]10 cultura'!C182</f>
        <v>88159781000</v>
      </c>
      <c r="D182" s="7">
        <f>'[1]10 cultura'!D182</f>
        <v>65820267</v>
      </c>
      <c r="E182" s="7">
        <f>'[1]10 cultura'!E182</f>
        <v>88225601267</v>
      </c>
      <c r="F182" s="14">
        <f>'[1]10 cultura'!F182</f>
        <v>0</v>
      </c>
      <c r="G182" s="7">
        <f>'[1]10 cultura'!I182</f>
        <v>18326059137</v>
      </c>
      <c r="H182" s="15">
        <f>'[1]10 cultura'!J182</f>
        <v>0.20771815520462425</v>
      </c>
      <c r="I182" s="7">
        <f>'[1]10 cultura'!M182</f>
        <v>45260859019.879997</v>
      </c>
      <c r="J182" s="15">
        <f>'[1]10 cultura'!L182</f>
        <v>0.72073091306507331</v>
      </c>
      <c r="K182" s="7">
        <f>'[1]10 cultura'!K182</f>
        <v>63586918156.879997</v>
      </c>
      <c r="L182" s="15">
        <f>'[1]10 cultura'!L182</f>
        <v>0.72073091306507331</v>
      </c>
      <c r="M182" s="8"/>
      <c r="N182" s="8"/>
    </row>
    <row r="183" spans="1:14" x14ac:dyDescent="0.2">
      <c r="A183" s="7" t="str">
        <f>'[1]10 cultura'!A183</f>
        <v>´3311401080746000000000</v>
      </c>
      <c r="B183" s="7" t="str">
        <f>'[1]10 cultura'!B183</f>
        <v>Circulaci󮠹 divulgaci󮠤e los valores del patrimonio cultural</v>
      </c>
      <c r="C183" s="7">
        <f>'[1]10 cultura'!C183</f>
        <v>1623731000</v>
      </c>
      <c r="D183" s="7">
        <f>'[1]10 cultura'!D183</f>
        <v>32217637</v>
      </c>
      <c r="E183" s="7">
        <f>'[1]10 cultura'!E183</f>
        <v>1655948637</v>
      </c>
      <c r="F183" s="14">
        <f>'[1]10 cultura'!F183</f>
        <v>0</v>
      </c>
      <c r="G183" s="7">
        <f>'[1]10 cultura'!I183</f>
        <v>1317052226</v>
      </c>
      <c r="H183" s="15">
        <f>'[1]10 cultura'!J183</f>
        <v>0.79534606120757356</v>
      </c>
      <c r="I183" s="7">
        <f>'[1]10 cultura'!M183</f>
        <v>232899798</v>
      </c>
      <c r="J183" s="15">
        <f>'[1]10 cultura'!L183</f>
        <v>0.93599039811281293</v>
      </c>
      <c r="K183" s="7">
        <f>'[1]10 cultura'!K183</f>
        <v>1549952024</v>
      </c>
      <c r="L183" s="15">
        <f>'[1]10 cultura'!L183</f>
        <v>0.93599039811281293</v>
      </c>
      <c r="M183" s="8"/>
      <c r="N183" s="8"/>
    </row>
    <row r="184" spans="1:14" x14ac:dyDescent="0.2">
      <c r="A184" s="7" t="str">
        <f>'[1]10 cultura'!A184</f>
        <v>´3311401080746144000000</v>
      </c>
      <c r="B184" s="7" t="str">
        <f>'[1]10 cultura'!B184</f>
        <v>144 - Circulaci󮠹 divulgaci󮠤e los valores del patrimonio cultural</v>
      </c>
      <c r="C184" s="7">
        <f>'[1]10 cultura'!C184</f>
        <v>1623731000</v>
      </c>
      <c r="D184" s="7">
        <f>'[1]10 cultura'!D184</f>
        <v>32217637</v>
      </c>
      <c r="E184" s="7">
        <f>'[1]10 cultura'!E184</f>
        <v>1655948637</v>
      </c>
      <c r="F184" s="14">
        <f>'[1]10 cultura'!F184</f>
        <v>0</v>
      </c>
      <c r="G184" s="7">
        <f>'[1]10 cultura'!I184</f>
        <v>1317052226</v>
      </c>
      <c r="H184" s="15">
        <f>'[1]10 cultura'!J184</f>
        <v>0.79534606120757356</v>
      </c>
      <c r="I184" s="7">
        <f>'[1]10 cultura'!M184</f>
        <v>232899798</v>
      </c>
      <c r="J184" s="15">
        <f>'[1]10 cultura'!L184</f>
        <v>0.93599039811281293</v>
      </c>
      <c r="K184" s="7">
        <f>'[1]10 cultura'!K184</f>
        <v>1549952024</v>
      </c>
      <c r="L184" s="15">
        <f>'[1]10 cultura'!L184</f>
        <v>0.93599039811281293</v>
      </c>
      <c r="M184" s="8"/>
      <c r="N184" s="8"/>
    </row>
    <row r="185" spans="1:14" x14ac:dyDescent="0.2">
      <c r="A185" s="7" t="str">
        <f>'[1]10 cultura'!A185</f>
        <v>´3311401080763000000000</v>
      </c>
      <c r="B185" s="7" t="str">
        <f>'[1]10 cultura'!B185</f>
        <v>Gesti󮠣ultural local</v>
      </c>
      <c r="C185" s="7">
        <f>'[1]10 cultura'!C185</f>
        <v>4927458000</v>
      </c>
      <c r="D185" s="7">
        <f>'[1]10 cultura'!D185</f>
        <v>-631654376</v>
      </c>
      <c r="E185" s="7">
        <f>'[1]10 cultura'!E185</f>
        <v>4295803624</v>
      </c>
      <c r="F185" s="14">
        <f>'[1]10 cultura'!F185</f>
        <v>0</v>
      </c>
      <c r="G185" s="7">
        <f>'[1]10 cultura'!I185</f>
        <v>4080481888</v>
      </c>
      <c r="H185" s="15">
        <f>'[1]10 cultura'!J185</f>
        <v>0.94987626184841634</v>
      </c>
      <c r="I185" s="7">
        <f>'[1]10 cultura'!M185</f>
        <v>215321736</v>
      </c>
      <c r="J185" s="15">
        <f>'[1]10 cultura'!L185</f>
        <v>1</v>
      </c>
      <c r="K185" s="7">
        <f>'[1]10 cultura'!K185</f>
        <v>4295803624</v>
      </c>
      <c r="L185" s="15">
        <f>'[1]10 cultura'!L185</f>
        <v>1</v>
      </c>
      <c r="M185" s="8"/>
      <c r="N185" s="8"/>
    </row>
    <row r="186" spans="1:14" x14ac:dyDescent="0.2">
      <c r="A186" s="7" t="str">
        <f>'[1]10 cultura'!A186</f>
        <v>´3311401080763144000000</v>
      </c>
      <c r="B186" s="7" t="str">
        <f>'[1]10 cultura'!B186</f>
        <v>144 - Gesti󮠣ultural local</v>
      </c>
      <c r="C186" s="7">
        <f>'[1]10 cultura'!C186</f>
        <v>4927458000</v>
      </c>
      <c r="D186" s="7">
        <f>'[1]10 cultura'!D186</f>
        <v>-631654376</v>
      </c>
      <c r="E186" s="7">
        <f>'[1]10 cultura'!E186</f>
        <v>4295803624</v>
      </c>
      <c r="F186" s="14">
        <f>'[1]10 cultura'!F186</f>
        <v>0</v>
      </c>
      <c r="G186" s="7">
        <f>'[1]10 cultura'!I186</f>
        <v>4080481888</v>
      </c>
      <c r="H186" s="15">
        <f>'[1]10 cultura'!J186</f>
        <v>0.94987626184841634</v>
      </c>
      <c r="I186" s="7">
        <f>'[1]10 cultura'!M186</f>
        <v>215321736</v>
      </c>
      <c r="J186" s="15">
        <f>'[1]10 cultura'!L186</f>
        <v>1</v>
      </c>
      <c r="K186" s="7">
        <f>'[1]10 cultura'!K186</f>
        <v>4295803624</v>
      </c>
      <c r="L186" s="15">
        <f>'[1]10 cultura'!L186</f>
        <v>1</v>
      </c>
      <c r="M186" s="8"/>
      <c r="N186" s="8"/>
    </row>
    <row r="187" spans="1:14" x14ac:dyDescent="0.2">
      <c r="A187" s="7" t="str">
        <f>'[1]10 cultura'!A187</f>
        <v>´3311401080767000000000</v>
      </c>
      <c r="B187" s="7" t="str">
        <f>'[1]10 cultura'!B187</f>
        <v>Fortalecimiento de la red de bibliotecas y fomento o valoraci󮠡 la lectura</v>
      </c>
      <c r="C187" s="7">
        <f>'[1]10 cultura'!C187</f>
        <v>20007442000</v>
      </c>
      <c r="D187" s="7">
        <f>'[1]10 cultura'!D187</f>
        <v>-20344279</v>
      </c>
      <c r="E187" s="7">
        <f>'[1]10 cultura'!E187</f>
        <v>19987097721</v>
      </c>
      <c r="F187" s="14">
        <f>'[1]10 cultura'!F187</f>
        <v>0</v>
      </c>
      <c r="G187" s="7">
        <f>'[1]10 cultura'!I187</f>
        <v>19966807718</v>
      </c>
      <c r="H187" s="15">
        <f>'[1]10 cultura'!J187</f>
        <v>0.99898484495932183</v>
      </c>
      <c r="I187" s="7">
        <f>'[1]10 cultura'!M187</f>
        <v>18575968</v>
      </c>
      <c r="J187" s="15">
        <f>'[1]10 cultura'!L187</f>
        <v>0.99991424292691589</v>
      </c>
      <c r="K187" s="7">
        <f>'[1]10 cultura'!K187</f>
        <v>19985383686</v>
      </c>
      <c r="L187" s="15">
        <f>'[1]10 cultura'!L187</f>
        <v>0.99991424292691589</v>
      </c>
      <c r="M187" s="8"/>
      <c r="N187" s="8"/>
    </row>
    <row r="188" spans="1:14" x14ac:dyDescent="0.2">
      <c r="A188" s="7" t="str">
        <f>'[1]10 cultura'!A188</f>
        <v>´3311401080767149000000</v>
      </c>
      <c r="B188" s="7" t="str">
        <f>'[1]10 cultura'!B188</f>
        <v>149 - Fortalecimiento de la red de bibliotecas y fomento o valoraci󮠡 la lectura</v>
      </c>
      <c r="C188" s="7">
        <f>'[1]10 cultura'!C188</f>
        <v>20007442000</v>
      </c>
      <c r="D188" s="7">
        <f>'[1]10 cultura'!D188</f>
        <v>-20344279</v>
      </c>
      <c r="E188" s="7">
        <f>'[1]10 cultura'!E188</f>
        <v>19987097721</v>
      </c>
      <c r="F188" s="14">
        <f>'[1]10 cultura'!F188</f>
        <v>0</v>
      </c>
      <c r="G188" s="7">
        <f>'[1]10 cultura'!I188</f>
        <v>19966807718</v>
      </c>
      <c r="H188" s="15">
        <f>'[1]10 cultura'!J188</f>
        <v>0.99898484495932183</v>
      </c>
      <c r="I188" s="7">
        <f>'[1]10 cultura'!M188</f>
        <v>18575968</v>
      </c>
      <c r="J188" s="15">
        <f>'[1]10 cultura'!L188</f>
        <v>0.99991424292691589</v>
      </c>
      <c r="K188" s="7">
        <f>'[1]10 cultura'!K188</f>
        <v>19985383686</v>
      </c>
      <c r="L188" s="15">
        <f>'[1]10 cultura'!L188</f>
        <v>0.99991424292691589</v>
      </c>
      <c r="M188" s="8"/>
      <c r="N188" s="8"/>
    </row>
    <row r="189" spans="1:14" x14ac:dyDescent="0.2">
      <c r="A189" s="7" t="str">
        <f>'[1]10 cultura'!A189</f>
        <v>´3311401080771000000000</v>
      </c>
      <c r="B189" s="7" t="str">
        <f>'[1]10 cultura'!B189</f>
        <v>La recreaci󮬠el deporte y la actividad f_xDCE9_ca incluyente, equitativa y no segregada</v>
      </c>
      <c r="C189" s="7">
        <f>'[1]10 cultura'!C189</f>
        <v>150000000</v>
      </c>
      <c r="D189" s="7">
        <f>'[1]10 cultura'!D189</f>
        <v>-18307047</v>
      </c>
      <c r="E189" s="7">
        <f>'[1]10 cultura'!E189</f>
        <v>131692953</v>
      </c>
      <c r="F189" s="14">
        <f>'[1]10 cultura'!F189</f>
        <v>0</v>
      </c>
      <c r="G189" s="7">
        <f>'[1]10 cultura'!I189</f>
        <v>131692953</v>
      </c>
      <c r="H189" s="15">
        <f>'[1]10 cultura'!J189</f>
        <v>1</v>
      </c>
      <c r="I189" s="7">
        <f>'[1]10 cultura'!M189</f>
        <v>0</v>
      </c>
      <c r="J189" s="15">
        <f>'[1]10 cultura'!L189</f>
        <v>1</v>
      </c>
      <c r="K189" s="7">
        <f>'[1]10 cultura'!K189</f>
        <v>131692953</v>
      </c>
      <c r="L189" s="15">
        <f>'[1]10 cultura'!L189</f>
        <v>1</v>
      </c>
      <c r="M189" s="8"/>
      <c r="N189" s="8"/>
    </row>
    <row r="190" spans="1:14" x14ac:dyDescent="0.2">
      <c r="A190" s="7" t="str">
        <f>'[1]10 cultura'!A190</f>
        <v>´3311401080771145000000</v>
      </c>
      <c r="B190" s="7" t="str">
        <f>'[1]10 cultura'!B190</f>
        <v>145 - La recreaci󮬠el deporte y la actividad f_xDCE9_ca incluyente, equitativa y no segregada</v>
      </c>
      <c r="C190" s="7">
        <f>'[1]10 cultura'!C190</f>
        <v>150000000</v>
      </c>
      <c r="D190" s="7">
        <f>'[1]10 cultura'!D190</f>
        <v>-18307047</v>
      </c>
      <c r="E190" s="7">
        <f>'[1]10 cultura'!E190</f>
        <v>131692953</v>
      </c>
      <c r="F190" s="14">
        <f>'[1]10 cultura'!F190</f>
        <v>0</v>
      </c>
      <c r="G190" s="7">
        <f>'[1]10 cultura'!I190</f>
        <v>131692953</v>
      </c>
      <c r="H190" s="15">
        <f>'[1]10 cultura'!J190</f>
        <v>1</v>
      </c>
      <c r="I190" s="7">
        <f>'[1]10 cultura'!M190</f>
        <v>0</v>
      </c>
      <c r="J190" s="15">
        <f>'[1]10 cultura'!L190</f>
        <v>1</v>
      </c>
      <c r="K190" s="7">
        <f>'[1]10 cultura'!K190</f>
        <v>131692953</v>
      </c>
      <c r="L190" s="15">
        <f>'[1]10 cultura'!L190</f>
        <v>1</v>
      </c>
      <c r="M190" s="8"/>
      <c r="N190" s="8"/>
    </row>
    <row r="191" spans="1:14" x14ac:dyDescent="0.2">
      <c r="A191" s="7" t="str">
        <f>'[1]10 cultura'!A191</f>
        <v>´3311401080773000000000</v>
      </c>
      <c r="B191" s="7" t="str">
        <f>'[1]10 cultura'!B191</f>
        <v>Oportunidades para el ejercicio de los derechos culturales</v>
      </c>
      <c r="C191" s="7">
        <f>'[1]10 cultura'!C191</f>
        <v>2964945000</v>
      </c>
      <c r="D191" s="7">
        <f>'[1]10 cultura'!D191</f>
        <v>-121100502</v>
      </c>
      <c r="E191" s="7">
        <f>'[1]10 cultura'!E191</f>
        <v>2843844498</v>
      </c>
      <c r="F191" s="14">
        <f>'[1]10 cultura'!F191</f>
        <v>0</v>
      </c>
      <c r="G191" s="7">
        <f>'[1]10 cultura'!I191</f>
        <v>2612671427</v>
      </c>
      <c r="H191" s="15">
        <f>'[1]10 cultura'!J191</f>
        <v>0.91871107187380396</v>
      </c>
      <c r="I191" s="7">
        <f>'[1]10 cultura'!M191</f>
        <v>231163471</v>
      </c>
      <c r="J191" s="15">
        <f>'[1]10 cultura'!L191</f>
        <v>0.99999662428799929</v>
      </c>
      <c r="K191" s="7">
        <f>'[1]10 cultura'!K191</f>
        <v>2843834898</v>
      </c>
      <c r="L191" s="15">
        <f>'[1]10 cultura'!L191</f>
        <v>0.99999662428799929</v>
      </c>
      <c r="M191" s="8"/>
      <c r="N191" s="8"/>
    </row>
    <row r="192" spans="1:14" x14ac:dyDescent="0.2">
      <c r="A192" s="7" t="str">
        <f>'[1]10 cultura'!A192</f>
        <v>´3311401080773144000000</v>
      </c>
      <c r="B192" s="7" t="str">
        <f>'[1]10 cultura'!B192</f>
        <v>144 - Oportunidades para el ejercicio de los derechos culturales</v>
      </c>
      <c r="C192" s="7">
        <f>'[1]10 cultura'!C192</f>
        <v>2964945000</v>
      </c>
      <c r="D192" s="7">
        <f>'[1]10 cultura'!D192</f>
        <v>-121100502</v>
      </c>
      <c r="E192" s="7">
        <f>'[1]10 cultura'!E192</f>
        <v>2843844498</v>
      </c>
      <c r="F192" s="14">
        <f>'[1]10 cultura'!F192</f>
        <v>0</v>
      </c>
      <c r="G192" s="7">
        <f>'[1]10 cultura'!I192</f>
        <v>2612671427</v>
      </c>
      <c r="H192" s="15">
        <f>'[1]10 cultura'!J192</f>
        <v>0.91871107187380396</v>
      </c>
      <c r="I192" s="7">
        <f>'[1]10 cultura'!M192</f>
        <v>231163471</v>
      </c>
      <c r="J192" s="15">
        <f>'[1]10 cultura'!L192</f>
        <v>0.99999662428799929</v>
      </c>
      <c r="K192" s="7">
        <f>'[1]10 cultura'!K192</f>
        <v>2843834898</v>
      </c>
      <c r="L192" s="15">
        <f>'[1]10 cultura'!L192</f>
        <v>0.99999662428799929</v>
      </c>
      <c r="M192" s="8"/>
      <c r="N192" s="8"/>
    </row>
    <row r="193" spans="1:14" x14ac:dyDescent="0.2">
      <c r="A193" s="7" t="str">
        <f>'[1]10 cultura'!A193</f>
        <v>´3311401080782000000000</v>
      </c>
      <c r="B193" s="7" t="str">
        <f>'[1]10 cultura'!B193</f>
        <v>Territorios culturales y revitalizados / Equipamientos y corredores culturales</v>
      </c>
      <c r="C193" s="7">
        <f>'[1]10 cultura'!C193</f>
        <v>16610286000</v>
      </c>
      <c r="D193" s="7">
        <f>'[1]10 cultura'!D193</f>
        <v>-1544161929</v>
      </c>
      <c r="E193" s="7">
        <f>'[1]10 cultura'!E193</f>
        <v>15066124071</v>
      </c>
      <c r="F193" s="14">
        <f>'[1]10 cultura'!F193</f>
        <v>0</v>
      </c>
      <c r="G193" s="7">
        <f>'[1]10 cultura'!I193</f>
        <v>7272471903</v>
      </c>
      <c r="H193" s="15">
        <f>'[1]10 cultura'!J193</f>
        <v>0.48270357184953783</v>
      </c>
      <c r="I193" s="7">
        <f>'[1]10 cultura'!M193</f>
        <v>5107970062</v>
      </c>
      <c r="J193" s="15">
        <f>'[1]10 cultura'!L193</f>
        <v>0.82174034321345257</v>
      </c>
      <c r="K193" s="7">
        <f>'[1]10 cultura'!K193</f>
        <v>12380441965</v>
      </c>
      <c r="L193" s="15">
        <f>'[1]10 cultura'!L193</f>
        <v>0.82174034321345257</v>
      </c>
      <c r="M193" s="8"/>
      <c r="N193" s="8"/>
    </row>
    <row r="194" spans="1:14" x14ac:dyDescent="0.2">
      <c r="A194" s="7" t="str">
        <f>'[1]10 cultura'!A194</f>
        <v>´3311401080782143000000</v>
      </c>
      <c r="B194" s="7" t="str">
        <f>'[1]10 cultura'!B194</f>
        <v>143 - Territorios culturales y revitalizados / Equipamientos y corredores culturales</v>
      </c>
      <c r="C194" s="7">
        <f>'[1]10 cultura'!C194</f>
        <v>16610286000</v>
      </c>
      <c r="D194" s="7">
        <f>'[1]10 cultura'!D194</f>
        <v>-1544161929</v>
      </c>
      <c r="E194" s="7">
        <f>'[1]10 cultura'!E194</f>
        <v>15066124071</v>
      </c>
      <c r="F194" s="14">
        <f>'[1]10 cultura'!F194</f>
        <v>0</v>
      </c>
      <c r="G194" s="7">
        <f>'[1]10 cultura'!I194</f>
        <v>7272471903</v>
      </c>
      <c r="H194" s="15">
        <f>'[1]10 cultura'!J194</f>
        <v>0.48270357184953783</v>
      </c>
      <c r="I194" s="7">
        <f>'[1]10 cultura'!M194</f>
        <v>5107970062</v>
      </c>
      <c r="J194" s="15">
        <f>'[1]10 cultura'!L194</f>
        <v>0.82174034321345257</v>
      </c>
      <c r="K194" s="7">
        <f>'[1]10 cultura'!K194</f>
        <v>12380441965</v>
      </c>
      <c r="L194" s="15">
        <f>'[1]10 cultura'!L194</f>
        <v>0.82174034321345257</v>
      </c>
      <c r="M194" s="8"/>
      <c r="N194" s="8"/>
    </row>
    <row r="195" spans="1:14" x14ac:dyDescent="0.2">
      <c r="A195" s="7" t="str">
        <f>'[1]10 cultura'!A195</f>
        <v>´3311401080783000000000</v>
      </c>
      <c r="B195" s="7" t="str">
        <f>'[1]10 cultura'!B195</f>
        <v>Gesti󮬠dotaci󮬠programaci󮠹 aprovechamiento econ󭩣o de los escenarios culturales pblicos</v>
      </c>
      <c r="C195" s="7">
        <f>'[1]10 cultura'!C195</f>
        <v>17076000000</v>
      </c>
      <c r="D195" s="7">
        <f>'[1]10 cultura'!D195</f>
        <v>7166239264</v>
      </c>
      <c r="E195" s="7">
        <f>'[1]10 cultura'!E195</f>
        <v>24242239264</v>
      </c>
      <c r="F195" s="14">
        <f>'[1]10 cultura'!F195</f>
        <v>0</v>
      </c>
      <c r="G195" s="7">
        <f>'[1]10 cultura'!I195</f>
        <v>17516210851</v>
      </c>
      <c r="H195" s="15">
        <f>'[1]10 cultura'!J195</f>
        <v>0.72254921091434698</v>
      </c>
      <c r="I195" s="7">
        <f>'[1]10 cultura'!M195</f>
        <v>1461142443</v>
      </c>
      <c r="J195" s="15">
        <f>'[1]10 cultura'!L195</f>
        <v>0.78282179658962381</v>
      </c>
      <c r="K195" s="7">
        <f>'[1]10 cultura'!K195</f>
        <v>18977353294</v>
      </c>
      <c r="L195" s="15">
        <f>'[1]10 cultura'!L195</f>
        <v>0.78282179658962381</v>
      </c>
      <c r="M195" s="8"/>
      <c r="N195" s="8"/>
    </row>
    <row r="196" spans="1:14" x14ac:dyDescent="0.2">
      <c r="A196" s="7" t="str">
        <f>'[1]10 cultura'!A196</f>
        <v>´3311401080783144000000</v>
      </c>
      <c r="B196" s="7" t="str">
        <f>'[1]10 cultura'!B196</f>
        <v>144 - Gesti󮬠dotaci󮬠programaci󮠹 aprovechamiento econ󭩣o de los escenarios culturales pblicos</v>
      </c>
      <c r="C196" s="7">
        <f>'[1]10 cultura'!C196</f>
        <v>17076000000</v>
      </c>
      <c r="D196" s="7">
        <f>'[1]10 cultura'!D196</f>
        <v>7166239264</v>
      </c>
      <c r="E196" s="7">
        <f>'[1]10 cultura'!E196</f>
        <v>24242239264</v>
      </c>
      <c r="F196" s="14">
        <f>'[1]10 cultura'!F196</f>
        <v>0</v>
      </c>
      <c r="G196" s="7">
        <f>'[1]10 cultura'!I196</f>
        <v>17516210851</v>
      </c>
      <c r="H196" s="15">
        <f>'[1]10 cultura'!J196</f>
        <v>0.72254921091434698</v>
      </c>
      <c r="I196" s="7">
        <f>'[1]10 cultura'!M196</f>
        <v>1461142443</v>
      </c>
      <c r="J196" s="15">
        <f>'[1]10 cultura'!L196</f>
        <v>0.78282179658962381</v>
      </c>
      <c r="K196" s="7">
        <f>'[1]10 cultura'!K196</f>
        <v>18977353294</v>
      </c>
      <c r="L196" s="15">
        <f>'[1]10 cultura'!L196</f>
        <v>0.78282179658962381</v>
      </c>
      <c r="M196" s="8"/>
      <c r="N196" s="8"/>
    </row>
    <row r="197" spans="1:14" x14ac:dyDescent="0.2">
      <c r="A197" s="7" t="str">
        <f>'[1]10 cultura'!A197</f>
        <v>´3311401080792000000000</v>
      </c>
      <c r="B197" s="7" t="str">
        <f>'[1]10 cultura'!B197</f>
        <v>Adecuaci󮬠mantenimiento y amoblamiento de la infraestructura pblica para las artes</v>
      </c>
      <c r="C197" s="7">
        <f>'[1]10 cultura'!C197</f>
        <v>26247000000</v>
      </c>
      <c r="D197" s="7">
        <f>'[1]10 cultura'!D197</f>
        <v>748250330</v>
      </c>
      <c r="E197" s="7">
        <f>'[1]10 cultura'!E197</f>
        <v>26995250330</v>
      </c>
      <c r="F197" s="14">
        <f>'[1]10 cultura'!F197</f>
        <v>0</v>
      </c>
      <c r="G197" s="7">
        <f>'[1]10 cultura'!I197</f>
        <v>26112296902</v>
      </c>
      <c r="H197" s="15">
        <f>'[1]10 cultura'!J197</f>
        <v>0.96729226744681196</v>
      </c>
      <c r="I197" s="7">
        <f>'[1]10 cultura'!M197</f>
        <v>818029540</v>
      </c>
      <c r="J197" s="15">
        <f>'[1]10 cultura'!L197</f>
        <v>0.99759498848107186</v>
      </c>
      <c r="K197" s="7">
        <f>'[1]10 cultura'!K197</f>
        <v>26930326442</v>
      </c>
      <c r="L197" s="15">
        <f>'[1]10 cultura'!L197</f>
        <v>0.99759498848107186</v>
      </c>
      <c r="M197" s="8"/>
      <c r="N197" s="8"/>
    </row>
    <row r="198" spans="1:14" x14ac:dyDescent="0.2">
      <c r="A198" s="7" t="str">
        <f>'[1]10 cultura'!A198</f>
        <v>´3311401080792144000000</v>
      </c>
      <c r="B198" s="7" t="str">
        <f>'[1]10 cultura'!B198</f>
        <v>144 - Adecuaci󮬠mantenimiento y amoblamiento de la infraestructura pblica para las artes</v>
      </c>
      <c r="C198" s="7">
        <f>'[1]10 cultura'!C198</f>
        <v>26247000000</v>
      </c>
      <c r="D198" s="7">
        <f>'[1]10 cultura'!D198</f>
        <v>748250330</v>
      </c>
      <c r="E198" s="7">
        <f>'[1]10 cultura'!E198</f>
        <v>26995250330</v>
      </c>
      <c r="F198" s="14">
        <f>'[1]10 cultura'!F198</f>
        <v>0</v>
      </c>
      <c r="G198" s="7">
        <f>'[1]10 cultura'!I198</f>
        <v>26112296902</v>
      </c>
      <c r="H198" s="15">
        <f>'[1]10 cultura'!J198</f>
        <v>0.96729226744681196</v>
      </c>
      <c r="I198" s="7">
        <f>'[1]10 cultura'!M198</f>
        <v>818029540</v>
      </c>
      <c r="J198" s="15">
        <f>'[1]10 cultura'!L198</f>
        <v>0.99759498848107186</v>
      </c>
      <c r="K198" s="7">
        <f>'[1]10 cultura'!K198</f>
        <v>26930326442</v>
      </c>
      <c r="L198" s="15">
        <f>'[1]10 cultura'!L198</f>
        <v>0.99759498848107186</v>
      </c>
      <c r="M198" s="8"/>
      <c r="N198" s="8"/>
    </row>
    <row r="199" spans="1:14" x14ac:dyDescent="0.2">
      <c r="A199" s="7" t="str">
        <f>'[1]10 cultura'!A199</f>
        <v>´3311401080795000000000</v>
      </c>
      <c r="B199" s="7" t="str">
        <f>'[1]10 cultura'!B199</f>
        <v>Fortalecimiento de las prᣴicas art_xDCF4_icas en el Distrito Capital</v>
      </c>
      <c r="C199" s="7">
        <f>'[1]10 cultura'!C199</f>
        <v>27351000000</v>
      </c>
      <c r="D199" s="7">
        <f>'[1]10 cultura'!D199</f>
        <v>6460269748</v>
      </c>
      <c r="E199" s="7">
        <f>'[1]10 cultura'!E199</f>
        <v>33811269748</v>
      </c>
      <c r="F199" s="14">
        <f>'[1]10 cultura'!F199</f>
        <v>0</v>
      </c>
      <c r="G199" s="7">
        <f>'[1]10 cultura'!I199</f>
        <v>30111891050</v>
      </c>
      <c r="H199" s="15">
        <f>'[1]10 cultura'!J199</f>
        <v>0.8905874069334877</v>
      </c>
      <c r="I199" s="7">
        <f>'[1]10 cultura'!M199</f>
        <v>3541783636</v>
      </c>
      <c r="J199" s="15">
        <f>'[1]10 cultura'!L199</f>
        <v>0.9953389782999994</v>
      </c>
      <c r="K199" s="7">
        <f>'[1]10 cultura'!K199</f>
        <v>33653674686</v>
      </c>
      <c r="L199" s="15">
        <f>'[1]10 cultura'!L199</f>
        <v>0.9953389782999994</v>
      </c>
      <c r="M199" s="8"/>
      <c r="N199" s="8"/>
    </row>
    <row r="200" spans="1:14" x14ac:dyDescent="0.2">
      <c r="A200" s="7" t="str">
        <f>'[1]10 cultura'!A200</f>
        <v>´3311401080795144000000</v>
      </c>
      <c r="B200" s="7" t="str">
        <f>'[1]10 cultura'!B200</f>
        <v>144 - Fortalecimiento de las prᣴicas art_xDCF4_icas en el Distrito Capital</v>
      </c>
      <c r="C200" s="7">
        <f>'[1]10 cultura'!C200</f>
        <v>24347000000</v>
      </c>
      <c r="D200" s="7">
        <f>'[1]10 cultura'!D200</f>
        <v>6460269748</v>
      </c>
      <c r="E200" s="7">
        <f>'[1]10 cultura'!E200</f>
        <v>30807269748</v>
      </c>
      <c r="F200" s="14">
        <f>'[1]10 cultura'!F200</f>
        <v>0</v>
      </c>
      <c r="G200" s="7">
        <f>'[1]10 cultura'!I200</f>
        <v>27234007644</v>
      </c>
      <c r="H200" s="15">
        <f>'[1]10 cultura'!J200</f>
        <v>0.88401237327329285</v>
      </c>
      <c r="I200" s="7">
        <f>'[1]10 cultura'!M200</f>
        <v>3419369636</v>
      </c>
      <c r="J200" s="15">
        <f>'[1]10 cultura'!L200</f>
        <v>0.99500467035025097</v>
      </c>
      <c r="K200" s="7">
        <f>'[1]10 cultura'!K200</f>
        <v>30653377280</v>
      </c>
      <c r="L200" s="15">
        <f>'[1]10 cultura'!L200</f>
        <v>0.99500467035025097</v>
      </c>
      <c r="M200" s="8"/>
      <c r="N200" s="8"/>
    </row>
    <row r="201" spans="1:14" x14ac:dyDescent="0.2">
      <c r="A201" s="7" t="str">
        <f>'[1]10 cultura'!A201</f>
        <v>´3311401080795145000000</v>
      </c>
      <c r="B201" s="7" t="str">
        <f>'[1]10 cultura'!B201</f>
        <v>145 - Fortalecimiento de las prᣴicas art_xDCF4_icas en el Distrito Capital</v>
      </c>
      <c r="C201" s="7">
        <f>'[1]10 cultura'!C201</f>
        <v>1866000000</v>
      </c>
      <c r="D201" s="7">
        <f>'[1]10 cultura'!D201</f>
        <v>0</v>
      </c>
      <c r="E201" s="7">
        <f>'[1]10 cultura'!E201</f>
        <v>1866000000</v>
      </c>
      <c r="F201" s="14">
        <f>'[1]10 cultura'!F201</f>
        <v>0</v>
      </c>
      <c r="G201" s="7">
        <f>'[1]10 cultura'!I201</f>
        <v>1810086000</v>
      </c>
      <c r="H201" s="15">
        <f>'[1]10 cultura'!J201</f>
        <v>0.97003536977491966</v>
      </c>
      <c r="I201" s="7">
        <f>'[1]10 cultura'!M201</f>
        <v>55040000</v>
      </c>
      <c r="J201" s="15">
        <f>'[1]10 cultura'!L201</f>
        <v>0.99953161843515537</v>
      </c>
      <c r="K201" s="7">
        <f>'[1]10 cultura'!K201</f>
        <v>1865126000</v>
      </c>
      <c r="L201" s="15">
        <f>'[1]10 cultura'!L201</f>
        <v>0.99953161843515537</v>
      </c>
      <c r="M201" s="8"/>
      <c r="N201" s="8"/>
    </row>
    <row r="202" spans="1:14" x14ac:dyDescent="0.2">
      <c r="A202" s="7" t="str">
        <f>'[1]10 cultura'!A202</f>
        <v>´3311401080795146000000</v>
      </c>
      <c r="B202" s="7" t="str">
        <f>'[1]10 cultura'!B202</f>
        <v>146 - Fortalecimiento de las prᣴicas art_xDCF4_icas en el Distrito Capital</v>
      </c>
      <c r="C202" s="7">
        <f>'[1]10 cultura'!C202</f>
        <v>200000000</v>
      </c>
      <c r="D202" s="7">
        <f>'[1]10 cultura'!D202</f>
        <v>0</v>
      </c>
      <c r="E202" s="7">
        <f>'[1]10 cultura'!E202</f>
        <v>200000000</v>
      </c>
      <c r="F202" s="14">
        <f>'[1]10 cultura'!F202</f>
        <v>0</v>
      </c>
      <c r="G202" s="7">
        <f>'[1]10 cultura'!I202</f>
        <v>192000000</v>
      </c>
      <c r="H202" s="15">
        <f>'[1]10 cultura'!J202</f>
        <v>0.96</v>
      </c>
      <c r="I202" s="7">
        <f>'[1]10 cultura'!M202</f>
        <v>8000000</v>
      </c>
      <c r="J202" s="15">
        <f>'[1]10 cultura'!L202</f>
        <v>1</v>
      </c>
      <c r="K202" s="7">
        <f>'[1]10 cultura'!K202</f>
        <v>200000000</v>
      </c>
      <c r="L202" s="15">
        <f>'[1]10 cultura'!L202</f>
        <v>1</v>
      </c>
      <c r="M202" s="8"/>
      <c r="N202" s="8"/>
    </row>
    <row r="203" spans="1:14" x14ac:dyDescent="0.2">
      <c r="A203" s="7" t="str">
        <f>'[1]10 cultura'!A203</f>
        <v>´3311401080795147000000</v>
      </c>
      <c r="B203" s="7" t="str">
        <f>'[1]10 cultura'!B203</f>
        <v>147 - Fortalecimiento de las prᣴicas art_xDCF4_icas en el Distrito Capital</v>
      </c>
      <c r="C203" s="7">
        <f>'[1]10 cultura'!C203</f>
        <v>261000000</v>
      </c>
      <c r="D203" s="7">
        <f>'[1]10 cultura'!D203</f>
        <v>0</v>
      </c>
      <c r="E203" s="7">
        <f>'[1]10 cultura'!E203</f>
        <v>261000000</v>
      </c>
      <c r="F203" s="14">
        <f>'[1]10 cultura'!F203</f>
        <v>0</v>
      </c>
      <c r="G203" s="7">
        <f>'[1]10 cultura'!I203</f>
        <v>240321406</v>
      </c>
      <c r="H203" s="15">
        <f>'[1]10 cultura'!J203</f>
        <v>0.92077167049808428</v>
      </c>
      <c r="I203" s="7">
        <f>'[1]10 cultura'!M203</f>
        <v>17850000</v>
      </c>
      <c r="J203" s="15">
        <f>'[1]10 cultura'!L203</f>
        <v>0.98916247509578548</v>
      </c>
      <c r="K203" s="7">
        <f>'[1]10 cultura'!K203</f>
        <v>258171406</v>
      </c>
      <c r="L203" s="15">
        <f>'[1]10 cultura'!L203</f>
        <v>0.98916247509578548</v>
      </c>
      <c r="M203" s="8"/>
      <c r="N203" s="8"/>
    </row>
    <row r="204" spans="1:14" x14ac:dyDescent="0.2">
      <c r="A204" s="7" t="str">
        <f>'[1]10 cultura'!A204</f>
        <v>´3311401080795149000000</v>
      </c>
      <c r="B204" s="7" t="str">
        <f>'[1]10 cultura'!B204</f>
        <v>149 - Fortalecimiento de las prᣴicas art_xDCF4_icas en el Distrito Capital</v>
      </c>
      <c r="C204" s="7">
        <f>'[1]10 cultura'!C204</f>
        <v>677000000</v>
      </c>
      <c r="D204" s="7">
        <f>'[1]10 cultura'!D204</f>
        <v>0</v>
      </c>
      <c r="E204" s="7">
        <f>'[1]10 cultura'!E204</f>
        <v>677000000</v>
      </c>
      <c r="F204" s="14">
        <f>'[1]10 cultura'!F204</f>
        <v>0</v>
      </c>
      <c r="G204" s="7">
        <f>'[1]10 cultura'!I204</f>
        <v>635476000</v>
      </c>
      <c r="H204" s="15">
        <f>'[1]10 cultura'!J204</f>
        <v>0.93866469719350076</v>
      </c>
      <c r="I204" s="7">
        <f>'[1]10 cultura'!M204</f>
        <v>41524000</v>
      </c>
      <c r="J204" s="15">
        <f>'[1]10 cultura'!L204</f>
        <v>1</v>
      </c>
      <c r="K204" s="7">
        <f>'[1]10 cultura'!K204</f>
        <v>677000000</v>
      </c>
      <c r="L204" s="15">
        <f>'[1]10 cultura'!L204</f>
        <v>1</v>
      </c>
      <c r="M204" s="8"/>
      <c r="N204" s="8"/>
    </row>
    <row r="205" spans="1:14" x14ac:dyDescent="0.2">
      <c r="A205" s="7" t="str">
        <f>'[1]10 cultura'!A205</f>
        <v>´3311401080814000000000</v>
      </c>
      <c r="B205" s="7" t="str">
        <f>'[1]10 cultura'!B205</f>
        <v>Bogotᠰarticipactiva</v>
      </c>
      <c r="C205" s="7">
        <f>'[1]10 cultura'!C205</f>
        <v>2810674000</v>
      </c>
      <c r="D205" s="7">
        <f>'[1]10 cultura'!D205</f>
        <v>-66633333</v>
      </c>
      <c r="E205" s="7">
        <f>'[1]10 cultura'!E205</f>
        <v>2744040667</v>
      </c>
      <c r="F205" s="14">
        <f>'[1]10 cultura'!F205</f>
        <v>0</v>
      </c>
      <c r="G205" s="7">
        <f>'[1]10 cultura'!I205</f>
        <v>2089677747</v>
      </c>
      <c r="H205" s="15">
        <f>'[1]10 cultura'!J205</f>
        <v>0.76153308226462957</v>
      </c>
      <c r="I205" s="7">
        <f>'[1]10 cultura'!M205</f>
        <v>533130870</v>
      </c>
      <c r="J205" s="15">
        <f>'[1]10 cultura'!L205</f>
        <v>0.95581987852514583</v>
      </c>
      <c r="K205" s="7">
        <f>'[1]10 cultura'!K205</f>
        <v>2622808617</v>
      </c>
      <c r="L205" s="15">
        <f>'[1]10 cultura'!L205</f>
        <v>0.95581987852514583</v>
      </c>
      <c r="M205" s="8"/>
      <c r="N205" s="8"/>
    </row>
    <row r="206" spans="1:14" x14ac:dyDescent="0.2">
      <c r="A206" s="7" t="str">
        <f>'[1]10 cultura'!A206</f>
        <v>´3311401080814145000000</v>
      </c>
      <c r="B206" s="7" t="str">
        <f>'[1]10 cultura'!B206</f>
        <v>145 - Bogotᠰarticipactiva</v>
      </c>
      <c r="C206" s="7">
        <f>'[1]10 cultura'!C206</f>
        <v>2810674000</v>
      </c>
      <c r="D206" s="7">
        <f>'[1]10 cultura'!D206</f>
        <v>-66633333</v>
      </c>
      <c r="E206" s="7">
        <f>'[1]10 cultura'!E206</f>
        <v>2744040667</v>
      </c>
      <c r="F206" s="14">
        <f>'[1]10 cultura'!F206</f>
        <v>0</v>
      </c>
      <c r="G206" s="7">
        <f>'[1]10 cultura'!I206</f>
        <v>2089677747</v>
      </c>
      <c r="H206" s="15">
        <f>'[1]10 cultura'!J206</f>
        <v>0.76153308226462957</v>
      </c>
      <c r="I206" s="7">
        <f>'[1]10 cultura'!M206</f>
        <v>533130870</v>
      </c>
      <c r="J206" s="15">
        <f>'[1]10 cultura'!L206</f>
        <v>0.95581987852514583</v>
      </c>
      <c r="K206" s="7">
        <f>'[1]10 cultura'!K206</f>
        <v>2622808617</v>
      </c>
      <c r="L206" s="15">
        <f>'[1]10 cultura'!L206</f>
        <v>0.95581987852514583</v>
      </c>
      <c r="M206" s="8"/>
      <c r="N206" s="8"/>
    </row>
    <row r="207" spans="1:14" x14ac:dyDescent="0.2">
      <c r="A207" s="7" t="str">
        <f>'[1]10 cultura'!A207</f>
        <v>´3311401080816000000000</v>
      </c>
      <c r="B207" s="7" t="str">
        <f>'[1]10 cultura'!B207</f>
        <v>Bogotᠦorjador de campeones</v>
      </c>
      <c r="C207" s="7">
        <f>'[1]10 cultura'!C207</f>
        <v>18030000000</v>
      </c>
      <c r="D207" s="7">
        <f>'[1]10 cultura'!D207</f>
        <v>-16397325</v>
      </c>
      <c r="E207" s="7">
        <f>'[1]10 cultura'!E207</f>
        <v>18013602675</v>
      </c>
      <c r="F207" s="14">
        <f>'[1]10 cultura'!F207</f>
        <v>0</v>
      </c>
      <c r="G207" s="7">
        <f>'[1]10 cultura'!I207</f>
        <v>15945313651</v>
      </c>
      <c r="H207" s="15">
        <f>'[1]10 cultura'!J207</f>
        <v>0.88518182279714352</v>
      </c>
      <c r="I207" s="7">
        <f>'[1]10 cultura'!M207</f>
        <v>1928632928</v>
      </c>
      <c r="J207" s="15">
        <f>'[1]10 cultura'!L207</f>
        <v>0.99224718683321356</v>
      </c>
      <c r="K207" s="7">
        <f>'[1]10 cultura'!K207</f>
        <v>17873946579</v>
      </c>
      <c r="L207" s="15">
        <f>'[1]10 cultura'!L207</f>
        <v>0.99224718683321356</v>
      </c>
      <c r="M207" s="8"/>
      <c r="N207" s="8"/>
    </row>
    <row r="208" spans="1:14" x14ac:dyDescent="0.2">
      <c r="A208" s="7" t="str">
        <f>'[1]10 cultura'!A208</f>
        <v>´3311401080816145000000</v>
      </c>
      <c r="B208" s="7" t="str">
        <f>'[1]10 cultura'!B208</f>
        <v>145 - Bogotᠦorjador de campeones</v>
      </c>
      <c r="C208" s="7">
        <f>'[1]10 cultura'!C208</f>
        <v>18030000000</v>
      </c>
      <c r="D208" s="7">
        <f>'[1]10 cultura'!D208</f>
        <v>-16397325</v>
      </c>
      <c r="E208" s="7">
        <f>'[1]10 cultura'!E208</f>
        <v>18013602675</v>
      </c>
      <c r="F208" s="14">
        <f>'[1]10 cultura'!F208</f>
        <v>0</v>
      </c>
      <c r="G208" s="7">
        <f>'[1]10 cultura'!I208</f>
        <v>15945313651</v>
      </c>
      <c r="H208" s="15">
        <f>'[1]10 cultura'!J208</f>
        <v>0.88518182279714352</v>
      </c>
      <c r="I208" s="7">
        <f>'[1]10 cultura'!M208</f>
        <v>1928632928</v>
      </c>
      <c r="J208" s="15">
        <f>'[1]10 cultura'!L208</f>
        <v>0.99224718683321356</v>
      </c>
      <c r="K208" s="7">
        <f>'[1]10 cultura'!K208</f>
        <v>17873946579</v>
      </c>
      <c r="L208" s="15">
        <f>'[1]10 cultura'!L208</f>
        <v>0.99224718683321356</v>
      </c>
      <c r="M208" s="8"/>
      <c r="N208" s="8"/>
    </row>
    <row r="209" spans="1:14" x14ac:dyDescent="0.2">
      <c r="A209" s="7" t="str">
        <f>'[1]10 cultura'!A209</f>
        <v>´3311401080842000000000</v>
      </c>
      <c r="B209" s="7" t="str">
        <f>'[1]10 cultura'!B209</f>
        <v>Parques inclusivos: f_xDCE9_ca, social, econ󭩣a y ambientalmente</v>
      </c>
      <c r="C209" s="7">
        <f>'[1]10 cultura'!C209</f>
        <v>50026749000</v>
      </c>
      <c r="D209" s="7">
        <f>'[1]10 cultura'!D209</f>
        <v>-362876046</v>
      </c>
      <c r="E209" s="7">
        <f>'[1]10 cultura'!E209</f>
        <v>49663872954</v>
      </c>
      <c r="F209" s="14">
        <f>'[1]10 cultura'!F209</f>
        <v>0</v>
      </c>
      <c r="G209" s="7">
        <f>'[1]10 cultura'!I209</f>
        <v>30343038997</v>
      </c>
      <c r="H209" s="15">
        <f>'[1]10 cultura'!J209</f>
        <v>0.61096803757339924</v>
      </c>
      <c r="I209" s="7">
        <f>'[1]10 cultura'!M209</f>
        <v>18547146599</v>
      </c>
      <c r="J209" s="15">
        <f>'[1]10 cultura'!L209</f>
        <v>0.98442152591046195</v>
      </c>
      <c r="K209" s="7">
        <f>'[1]10 cultura'!K209</f>
        <v>48890185596</v>
      </c>
      <c r="L209" s="15">
        <f>'[1]10 cultura'!L209</f>
        <v>0.98442152591046195</v>
      </c>
      <c r="M209" s="8"/>
      <c r="N209" s="8"/>
    </row>
    <row r="210" spans="1:14" x14ac:dyDescent="0.2">
      <c r="A210" s="7" t="str">
        <f>'[1]10 cultura'!A210</f>
        <v>´3311401080842145000000</v>
      </c>
      <c r="B210" s="7" t="str">
        <f>'[1]10 cultura'!B210</f>
        <v>145 - Parques inclusivos: f_xDCE9_ca, social, econ󭩣a y ambientalmente</v>
      </c>
      <c r="C210" s="7">
        <f>'[1]10 cultura'!C210</f>
        <v>50026749000</v>
      </c>
      <c r="D210" s="7">
        <f>'[1]10 cultura'!D210</f>
        <v>-362876046</v>
      </c>
      <c r="E210" s="7">
        <f>'[1]10 cultura'!E210</f>
        <v>49663872954</v>
      </c>
      <c r="F210" s="14">
        <f>'[1]10 cultura'!F210</f>
        <v>0</v>
      </c>
      <c r="G210" s="7">
        <f>'[1]10 cultura'!I210</f>
        <v>30343038997</v>
      </c>
      <c r="H210" s="15">
        <f>'[1]10 cultura'!J210</f>
        <v>0.61096803757339924</v>
      </c>
      <c r="I210" s="7">
        <f>'[1]10 cultura'!M210</f>
        <v>18547146599</v>
      </c>
      <c r="J210" s="15">
        <f>'[1]10 cultura'!L210</f>
        <v>0.98442152591046195</v>
      </c>
      <c r="K210" s="7">
        <f>'[1]10 cultura'!K210</f>
        <v>48890185596</v>
      </c>
      <c r="L210" s="15">
        <f>'[1]10 cultura'!L210</f>
        <v>0.98442152591046195</v>
      </c>
      <c r="M210" s="8"/>
      <c r="N210" s="8"/>
    </row>
    <row r="211" spans="1:14" x14ac:dyDescent="0.2">
      <c r="A211" s="7" t="str">
        <f>'[1]10 cultura'!A211</f>
        <v>´3311401080846000000000</v>
      </c>
      <c r="B211" s="7" t="str">
        <f>'[1]10 cultura'!B211</f>
        <v>Acciones metropolitanas para la convivencia</v>
      </c>
      <c r="C211" s="7">
        <f>'[1]10 cultura'!C211</f>
        <v>4770000000</v>
      </c>
      <c r="D211" s="7">
        <f>'[1]10 cultura'!D211</f>
        <v>2088024107</v>
      </c>
      <c r="E211" s="7">
        <f>'[1]10 cultura'!E211</f>
        <v>6858024107</v>
      </c>
      <c r="F211" s="14">
        <f>'[1]10 cultura'!F211</f>
        <v>0</v>
      </c>
      <c r="G211" s="7">
        <f>'[1]10 cultura'!I211</f>
        <v>5012114830</v>
      </c>
      <c r="H211" s="15">
        <f>'[1]10 cultura'!J211</f>
        <v>0.73083948842992885</v>
      </c>
      <c r="I211" s="7">
        <f>'[1]10 cultura'!M211</f>
        <v>1805661422</v>
      </c>
      <c r="J211" s="15">
        <f>'[1]10 cultura'!L211</f>
        <v>0.99413127536852508</v>
      </c>
      <c r="K211" s="7">
        <f>'[1]10 cultura'!K211</f>
        <v>6817776252</v>
      </c>
      <c r="L211" s="15">
        <f>'[1]10 cultura'!L211</f>
        <v>0.99413127536852508</v>
      </c>
      <c r="M211" s="8"/>
      <c r="N211" s="8"/>
    </row>
    <row r="212" spans="1:14" x14ac:dyDescent="0.2">
      <c r="A212" s="7" t="str">
        <f>'[1]10 cultura'!A212</f>
        <v>´3311401080846145000000</v>
      </c>
      <c r="B212" s="7" t="str">
        <f>'[1]10 cultura'!B212</f>
        <v>145 - Acciones metropolitanas para la convivencia</v>
      </c>
      <c r="C212" s="7">
        <f>'[1]10 cultura'!C212</f>
        <v>4770000000</v>
      </c>
      <c r="D212" s="7">
        <f>'[1]10 cultura'!D212</f>
        <v>2088024107</v>
      </c>
      <c r="E212" s="7">
        <f>'[1]10 cultura'!E212</f>
        <v>6858024107</v>
      </c>
      <c r="F212" s="14">
        <f>'[1]10 cultura'!F212</f>
        <v>0</v>
      </c>
      <c r="G212" s="7">
        <f>'[1]10 cultura'!I212</f>
        <v>5012114830</v>
      </c>
      <c r="H212" s="15">
        <f>'[1]10 cultura'!J212</f>
        <v>0.73083948842992885</v>
      </c>
      <c r="I212" s="7">
        <f>'[1]10 cultura'!M212</f>
        <v>1805661422</v>
      </c>
      <c r="J212" s="15">
        <f>'[1]10 cultura'!L212</f>
        <v>0.99413127536852508</v>
      </c>
      <c r="K212" s="7">
        <f>'[1]10 cultura'!K212</f>
        <v>6817776252</v>
      </c>
      <c r="L212" s="15">
        <f>'[1]10 cultura'!L212</f>
        <v>0.99413127536852508</v>
      </c>
      <c r="M212" s="8"/>
      <c r="N212" s="8"/>
    </row>
    <row r="213" spans="1:14" x14ac:dyDescent="0.2">
      <c r="A213" s="7" t="str">
        <f>'[1]10 cultura'!A213</f>
        <v>´3311401080862000000000</v>
      </c>
      <c r="B213" s="7" t="str">
        <f>'[1]10 cultura'!B213</f>
        <v>Bogotᠥs mi parche</v>
      </c>
      <c r="C213" s="7">
        <f>'[1]10 cultura'!C213</f>
        <v>50000000</v>
      </c>
      <c r="D213" s="7">
        <f>'[1]10 cultura'!D213</f>
        <v>0</v>
      </c>
      <c r="E213" s="7">
        <f>'[1]10 cultura'!E213</f>
        <v>50000000</v>
      </c>
      <c r="F213" s="14">
        <f>'[1]10 cultura'!F213</f>
        <v>0</v>
      </c>
      <c r="G213" s="7">
        <f>'[1]10 cultura'!I213</f>
        <v>0</v>
      </c>
      <c r="H213" s="15">
        <f>'[1]10 cultura'!J213</f>
        <v>0</v>
      </c>
      <c r="I213" s="7">
        <f>'[1]10 cultura'!M213</f>
        <v>50000000</v>
      </c>
      <c r="J213" s="15">
        <f>'[1]10 cultura'!L213</f>
        <v>1</v>
      </c>
      <c r="K213" s="7">
        <f>'[1]10 cultura'!K213</f>
        <v>50000000</v>
      </c>
      <c r="L213" s="15">
        <f>'[1]10 cultura'!L213</f>
        <v>1</v>
      </c>
      <c r="M213" s="8"/>
      <c r="N213" s="8"/>
    </row>
    <row r="214" spans="1:14" x14ac:dyDescent="0.2">
      <c r="A214" s="7" t="str">
        <f>'[1]10 cultura'!A214</f>
        <v>´3311401080862146000000</v>
      </c>
      <c r="B214" s="7" t="str">
        <f>'[1]10 cultura'!B214</f>
        <v>146 - Bogotᠥs mi parche</v>
      </c>
      <c r="C214" s="7">
        <f>'[1]10 cultura'!C214</f>
        <v>50000000</v>
      </c>
      <c r="D214" s="7">
        <f>'[1]10 cultura'!D214</f>
        <v>0</v>
      </c>
      <c r="E214" s="7">
        <f>'[1]10 cultura'!E214</f>
        <v>50000000</v>
      </c>
      <c r="F214" s="14">
        <f>'[1]10 cultura'!F214</f>
        <v>0</v>
      </c>
      <c r="G214" s="7">
        <f>'[1]10 cultura'!I214</f>
        <v>0</v>
      </c>
      <c r="H214" s="15">
        <f>'[1]10 cultura'!J214</f>
        <v>0</v>
      </c>
      <c r="I214" s="7">
        <f>'[1]10 cultura'!M214</f>
        <v>50000000</v>
      </c>
      <c r="J214" s="15">
        <f>'[1]10 cultura'!L214</f>
        <v>1</v>
      </c>
      <c r="K214" s="7">
        <f>'[1]10 cultura'!K214</f>
        <v>50000000</v>
      </c>
      <c r="L214" s="15">
        <f>'[1]10 cultura'!L214</f>
        <v>1</v>
      </c>
      <c r="M214" s="8"/>
      <c r="N214" s="8"/>
    </row>
    <row r="215" spans="1:14" x14ac:dyDescent="0.2">
      <c r="A215" s="7" t="str">
        <f>'[1]10 cultura'!A215</f>
        <v>´3311401080867000000000</v>
      </c>
      <c r="B215" s="7" t="str">
        <f>'[1]10 cultura'!B215</f>
        <v>Corredores vitales</v>
      </c>
      <c r="C215" s="7">
        <f>'[1]10 cultura'!C215</f>
        <v>50000000</v>
      </c>
      <c r="D215" s="7">
        <f>'[1]10 cultura'!D215</f>
        <v>0</v>
      </c>
      <c r="E215" s="7">
        <f>'[1]10 cultura'!E215</f>
        <v>50000000</v>
      </c>
      <c r="F215" s="14">
        <f>'[1]10 cultura'!F215</f>
        <v>0</v>
      </c>
      <c r="G215" s="7">
        <f>'[1]10 cultura'!I215</f>
        <v>0</v>
      </c>
      <c r="H215" s="15">
        <f>'[1]10 cultura'!J215</f>
        <v>0</v>
      </c>
      <c r="I215" s="7">
        <f>'[1]10 cultura'!M215</f>
        <v>50000000</v>
      </c>
      <c r="J215" s="15">
        <f>'[1]10 cultura'!L215</f>
        <v>1</v>
      </c>
      <c r="K215" s="7">
        <f>'[1]10 cultura'!K215</f>
        <v>50000000</v>
      </c>
      <c r="L215" s="15">
        <f>'[1]10 cultura'!L215</f>
        <v>1</v>
      </c>
      <c r="M215" s="8"/>
      <c r="N215" s="8"/>
    </row>
    <row r="216" spans="1:14" x14ac:dyDescent="0.2">
      <c r="A216" s="7" t="str">
        <f>'[1]10 cultura'!A216</f>
        <v>´3311401080867143000000</v>
      </c>
      <c r="B216" s="7" t="str">
        <f>'[1]10 cultura'!B216</f>
        <v>143 - Corredores vitales</v>
      </c>
      <c r="C216" s="7">
        <f>'[1]10 cultura'!C216</f>
        <v>50000000</v>
      </c>
      <c r="D216" s="7">
        <f>'[1]10 cultura'!D216</f>
        <v>0</v>
      </c>
      <c r="E216" s="7">
        <f>'[1]10 cultura'!E216</f>
        <v>50000000</v>
      </c>
      <c r="F216" s="14">
        <f>'[1]10 cultura'!F216</f>
        <v>0</v>
      </c>
      <c r="G216" s="7">
        <f>'[1]10 cultura'!I216</f>
        <v>0</v>
      </c>
      <c r="H216" s="15">
        <f>'[1]10 cultura'!J216</f>
        <v>0</v>
      </c>
      <c r="I216" s="7">
        <f>'[1]10 cultura'!M216</f>
        <v>50000000</v>
      </c>
      <c r="J216" s="15">
        <f>'[1]10 cultura'!L216</f>
        <v>1</v>
      </c>
      <c r="K216" s="7">
        <f>'[1]10 cultura'!K216</f>
        <v>50000000</v>
      </c>
      <c r="L216" s="15">
        <f>'[1]10 cultura'!L216</f>
        <v>1</v>
      </c>
      <c r="M216" s="8"/>
      <c r="N216" s="8"/>
    </row>
    <row r="217" spans="1:14" x14ac:dyDescent="0.2">
      <c r="A217" s="7" t="str">
        <f>'[1]10 cultura'!A217</f>
        <v>´3311401080922000000000</v>
      </c>
      <c r="B217" s="7" t="str">
        <f>'[1]10 cultura'!B217</f>
        <v>Ciudadan_xD873_ juveniles</v>
      </c>
      <c r="C217" s="7">
        <f>'[1]10 cultura'!C217</f>
        <v>900000000</v>
      </c>
      <c r="D217" s="7">
        <f>'[1]10 cultura'!D217</f>
        <v>-290275300</v>
      </c>
      <c r="E217" s="7">
        <f>'[1]10 cultura'!E217</f>
        <v>609724700</v>
      </c>
      <c r="F217" s="14">
        <f>'[1]10 cultura'!F217</f>
        <v>0</v>
      </c>
      <c r="G217" s="7">
        <f>'[1]10 cultura'!I217</f>
        <v>600191437</v>
      </c>
      <c r="H217" s="15">
        <f>'[1]10 cultura'!J217</f>
        <v>0.98436464358422748</v>
      </c>
      <c r="I217" s="7">
        <f>'[1]10 cultura'!M217</f>
        <v>9533263</v>
      </c>
      <c r="J217" s="15">
        <f>'[1]10 cultura'!L217</f>
        <v>1</v>
      </c>
      <c r="K217" s="7">
        <f>'[1]10 cultura'!K217</f>
        <v>609724700</v>
      </c>
      <c r="L217" s="15">
        <f>'[1]10 cultura'!L217</f>
        <v>1</v>
      </c>
      <c r="M217" s="8"/>
      <c r="N217" s="8"/>
    </row>
    <row r="218" spans="1:14" x14ac:dyDescent="0.2">
      <c r="A218" s="7" t="str">
        <f>'[1]10 cultura'!A218</f>
        <v>´3311401080922146000000</v>
      </c>
      <c r="B218" s="7" t="str">
        <f>'[1]10 cultura'!B218</f>
        <v>146 - Ciudadan_xD873_ juveniles</v>
      </c>
      <c r="C218" s="7">
        <f>'[1]10 cultura'!C218</f>
        <v>900000000</v>
      </c>
      <c r="D218" s="7">
        <f>'[1]10 cultura'!D218</f>
        <v>-290275300</v>
      </c>
      <c r="E218" s="7">
        <f>'[1]10 cultura'!E218</f>
        <v>609724700</v>
      </c>
      <c r="F218" s="14">
        <f>'[1]10 cultura'!F218</f>
        <v>0</v>
      </c>
      <c r="G218" s="7">
        <f>'[1]10 cultura'!I218</f>
        <v>600191437</v>
      </c>
      <c r="H218" s="15">
        <f>'[1]10 cultura'!J218</f>
        <v>0.98436464358422748</v>
      </c>
      <c r="I218" s="7">
        <f>'[1]10 cultura'!M218</f>
        <v>9533263</v>
      </c>
      <c r="J218" s="15">
        <f>'[1]10 cultura'!L218</f>
        <v>1</v>
      </c>
      <c r="K218" s="7">
        <f>'[1]10 cultura'!K218</f>
        <v>609724700</v>
      </c>
      <c r="L218" s="15">
        <f>'[1]10 cultura'!L218</f>
        <v>1</v>
      </c>
      <c r="M218" s="8"/>
      <c r="N218" s="8"/>
    </row>
    <row r="219" spans="1:14" x14ac:dyDescent="0.2">
      <c r="A219" s="7" t="str">
        <f>'[1]10 cultura'!A219</f>
        <v>´3311401160000000000000</v>
      </c>
      <c r="B219" s="7" t="str">
        <f>'[1]10 cultura'!B219</f>
        <v>Revitalizaci󮠤el centro ampliado</v>
      </c>
      <c r="C219" s="7">
        <f>'[1]10 cultura'!C219</f>
        <v>16838269000</v>
      </c>
      <c r="D219" s="7">
        <f>'[1]10 cultura'!D219</f>
        <v>2437645493</v>
      </c>
      <c r="E219" s="7">
        <f>'[1]10 cultura'!E219</f>
        <v>19275914493</v>
      </c>
      <c r="F219" s="14">
        <f>'[1]10 cultura'!F219</f>
        <v>0</v>
      </c>
      <c r="G219" s="7">
        <f>'[1]10 cultura'!I219</f>
        <v>6895207567</v>
      </c>
      <c r="H219" s="15">
        <f>'[1]10 cultura'!J219</f>
        <v>0.35771104761353745</v>
      </c>
      <c r="I219" s="7">
        <f>'[1]10 cultura'!M219</f>
        <v>11849764733</v>
      </c>
      <c r="J219" s="15">
        <f>'[1]10 cultura'!L219</f>
        <v>0.9724556677612981</v>
      </c>
      <c r="K219" s="7">
        <f>'[1]10 cultura'!K219</f>
        <v>18744972300</v>
      </c>
      <c r="L219" s="15">
        <f>'[1]10 cultura'!L219</f>
        <v>0.9724556677612981</v>
      </c>
      <c r="M219" s="8"/>
      <c r="N219" s="8"/>
    </row>
    <row r="220" spans="1:14" x14ac:dyDescent="0.2">
      <c r="A220" s="7" t="str">
        <f>'[1]10 cultura'!A220</f>
        <v>´3311401160440000000000</v>
      </c>
      <c r="B220" s="7" t="str">
        <f>'[1]10 cultura'!B220</f>
        <v>Revitalizaci󮠤el centro tradicional y de sectores e inmuebles de inter鳠cultural en el Distrito Capital</v>
      </c>
      <c r="C220" s="7">
        <f>'[1]10 cultura'!C220</f>
        <v>16438269000</v>
      </c>
      <c r="D220" s="7">
        <f>'[1]10 cultura'!D220</f>
        <v>1837645493</v>
      </c>
      <c r="E220" s="7">
        <f>'[1]10 cultura'!E220</f>
        <v>18275914493</v>
      </c>
      <c r="F220" s="14">
        <f>'[1]10 cultura'!F220</f>
        <v>0</v>
      </c>
      <c r="G220" s="7">
        <f>'[1]10 cultura'!I220</f>
        <v>6076945981</v>
      </c>
      <c r="H220" s="15">
        <f>'[1]10 cultura'!J220</f>
        <v>0.33251118477970437</v>
      </c>
      <c r="I220" s="7">
        <f>'[1]10 cultura'!M220</f>
        <v>11668326319</v>
      </c>
      <c r="J220" s="15">
        <f>'[1]10 cultura'!L220</f>
        <v>0.97096494442435455</v>
      </c>
      <c r="K220" s="7">
        <f>'[1]10 cultura'!K220</f>
        <v>17745272300</v>
      </c>
      <c r="L220" s="15">
        <f>'[1]10 cultura'!L220</f>
        <v>0.97096494442435455</v>
      </c>
      <c r="M220" s="8"/>
      <c r="N220" s="8"/>
    </row>
    <row r="221" spans="1:14" x14ac:dyDescent="0.2">
      <c r="A221" s="7" t="str">
        <f>'[1]10 cultura'!A221</f>
        <v>´3311401160440177000000</v>
      </c>
      <c r="B221" s="7" t="str">
        <f>'[1]10 cultura'!B221</f>
        <v>177 - Revitalizaci󮠤el centro tradicional y de sectores e inmuebles de inter鳠cultural en el Distrito Capital</v>
      </c>
      <c r="C221" s="7">
        <f>'[1]10 cultura'!C221</f>
        <v>16438269000</v>
      </c>
      <c r="D221" s="7">
        <f>'[1]10 cultura'!D221</f>
        <v>1837645493</v>
      </c>
      <c r="E221" s="7">
        <f>'[1]10 cultura'!E221</f>
        <v>18275914493</v>
      </c>
      <c r="F221" s="14">
        <f>'[1]10 cultura'!F221</f>
        <v>0</v>
      </c>
      <c r="G221" s="7">
        <f>'[1]10 cultura'!I221</f>
        <v>6076945981</v>
      </c>
      <c r="H221" s="15">
        <f>'[1]10 cultura'!J221</f>
        <v>0.33251118477970437</v>
      </c>
      <c r="I221" s="7">
        <f>'[1]10 cultura'!M221</f>
        <v>11668326319</v>
      </c>
      <c r="J221" s="15">
        <f>'[1]10 cultura'!L221</f>
        <v>0.97096494442435455</v>
      </c>
      <c r="K221" s="7">
        <f>'[1]10 cultura'!K221</f>
        <v>17745272300</v>
      </c>
      <c r="L221" s="15">
        <f>'[1]10 cultura'!L221</f>
        <v>0.97096494442435455</v>
      </c>
      <c r="M221" s="8"/>
      <c r="N221" s="8"/>
    </row>
    <row r="222" spans="1:14" x14ac:dyDescent="0.2">
      <c r="A222" s="7" t="str">
        <f>'[1]10 cultura'!A222</f>
        <v>´3311401160787000000000</v>
      </c>
      <c r="B222" s="7" t="str">
        <f>'[1]10 cultura'!B222</f>
        <v>Intervenciones urbanas a trav鳠de las artes</v>
      </c>
      <c r="C222" s="7">
        <f>'[1]10 cultura'!C222</f>
        <v>400000000</v>
      </c>
      <c r="D222" s="7">
        <f>'[1]10 cultura'!D222</f>
        <v>600000000</v>
      </c>
      <c r="E222" s="7">
        <f>'[1]10 cultura'!E222</f>
        <v>1000000000</v>
      </c>
      <c r="F222" s="14">
        <f>'[1]10 cultura'!F222</f>
        <v>0</v>
      </c>
      <c r="G222" s="7">
        <f>'[1]10 cultura'!I222</f>
        <v>818261586</v>
      </c>
      <c r="H222" s="15">
        <f>'[1]10 cultura'!J222</f>
        <v>0.81826158599999999</v>
      </c>
      <c r="I222" s="7">
        <f>'[1]10 cultura'!M222</f>
        <v>181438414</v>
      </c>
      <c r="J222" s="15">
        <f>'[1]10 cultura'!L222</f>
        <v>0.99970000000000003</v>
      </c>
      <c r="K222" s="7">
        <f>'[1]10 cultura'!K222</f>
        <v>999700000</v>
      </c>
      <c r="L222" s="15">
        <f>'[1]10 cultura'!L222</f>
        <v>0.99970000000000003</v>
      </c>
      <c r="M222" s="8"/>
      <c r="N222" s="8"/>
    </row>
    <row r="223" spans="1:14" x14ac:dyDescent="0.2">
      <c r="A223" s="7" t="str">
        <f>'[1]10 cultura'!A223</f>
        <v>´3311401160787177000000</v>
      </c>
      <c r="B223" s="7" t="str">
        <f>'[1]10 cultura'!B223</f>
        <v>177 - Intervenciones urbanas a trav鳠de las artes</v>
      </c>
      <c r="C223" s="7">
        <f>'[1]10 cultura'!C223</f>
        <v>400000000</v>
      </c>
      <c r="D223" s="7">
        <f>'[1]10 cultura'!D223</f>
        <v>600000000</v>
      </c>
      <c r="E223" s="7">
        <f>'[1]10 cultura'!E223</f>
        <v>1000000000</v>
      </c>
      <c r="F223" s="14">
        <f>'[1]10 cultura'!F223</f>
        <v>0</v>
      </c>
      <c r="G223" s="7">
        <f>'[1]10 cultura'!I223</f>
        <v>818261586</v>
      </c>
      <c r="H223" s="15">
        <f>'[1]10 cultura'!J223</f>
        <v>0.81826158599999999</v>
      </c>
      <c r="I223" s="7">
        <f>'[1]10 cultura'!M223</f>
        <v>181438414</v>
      </c>
      <c r="J223" s="15">
        <f>'[1]10 cultura'!L223</f>
        <v>0.99970000000000003</v>
      </c>
      <c r="K223" s="7">
        <f>'[1]10 cultura'!K223</f>
        <v>999700000</v>
      </c>
      <c r="L223" s="15">
        <f>'[1]10 cultura'!L223</f>
        <v>0.99970000000000003</v>
      </c>
      <c r="M223" s="8"/>
      <c r="N223" s="8"/>
    </row>
    <row r="224" spans="1:14" x14ac:dyDescent="0.2">
      <c r="A224" s="7" t="str">
        <f>'[1]10 cultura'!A224</f>
        <v>´3311402000000000000000</v>
      </c>
      <c r="B224" s="7" t="str">
        <f>'[1]10 cultura'!B224</f>
        <v>Un territorio que enfrenta el cambio climᴩco y se ordena alrededor del agua</v>
      </c>
      <c r="C224" s="7">
        <f>'[1]10 cultura'!C224</f>
        <v>4310000000</v>
      </c>
      <c r="D224" s="7">
        <f>'[1]10 cultura'!D224</f>
        <v>-2300000000</v>
      </c>
      <c r="E224" s="7">
        <f>'[1]10 cultura'!E224</f>
        <v>2010000000</v>
      </c>
      <c r="F224" s="14">
        <f>'[1]10 cultura'!F224</f>
        <v>0</v>
      </c>
      <c r="G224" s="7">
        <f>'[1]10 cultura'!I224</f>
        <v>1661122301</v>
      </c>
      <c r="H224" s="15">
        <f>'[1]10 cultura'!J224</f>
        <v>0.82642900547263687</v>
      </c>
      <c r="I224" s="7">
        <f>'[1]10 cultura'!M224</f>
        <v>306344248</v>
      </c>
      <c r="J224" s="15">
        <f>'[1]10 cultura'!L224</f>
        <v>0.97883907910447765</v>
      </c>
      <c r="K224" s="7">
        <f>'[1]10 cultura'!K224</f>
        <v>1967466549</v>
      </c>
      <c r="L224" s="15">
        <f>'[1]10 cultura'!L224</f>
        <v>0.97883907910447765</v>
      </c>
      <c r="M224" s="8"/>
      <c r="N224" s="8"/>
    </row>
    <row r="225" spans="1:14" x14ac:dyDescent="0.2">
      <c r="A225" s="7" t="str">
        <f>'[1]10 cultura'!A225</f>
        <v>´3311402190000000000000</v>
      </c>
      <c r="B225" s="7" t="str">
        <f>'[1]10 cultura'!B225</f>
        <v>Movilidad Humana</v>
      </c>
      <c r="C225" s="7">
        <f>'[1]10 cultura'!C225</f>
        <v>4310000000</v>
      </c>
      <c r="D225" s="7">
        <f>'[1]10 cultura'!D225</f>
        <v>-2300000000</v>
      </c>
      <c r="E225" s="7">
        <f>'[1]10 cultura'!E225</f>
        <v>2010000000</v>
      </c>
      <c r="F225" s="14">
        <f>'[1]10 cultura'!F225</f>
        <v>0</v>
      </c>
      <c r="G225" s="7">
        <f>'[1]10 cultura'!I225</f>
        <v>1661122301</v>
      </c>
      <c r="H225" s="15">
        <f>'[1]10 cultura'!J225</f>
        <v>0.82642900547263687</v>
      </c>
      <c r="I225" s="7">
        <f>'[1]10 cultura'!M225</f>
        <v>306344248</v>
      </c>
      <c r="J225" s="15">
        <f>'[1]10 cultura'!L225</f>
        <v>0.97883907910447765</v>
      </c>
      <c r="K225" s="7">
        <f>'[1]10 cultura'!K225</f>
        <v>1967466549</v>
      </c>
      <c r="L225" s="15">
        <f>'[1]10 cultura'!L225</f>
        <v>0.97883907910447765</v>
      </c>
      <c r="M225" s="8"/>
      <c r="N225" s="8"/>
    </row>
    <row r="226" spans="1:14" x14ac:dyDescent="0.2">
      <c r="A226" s="7" t="str">
        <f>'[1]10 cultura'!A226</f>
        <v>´3311402190845000000000</v>
      </c>
      <c r="B226" s="7" t="str">
        <f>'[1]10 cultura'!B226</f>
        <v>Pedalea por Bogotፊ</v>
      </c>
      <c r="C226" s="7">
        <f>'[1]10 cultura'!C226</f>
        <v>4310000000</v>
      </c>
      <c r="D226" s="7">
        <f>'[1]10 cultura'!D226</f>
        <v>-2300000000</v>
      </c>
      <c r="E226" s="7">
        <f>'[1]10 cultura'!E226</f>
        <v>2010000000</v>
      </c>
      <c r="F226" s="14">
        <f>'[1]10 cultura'!F226</f>
        <v>0</v>
      </c>
      <c r="G226" s="7">
        <f>'[1]10 cultura'!I226</f>
        <v>1661122301</v>
      </c>
      <c r="H226" s="15">
        <f>'[1]10 cultura'!J226</f>
        <v>0.82642900547263687</v>
      </c>
      <c r="I226" s="7">
        <f>'[1]10 cultura'!M226</f>
        <v>306344248</v>
      </c>
      <c r="J226" s="15">
        <f>'[1]10 cultura'!L226</f>
        <v>0.97883907910447765</v>
      </c>
      <c r="K226" s="7">
        <f>'[1]10 cultura'!K226</f>
        <v>1967466549</v>
      </c>
      <c r="L226" s="15">
        <f>'[1]10 cultura'!L226</f>
        <v>0.97883907910447765</v>
      </c>
      <c r="M226" s="8"/>
      <c r="N226" s="8"/>
    </row>
    <row r="227" spans="1:14" x14ac:dyDescent="0.2">
      <c r="A227" s="7" t="str">
        <f>'[1]10 cultura'!A227</f>
        <v>´3311402190845194000000</v>
      </c>
      <c r="B227" s="7" t="str">
        <f>'[1]10 cultura'!B227</f>
        <v>194 - Pedalea por Bogotፊ</v>
      </c>
      <c r="C227" s="7">
        <f>'[1]10 cultura'!C227</f>
        <v>4310000000</v>
      </c>
      <c r="D227" s="7">
        <f>'[1]10 cultura'!D227</f>
        <v>-2300000000</v>
      </c>
      <c r="E227" s="7">
        <f>'[1]10 cultura'!E227</f>
        <v>2010000000</v>
      </c>
      <c r="F227" s="14">
        <f>'[1]10 cultura'!F227</f>
        <v>0</v>
      </c>
      <c r="G227" s="7">
        <f>'[1]10 cultura'!I227</f>
        <v>1661122301</v>
      </c>
      <c r="H227" s="15">
        <f>'[1]10 cultura'!J227</f>
        <v>0.82642900547263687</v>
      </c>
      <c r="I227" s="7">
        <f>'[1]10 cultura'!M227</f>
        <v>306344248</v>
      </c>
      <c r="J227" s="15">
        <f>'[1]10 cultura'!L227</f>
        <v>0.97883907910447765</v>
      </c>
      <c r="K227" s="7">
        <f>'[1]10 cultura'!K227</f>
        <v>1967466549</v>
      </c>
      <c r="L227" s="15">
        <f>'[1]10 cultura'!L227</f>
        <v>0.97883907910447765</v>
      </c>
      <c r="M227" s="8"/>
      <c r="N227" s="8"/>
    </row>
    <row r="228" spans="1:14" x14ac:dyDescent="0.2">
      <c r="A228" s="7" t="str">
        <f>'[1]10 cultura'!A228</f>
        <v>´3311403000000000000000</v>
      </c>
      <c r="B228" s="7" t="str">
        <f>'[1]10 cultura'!B228</f>
        <v>Una Bogotᠱue defiende y fortalece lo pblico</v>
      </c>
      <c r="C228" s="7">
        <f>'[1]10 cultura'!C228</f>
        <v>24835701000</v>
      </c>
      <c r="D228" s="7">
        <f>'[1]10 cultura'!D228</f>
        <v>6652171631</v>
      </c>
      <c r="E228" s="7">
        <f>'[1]10 cultura'!E228</f>
        <v>31487872631</v>
      </c>
      <c r="F228" s="14">
        <f>'[1]10 cultura'!F228</f>
        <v>0</v>
      </c>
      <c r="G228" s="7">
        <f>'[1]10 cultura'!I228</f>
        <v>18386341658</v>
      </c>
      <c r="H228" s="15">
        <f>'[1]10 cultura'!J228</f>
        <v>0.58391819204383266</v>
      </c>
      <c r="I228" s="7">
        <f>'[1]10 cultura'!M228</f>
        <v>1604380416</v>
      </c>
      <c r="J228" s="15">
        <f>'[1]10 cultura'!L228</f>
        <v>0.63487052009728384</v>
      </c>
      <c r="K228" s="7">
        <f>'[1]10 cultura'!K228</f>
        <v>19990722074</v>
      </c>
      <c r="L228" s="15">
        <f>'[1]10 cultura'!L228</f>
        <v>0.63487052009728384</v>
      </c>
      <c r="M228" s="8"/>
      <c r="N228" s="8"/>
    </row>
    <row r="229" spans="1:14" x14ac:dyDescent="0.2">
      <c r="A229" s="7" t="str">
        <f>'[1]10 cultura'!A229</f>
        <v>´3311403240000000000000</v>
      </c>
      <c r="B229" s="7" t="str">
        <f>'[1]10 cultura'!B229</f>
        <v>Bogot᠈umana: participa y decide</v>
      </c>
      <c r="C229" s="7">
        <f>'[1]10 cultura'!C229</f>
        <v>3183605000</v>
      </c>
      <c r="D229" s="7">
        <f>'[1]10 cultura'!D229</f>
        <v>251156109</v>
      </c>
      <c r="E229" s="7">
        <f>'[1]10 cultura'!E229</f>
        <v>3434761109</v>
      </c>
      <c r="F229" s="14">
        <f>'[1]10 cultura'!F229</f>
        <v>0</v>
      </c>
      <c r="G229" s="7">
        <f>'[1]10 cultura'!I229</f>
        <v>3294129443</v>
      </c>
      <c r="H229" s="15">
        <f>'[1]10 cultura'!J229</f>
        <v>0.95905634728671318</v>
      </c>
      <c r="I229" s="7">
        <f>'[1]10 cultura'!M229</f>
        <v>140631666</v>
      </c>
      <c r="J229" s="15">
        <f>'[1]10 cultura'!L229</f>
        <v>1</v>
      </c>
      <c r="K229" s="7">
        <f>'[1]10 cultura'!K229</f>
        <v>3434761109</v>
      </c>
      <c r="L229" s="15">
        <f>'[1]10 cultura'!L229</f>
        <v>1</v>
      </c>
      <c r="M229" s="8"/>
      <c r="N229" s="8"/>
    </row>
    <row r="230" spans="1:14" x14ac:dyDescent="0.2">
      <c r="A230" s="7" t="str">
        <f>'[1]10 cultura'!A230</f>
        <v>´3311403240720000000000</v>
      </c>
      <c r="B230" s="7" t="str">
        <f>'[1]10 cultura'!B230</f>
        <v>Transformaciones culturales hacia una nueva ciudadan_xD84D_</v>
      </c>
      <c r="C230" s="7">
        <f>'[1]10 cultura'!C230</f>
        <v>1385701000</v>
      </c>
      <c r="D230" s="7">
        <f>'[1]10 cultura'!D230</f>
        <v>-499994856</v>
      </c>
      <c r="E230" s="7">
        <f>'[1]10 cultura'!E230</f>
        <v>885706144</v>
      </c>
      <c r="F230" s="14">
        <f>'[1]10 cultura'!F230</f>
        <v>0</v>
      </c>
      <c r="G230" s="7">
        <f>'[1]10 cultura'!I230</f>
        <v>882239754</v>
      </c>
      <c r="H230" s="15">
        <f>'[1]10 cultura'!J230</f>
        <v>0.99608629789520797</v>
      </c>
      <c r="I230" s="7">
        <f>'[1]10 cultura'!M230</f>
        <v>3466390</v>
      </c>
      <c r="J230" s="15">
        <f>'[1]10 cultura'!L230</f>
        <v>1</v>
      </c>
      <c r="K230" s="7">
        <f>'[1]10 cultura'!K230</f>
        <v>885706144</v>
      </c>
      <c r="L230" s="15">
        <f>'[1]10 cultura'!L230</f>
        <v>1</v>
      </c>
      <c r="M230" s="8"/>
      <c r="N230" s="8"/>
    </row>
    <row r="231" spans="1:14" x14ac:dyDescent="0.2">
      <c r="A231" s="7" t="str">
        <f>'[1]10 cultura'!A231</f>
        <v>´3311403240720216000000</v>
      </c>
      <c r="B231" s="7" t="str">
        <f>'[1]10 cultura'!B231</f>
        <v>216 - Transformaciones culturales hacia una nueva ciudadan_xD84D_</v>
      </c>
      <c r="C231" s="7">
        <f>'[1]10 cultura'!C231</f>
        <v>1385701000</v>
      </c>
      <c r="D231" s="7">
        <f>'[1]10 cultura'!D231</f>
        <v>-499994856</v>
      </c>
      <c r="E231" s="7">
        <f>'[1]10 cultura'!E231</f>
        <v>885706144</v>
      </c>
      <c r="F231" s="14">
        <f>'[1]10 cultura'!F231</f>
        <v>0</v>
      </c>
      <c r="G231" s="7">
        <f>'[1]10 cultura'!I231</f>
        <v>882239754</v>
      </c>
      <c r="H231" s="15">
        <f>'[1]10 cultura'!J231</f>
        <v>0.99608629789520797</v>
      </c>
      <c r="I231" s="7">
        <f>'[1]10 cultura'!M231</f>
        <v>3466390</v>
      </c>
      <c r="J231" s="15">
        <f>'[1]10 cultura'!L231</f>
        <v>1</v>
      </c>
      <c r="K231" s="7">
        <f>'[1]10 cultura'!K231</f>
        <v>885706144</v>
      </c>
      <c r="L231" s="15">
        <f>'[1]10 cultura'!L231</f>
        <v>1</v>
      </c>
      <c r="M231" s="8"/>
      <c r="N231" s="8"/>
    </row>
    <row r="232" spans="1:14" x14ac:dyDescent="0.2">
      <c r="A232" s="7" t="str">
        <f>'[1]10 cultura'!A232</f>
        <v>´3311403240755000000000</v>
      </c>
      <c r="B232" s="7" t="str">
        <f>'[1]10 cultura'!B232</f>
        <v>Formalizaci󮠹 fortalecimiento de las entidades sin ᮩmo de lucro con fines culturales, recreativos y deportivos del Distrito Capital</v>
      </c>
      <c r="C232" s="7">
        <f>'[1]10 cultura'!C232</f>
        <v>131536000</v>
      </c>
      <c r="D232" s="7">
        <f>'[1]10 cultura'!D232</f>
        <v>153459420</v>
      </c>
      <c r="E232" s="7">
        <f>'[1]10 cultura'!E232</f>
        <v>284995420</v>
      </c>
      <c r="F232" s="14">
        <f>'[1]10 cultura'!F232</f>
        <v>0</v>
      </c>
      <c r="G232" s="7">
        <f>'[1]10 cultura'!I232</f>
        <v>284995420</v>
      </c>
      <c r="H232" s="15">
        <f>'[1]10 cultura'!J232</f>
        <v>1</v>
      </c>
      <c r="I232" s="7">
        <f>'[1]10 cultura'!M232</f>
        <v>0</v>
      </c>
      <c r="J232" s="15">
        <f>'[1]10 cultura'!L232</f>
        <v>1</v>
      </c>
      <c r="K232" s="7">
        <f>'[1]10 cultura'!K232</f>
        <v>284995420</v>
      </c>
      <c r="L232" s="15">
        <f>'[1]10 cultura'!L232</f>
        <v>1</v>
      </c>
      <c r="M232" s="8"/>
      <c r="N232" s="8"/>
    </row>
    <row r="233" spans="1:14" x14ac:dyDescent="0.2">
      <c r="A233" s="7" t="str">
        <f>'[1]10 cultura'!A233</f>
        <v>´3311403240755216000000</v>
      </c>
      <c r="B233" s="7" t="str">
        <f>'[1]10 cultura'!B233</f>
        <v>216 - Formalizaci󮠹 fortalecimiento de las entidades sin ᮩmo de lucro con fines culturales, recreativos y deportivos del Distrito Capital</v>
      </c>
      <c r="C233" s="7">
        <f>'[1]10 cultura'!C233</f>
        <v>131536000</v>
      </c>
      <c r="D233" s="7">
        <f>'[1]10 cultura'!D233</f>
        <v>153459420</v>
      </c>
      <c r="E233" s="7">
        <f>'[1]10 cultura'!E233</f>
        <v>284995420</v>
      </c>
      <c r="F233" s="14">
        <f>'[1]10 cultura'!F233</f>
        <v>0</v>
      </c>
      <c r="G233" s="7">
        <f>'[1]10 cultura'!I233</f>
        <v>284995420</v>
      </c>
      <c r="H233" s="15">
        <f>'[1]10 cultura'!J233</f>
        <v>1</v>
      </c>
      <c r="I233" s="7">
        <f>'[1]10 cultura'!M233</f>
        <v>0</v>
      </c>
      <c r="J233" s="15">
        <f>'[1]10 cultura'!L233</f>
        <v>1</v>
      </c>
      <c r="K233" s="7">
        <f>'[1]10 cultura'!K233</f>
        <v>284995420</v>
      </c>
      <c r="L233" s="15">
        <f>'[1]10 cultura'!L233</f>
        <v>1</v>
      </c>
      <c r="M233" s="8"/>
      <c r="N233" s="8"/>
    </row>
    <row r="234" spans="1:14" x14ac:dyDescent="0.2">
      <c r="A234" s="7" t="str">
        <f>'[1]10 cultura'!A234</f>
        <v>´3311403240778000000000</v>
      </c>
      <c r="B234" s="7" t="str">
        <f>'[1]10 cultura'!B234</f>
        <v>Participaci󮠣ultural y deportiva incidente y decisoria</v>
      </c>
      <c r="C234" s="7">
        <f>'[1]10 cultura'!C234</f>
        <v>364150000</v>
      </c>
      <c r="D234" s="7">
        <f>'[1]10 cultura'!D234</f>
        <v>605852890</v>
      </c>
      <c r="E234" s="7">
        <f>'[1]10 cultura'!E234</f>
        <v>970002890</v>
      </c>
      <c r="F234" s="14">
        <f>'[1]10 cultura'!F234</f>
        <v>0</v>
      </c>
      <c r="G234" s="7">
        <f>'[1]10 cultura'!I234</f>
        <v>849486811</v>
      </c>
      <c r="H234" s="15">
        <f>'[1]10 cultura'!J234</f>
        <v>0.87575698975494809</v>
      </c>
      <c r="I234" s="7">
        <f>'[1]10 cultura'!M234</f>
        <v>120516079</v>
      </c>
      <c r="J234" s="15">
        <f>'[1]10 cultura'!L234</f>
        <v>1</v>
      </c>
      <c r="K234" s="7">
        <f>'[1]10 cultura'!K234</f>
        <v>970002890</v>
      </c>
      <c r="L234" s="15">
        <f>'[1]10 cultura'!L234</f>
        <v>1</v>
      </c>
      <c r="M234" s="8"/>
      <c r="N234" s="8"/>
    </row>
    <row r="235" spans="1:14" x14ac:dyDescent="0.2">
      <c r="A235" s="7" t="str">
        <f>'[1]10 cultura'!A235</f>
        <v>´3311403240778215000000</v>
      </c>
      <c r="B235" s="7" t="str">
        <f>'[1]10 cultura'!B235</f>
        <v>215 - Participaci󮠣ultural y deportiva incidente y decisoria</v>
      </c>
      <c r="C235" s="7">
        <f>'[1]10 cultura'!C235</f>
        <v>364150000</v>
      </c>
      <c r="D235" s="7">
        <f>'[1]10 cultura'!D235</f>
        <v>605852890</v>
      </c>
      <c r="E235" s="7">
        <f>'[1]10 cultura'!E235</f>
        <v>970002890</v>
      </c>
      <c r="F235" s="14">
        <f>'[1]10 cultura'!F235</f>
        <v>0</v>
      </c>
      <c r="G235" s="7">
        <f>'[1]10 cultura'!I235</f>
        <v>849486811</v>
      </c>
      <c r="H235" s="15">
        <f>'[1]10 cultura'!J235</f>
        <v>0.87575698975494809</v>
      </c>
      <c r="I235" s="7">
        <f>'[1]10 cultura'!M235</f>
        <v>120516079</v>
      </c>
      <c r="J235" s="15">
        <f>'[1]10 cultura'!L235</f>
        <v>1</v>
      </c>
      <c r="K235" s="7">
        <f>'[1]10 cultura'!K235</f>
        <v>970002890</v>
      </c>
      <c r="L235" s="15">
        <f>'[1]10 cultura'!L235</f>
        <v>1</v>
      </c>
      <c r="M235" s="8"/>
      <c r="N235" s="8"/>
    </row>
    <row r="236" spans="1:14" x14ac:dyDescent="0.2">
      <c r="A236" s="7" t="str">
        <f>'[1]10 cultura'!A236</f>
        <v>´3311403240786000000000</v>
      </c>
      <c r="B236" s="7" t="str">
        <f>'[1]10 cultura'!B236</f>
        <v>Construcci󮠤e conocimiento para la participaci󮠣iudadana</v>
      </c>
      <c r="C236" s="7">
        <f>'[1]10 cultura'!C236</f>
        <v>1302218000</v>
      </c>
      <c r="D236" s="7">
        <f>'[1]10 cultura'!D236</f>
        <v>-8161345</v>
      </c>
      <c r="E236" s="7">
        <f>'[1]10 cultura'!E236</f>
        <v>1294056655</v>
      </c>
      <c r="F236" s="14">
        <f>'[1]10 cultura'!F236</f>
        <v>0</v>
      </c>
      <c r="G236" s="7">
        <f>'[1]10 cultura'!I236</f>
        <v>1277407458</v>
      </c>
      <c r="H236" s="15">
        <f>'[1]10 cultura'!J236</f>
        <v>0.9871341050365372</v>
      </c>
      <c r="I236" s="7">
        <f>'[1]10 cultura'!M236</f>
        <v>16649197</v>
      </c>
      <c r="J236" s="15">
        <f>'[1]10 cultura'!L236</f>
        <v>1</v>
      </c>
      <c r="K236" s="7">
        <f>'[1]10 cultura'!K236</f>
        <v>1294056655</v>
      </c>
      <c r="L236" s="15">
        <f>'[1]10 cultura'!L236</f>
        <v>1</v>
      </c>
      <c r="M236" s="8"/>
      <c r="N236" s="8"/>
    </row>
    <row r="237" spans="1:14" x14ac:dyDescent="0.2">
      <c r="A237" s="7" t="str">
        <f>'[1]10 cultura'!A237</f>
        <v>´3311403240786216000000</v>
      </c>
      <c r="B237" s="7" t="str">
        <f>'[1]10 cultura'!B237</f>
        <v>216 - Construcci󮠤e conocimiento para la participaci󮠣iudadana</v>
      </c>
      <c r="C237" s="7">
        <f>'[1]10 cultura'!C237</f>
        <v>1302218000</v>
      </c>
      <c r="D237" s="7">
        <f>'[1]10 cultura'!D237</f>
        <v>-8161345</v>
      </c>
      <c r="E237" s="7">
        <f>'[1]10 cultura'!E237</f>
        <v>1294056655</v>
      </c>
      <c r="F237" s="14">
        <f>'[1]10 cultura'!F237</f>
        <v>0</v>
      </c>
      <c r="G237" s="7">
        <f>'[1]10 cultura'!I237</f>
        <v>1277407458</v>
      </c>
      <c r="H237" s="15">
        <f>'[1]10 cultura'!J237</f>
        <v>0.9871341050365372</v>
      </c>
      <c r="I237" s="7">
        <f>'[1]10 cultura'!M237</f>
        <v>16649197</v>
      </c>
      <c r="J237" s="15">
        <f>'[1]10 cultura'!L237</f>
        <v>1</v>
      </c>
      <c r="K237" s="7">
        <f>'[1]10 cultura'!K237</f>
        <v>1294056655</v>
      </c>
      <c r="L237" s="15">
        <f>'[1]10 cultura'!L237</f>
        <v>1</v>
      </c>
      <c r="M237" s="8"/>
      <c r="N237" s="8"/>
    </row>
    <row r="238" spans="1:14" x14ac:dyDescent="0.2">
      <c r="A238" s="7" t="str">
        <f>'[1]10 cultura'!A238</f>
        <v>´3311403260000000000000</v>
      </c>
      <c r="B238" s="7" t="str">
        <f>'[1]10 cultura'!B238</f>
        <v>Transparencia, probidad, lucha contra la corrupci󮠹 control social efectivo e incluyente</v>
      </c>
      <c r="C238" s="7">
        <f>'[1]10 cultura'!C238</f>
        <v>460216000</v>
      </c>
      <c r="D238" s="7">
        <f>'[1]10 cultura'!D238</f>
        <v>21958389</v>
      </c>
      <c r="E238" s="7">
        <f>'[1]10 cultura'!E238</f>
        <v>482174389</v>
      </c>
      <c r="F238" s="14">
        <f>'[1]10 cultura'!F238</f>
        <v>0</v>
      </c>
      <c r="G238" s="7">
        <f>'[1]10 cultura'!I238</f>
        <v>412601286</v>
      </c>
      <c r="H238" s="15">
        <f>'[1]10 cultura'!J238</f>
        <v>0.85570966731706688</v>
      </c>
      <c r="I238" s="7">
        <f>'[1]10 cultura'!M238</f>
        <v>43186700</v>
      </c>
      <c r="J238" s="15">
        <f>'[1]10 cultura'!L238</f>
        <v>0.94527622453211635</v>
      </c>
      <c r="K238" s="7">
        <f>'[1]10 cultura'!K238</f>
        <v>455787986</v>
      </c>
      <c r="L238" s="15">
        <f>'[1]10 cultura'!L238</f>
        <v>0.94527622453211635</v>
      </c>
      <c r="M238" s="8"/>
      <c r="N238" s="8"/>
    </row>
    <row r="239" spans="1:14" x14ac:dyDescent="0.2">
      <c r="A239" s="7" t="str">
        <f>'[1]10 cultura'!A239</f>
        <v>´3311403260942000000000</v>
      </c>
      <c r="B239" s="7" t="str">
        <f>'[1]10 cultura'!B239</f>
        <v>Transparencia en la gesti󮠩nstitucional</v>
      </c>
      <c r="C239" s="7">
        <f>'[1]10 cultura'!C239</f>
        <v>150000000</v>
      </c>
      <c r="D239" s="7">
        <f>'[1]10 cultura'!D239</f>
        <v>0</v>
      </c>
      <c r="E239" s="7">
        <f>'[1]10 cultura'!E239</f>
        <v>150000000</v>
      </c>
      <c r="F239" s="14">
        <f>'[1]10 cultura'!F239</f>
        <v>0</v>
      </c>
      <c r="G239" s="7">
        <f>'[1]10 cultura'!I239</f>
        <v>120333423</v>
      </c>
      <c r="H239" s="15">
        <f>'[1]10 cultura'!J239</f>
        <v>0.80222282</v>
      </c>
      <c r="I239" s="7">
        <f>'[1]10 cultura'!M239</f>
        <v>25446630</v>
      </c>
      <c r="J239" s="15">
        <f>'[1]10 cultura'!L239</f>
        <v>0.97186702000000003</v>
      </c>
      <c r="K239" s="7">
        <f>'[1]10 cultura'!K239</f>
        <v>145780053</v>
      </c>
      <c r="L239" s="15">
        <f>'[1]10 cultura'!L239</f>
        <v>0.97186702000000003</v>
      </c>
      <c r="M239" s="8"/>
      <c r="N239" s="8"/>
    </row>
    <row r="240" spans="1:14" x14ac:dyDescent="0.2">
      <c r="A240" s="7" t="str">
        <f>'[1]10 cultura'!A240</f>
        <v>´3311403260942222000000</v>
      </c>
      <c r="B240" s="7" t="str">
        <f>'[1]10 cultura'!B240</f>
        <v>222 - Transparencia en la gesti󮠩nstitucional</v>
      </c>
      <c r="C240" s="7">
        <f>'[1]10 cultura'!C240</f>
        <v>150000000</v>
      </c>
      <c r="D240" s="7">
        <f>'[1]10 cultura'!D240</f>
        <v>0</v>
      </c>
      <c r="E240" s="7">
        <f>'[1]10 cultura'!E240</f>
        <v>150000000</v>
      </c>
      <c r="F240" s="14">
        <f>'[1]10 cultura'!F240</f>
        <v>0</v>
      </c>
      <c r="G240" s="7">
        <f>'[1]10 cultura'!I240</f>
        <v>120333423</v>
      </c>
      <c r="H240" s="15">
        <f>'[1]10 cultura'!J240</f>
        <v>0.80222282</v>
      </c>
      <c r="I240" s="7">
        <f>'[1]10 cultura'!M240</f>
        <v>25446630</v>
      </c>
      <c r="J240" s="15">
        <f>'[1]10 cultura'!L240</f>
        <v>0.97186702000000003</v>
      </c>
      <c r="K240" s="7">
        <f>'[1]10 cultura'!K240</f>
        <v>145780053</v>
      </c>
      <c r="L240" s="15">
        <f>'[1]10 cultura'!L240</f>
        <v>0.97186702000000003</v>
      </c>
      <c r="M240" s="8"/>
      <c r="N240" s="8"/>
    </row>
    <row r="241" spans="1:14" x14ac:dyDescent="0.2">
      <c r="A241" s="7" t="str">
        <f>'[1]10 cultura'!A241</f>
        <v>´3311403260944000000000</v>
      </c>
      <c r="B241" s="7" t="str">
        <f>'[1]10 cultura'!B241</f>
        <v>Promoci󮠤e la participaci󮠣iudadana y la construcci󮠤e probidad</v>
      </c>
      <c r="C241" s="7">
        <f>'[1]10 cultura'!C241</f>
        <v>50000000</v>
      </c>
      <c r="D241" s="7">
        <f>'[1]10 cultura'!D241</f>
        <v>0</v>
      </c>
      <c r="E241" s="7">
        <f>'[1]10 cultura'!E241</f>
        <v>50000000</v>
      </c>
      <c r="F241" s="14">
        <f>'[1]10 cultura'!F241</f>
        <v>0</v>
      </c>
      <c r="G241" s="7">
        <f>'[1]10 cultura'!I241</f>
        <v>44000000</v>
      </c>
      <c r="H241" s="15">
        <f>'[1]10 cultura'!J241</f>
        <v>0.88</v>
      </c>
      <c r="I241" s="7">
        <f>'[1]10 cultura'!M241</f>
        <v>6000000</v>
      </c>
      <c r="J241" s="15">
        <f>'[1]10 cultura'!L241</f>
        <v>1</v>
      </c>
      <c r="K241" s="7">
        <f>'[1]10 cultura'!K241</f>
        <v>50000000</v>
      </c>
      <c r="L241" s="15">
        <f>'[1]10 cultura'!L241</f>
        <v>1</v>
      </c>
      <c r="M241" s="8"/>
      <c r="N241" s="8"/>
    </row>
    <row r="242" spans="1:14" x14ac:dyDescent="0.2">
      <c r="A242" s="7" t="str">
        <f>'[1]10 cultura'!A242</f>
        <v>´3311403260944223000000</v>
      </c>
      <c r="B242" s="7" t="str">
        <f>'[1]10 cultura'!B242</f>
        <v>223 - Promoci󮠤e la participaci󮠣iudadana y la construcci󮠤e probidad</v>
      </c>
      <c r="C242" s="7">
        <f>'[1]10 cultura'!C242</f>
        <v>50000000</v>
      </c>
      <c r="D242" s="7">
        <f>'[1]10 cultura'!D242</f>
        <v>0</v>
      </c>
      <c r="E242" s="7">
        <f>'[1]10 cultura'!E242</f>
        <v>50000000</v>
      </c>
      <c r="F242" s="14">
        <f>'[1]10 cultura'!F242</f>
        <v>0</v>
      </c>
      <c r="G242" s="7">
        <f>'[1]10 cultura'!I242</f>
        <v>44000000</v>
      </c>
      <c r="H242" s="15">
        <f>'[1]10 cultura'!J242</f>
        <v>0.88</v>
      </c>
      <c r="I242" s="7">
        <f>'[1]10 cultura'!M242</f>
        <v>6000000</v>
      </c>
      <c r="J242" s="15">
        <f>'[1]10 cultura'!L242</f>
        <v>1</v>
      </c>
      <c r="K242" s="7">
        <f>'[1]10 cultura'!K242</f>
        <v>50000000</v>
      </c>
      <c r="L242" s="15">
        <f>'[1]10 cultura'!L242</f>
        <v>1</v>
      </c>
      <c r="M242" s="8"/>
      <c r="N242" s="8"/>
    </row>
    <row r="243" spans="1:14" x14ac:dyDescent="0.2">
      <c r="A243" s="7" t="str">
        <f>'[1]10 cultura'!A243</f>
        <v>´3311403260945000000000</v>
      </c>
      <c r="B243" s="7" t="str">
        <f>'[1]10 cultura'!B243</f>
        <v>Fortalecimiento de la transparencia, la probidad y el control social en la gesti󮠤e la cultura, la recreaci󮬠el deporte y la actividad f_xDCE9_ca</v>
      </c>
      <c r="C243" s="7">
        <f>'[1]10 cultura'!C243</f>
        <v>196216000</v>
      </c>
      <c r="D243" s="7">
        <f>'[1]10 cultura'!D243</f>
        <v>25278389</v>
      </c>
      <c r="E243" s="7">
        <f>'[1]10 cultura'!E243</f>
        <v>221494389</v>
      </c>
      <c r="F243" s="14">
        <f>'[1]10 cultura'!F243</f>
        <v>0</v>
      </c>
      <c r="G243" s="7">
        <f>'[1]10 cultura'!I243</f>
        <v>219028590</v>
      </c>
      <c r="H243" s="15">
        <f>'[1]10 cultura'!J243</f>
        <v>0.98886744259693193</v>
      </c>
      <c r="I243" s="7">
        <f>'[1]10 cultura'!M243</f>
        <v>2465799</v>
      </c>
      <c r="J243" s="15">
        <f>'[1]10 cultura'!L243</f>
        <v>1</v>
      </c>
      <c r="K243" s="7">
        <f>'[1]10 cultura'!K243</f>
        <v>221494389</v>
      </c>
      <c r="L243" s="15">
        <f>'[1]10 cultura'!L243</f>
        <v>1</v>
      </c>
      <c r="M243" s="8"/>
      <c r="N243" s="8"/>
    </row>
    <row r="244" spans="1:14" x14ac:dyDescent="0.2">
      <c r="A244" s="7" t="str">
        <f>'[1]10 cultura'!A244</f>
        <v>´3311403260945222000000</v>
      </c>
      <c r="B244" s="7" t="str">
        <f>'[1]10 cultura'!B244</f>
        <v>222 - Fortalecimiento de la transparencia, la probidad y el control social en la gesti󮠤e la cultura, la recreaci󮬠el deporte y la actividad f_xDCE9_ca</v>
      </c>
      <c r="C244" s="7">
        <f>'[1]10 cultura'!C244</f>
        <v>196216000</v>
      </c>
      <c r="D244" s="7">
        <f>'[1]10 cultura'!D244</f>
        <v>25278389</v>
      </c>
      <c r="E244" s="7">
        <f>'[1]10 cultura'!E244</f>
        <v>221494389</v>
      </c>
      <c r="F244" s="14">
        <f>'[1]10 cultura'!F244</f>
        <v>0</v>
      </c>
      <c r="G244" s="7">
        <f>'[1]10 cultura'!I244</f>
        <v>219028590</v>
      </c>
      <c r="H244" s="15">
        <f>'[1]10 cultura'!J244</f>
        <v>0.98886744259693193</v>
      </c>
      <c r="I244" s="7">
        <f>'[1]10 cultura'!M244</f>
        <v>2465799</v>
      </c>
      <c r="J244" s="15">
        <f>'[1]10 cultura'!L244</f>
        <v>1</v>
      </c>
      <c r="K244" s="7">
        <f>'[1]10 cultura'!K244</f>
        <v>221494389</v>
      </c>
      <c r="L244" s="15">
        <f>'[1]10 cultura'!L244</f>
        <v>1</v>
      </c>
      <c r="M244" s="8"/>
      <c r="N244" s="8"/>
    </row>
    <row r="245" spans="1:14" x14ac:dyDescent="0.2">
      <c r="A245" s="7" t="str">
        <f>'[1]10 cultura'!A245</f>
        <v>´3311403260949000000000</v>
      </c>
      <c r="B245" s="7" t="str">
        <f>'[1]10 cultura'!B245</f>
        <v>Probidad y transparencia en el IDRD</v>
      </c>
      <c r="C245" s="7">
        <f>'[1]10 cultura'!C245</f>
        <v>20000000</v>
      </c>
      <c r="D245" s="7">
        <f>'[1]10 cultura'!D245</f>
        <v>0</v>
      </c>
      <c r="E245" s="7">
        <f>'[1]10 cultura'!E245</f>
        <v>20000000</v>
      </c>
      <c r="F245" s="14">
        <f>'[1]10 cultura'!F245</f>
        <v>0</v>
      </c>
      <c r="G245" s="7">
        <f>'[1]10 cultura'!I245</f>
        <v>8900000</v>
      </c>
      <c r="H245" s="15">
        <f>'[1]10 cultura'!J245</f>
        <v>0.44500000000000001</v>
      </c>
      <c r="I245" s="7">
        <f>'[1]10 cultura'!M245</f>
        <v>8933544</v>
      </c>
      <c r="J245" s="15">
        <f>'[1]10 cultura'!L245</f>
        <v>0.89167719999999995</v>
      </c>
      <c r="K245" s="7">
        <f>'[1]10 cultura'!K245</f>
        <v>17833544</v>
      </c>
      <c r="L245" s="15">
        <f>'[1]10 cultura'!L245</f>
        <v>0.89167719999999995</v>
      </c>
      <c r="M245" s="8"/>
      <c r="N245" s="8"/>
    </row>
    <row r="246" spans="1:14" x14ac:dyDescent="0.2">
      <c r="A246" s="7" t="str">
        <f>'[1]10 cultura'!A246</f>
        <v>´3311403260949222000000</v>
      </c>
      <c r="B246" s="7" t="str">
        <f>'[1]10 cultura'!B246</f>
        <v>222 - Probidad y transparencia en el IDRD</v>
      </c>
      <c r="C246" s="7">
        <f>'[1]10 cultura'!C246</f>
        <v>20000000</v>
      </c>
      <c r="D246" s="7">
        <f>'[1]10 cultura'!D246</f>
        <v>0</v>
      </c>
      <c r="E246" s="7">
        <f>'[1]10 cultura'!E246</f>
        <v>20000000</v>
      </c>
      <c r="F246" s="14">
        <f>'[1]10 cultura'!F246</f>
        <v>0</v>
      </c>
      <c r="G246" s="7">
        <f>'[1]10 cultura'!I246</f>
        <v>8900000</v>
      </c>
      <c r="H246" s="15">
        <f>'[1]10 cultura'!J246</f>
        <v>0.44500000000000001</v>
      </c>
      <c r="I246" s="7">
        <f>'[1]10 cultura'!M246</f>
        <v>8933544</v>
      </c>
      <c r="J246" s="15">
        <f>'[1]10 cultura'!L246</f>
        <v>0.89167719999999995</v>
      </c>
      <c r="K246" s="7">
        <f>'[1]10 cultura'!K246</f>
        <v>17833544</v>
      </c>
      <c r="L246" s="15">
        <f>'[1]10 cultura'!L246</f>
        <v>0.89167719999999995</v>
      </c>
      <c r="M246" s="8"/>
      <c r="N246" s="8"/>
    </row>
    <row r="247" spans="1:14" x14ac:dyDescent="0.2">
      <c r="A247" s="7" t="str">
        <f>'[1]10 cultura'!A247</f>
        <v>´3311403260952000000000</v>
      </c>
      <c r="B247" s="7" t="str">
        <f>'[1]10 cultura'!B247</f>
        <v>Transparencia en la OFB</v>
      </c>
      <c r="C247" s="7">
        <f>'[1]10 cultura'!C247</f>
        <v>20000000</v>
      </c>
      <c r="D247" s="7">
        <f>'[1]10 cultura'!D247</f>
        <v>0</v>
      </c>
      <c r="E247" s="7">
        <f>'[1]10 cultura'!E247</f>
        <v>20000000</v>
      </c>
      <c r="F247" s="14">
        <f>'[1]10 cultura'!F247</f>
        <v>0</v>
      </c>
      <c r="G247" s="7">
        <f>'[1]10 cultura'!I247</f>
        <v>0</v>
      </c>
      <c r="H247" s="15">
        <f>'[1]10 cultura'!J247</f>
        <v>0</v>
      </c>
      <c r="I247" s="7">
        <f>'[1]10 cultura'!M247</f>
        <v>0</v>
      </c>
      <c r="J247" s="15">
        <f>'[1]10 cultura'!L247</f>
        <v>0</v>
      </c>
      <c r="K247" s="7">
        <f>'[1]10 cultura'!K247</f>
        <v>0</v>
      </c>
      <c r="L247" s="15">
        <f>'[1]10 cultura'!L247</f>
        <v>0</v>
      </c>
      <c r="M247" s="8"/>
      <c r="N247" s="8"/>
    </row>
    <row r="248" spans="1:14" x14ac:dyDescent="0.2">
      <c r="A248" s="7" t="str">
        <f>'[1]10 cultura'!A248</f>
        <v>´3311403260952222000000</v>
      </c>
      <c r="B248" s="7" t="str">
        <f>'[1]10 cultura'!B248</f>
        <v>222 - Transparencia en la OFB</v>
      </c>
      <c r="C248" s="7">
        <f>'[1]10 cultura'!C248</f>
        <v>20000000</v>
      </c>
      <c r="D248" s="7">
        <f>'[1]10 cultura'!D248</f>
        <v>0</v>
      </c>
      <c r="E248" s="7">
        <f>'[1]10 cultura'!E248</f>
        <v>20000000</v>
      </c>
      <c r="F248" s="14">
        <f>'[1]10 cultura'!F248</f>
        <v>0</v>
      </c>
      <c r="G248" s="7">
        <f>'[1]10 cultura'!I248</f>
        <v>0</v>
      </c>
      <c r="H248" s="15">
        <f>'[1]10 cultura'!J248</f>
        <v>0</v>
      </c>
      <c r="I248" s="7">
        <f>'[1]10 cultura'!M248</f>
        <v>0</v>
      </c>
      <c r="J248" s="15">
        <f>'[1]10 cultura'!L248</f>
        <v>0</v>
      </c>
      <c r="K248" s="7">
        <f>'[1]10 cultura'!K248</f>
        <v>0</v>
      </c>
      <c r="L248" s="15">
        <f>'[1]10 cultura'!L248</f>
        <v>0</v>
      </c>
      <c r="M248" s="8"/>
      <c r="N248" s="8"/>
    </row>
    <row r="249" spans="1:14" x14ac:dyDescent="0.2">
      <c r="A249" s="7" t="str">
        <f>'[1]10 cultura'!A249</f>
        <v>´3311403260958000000000</v>
      </c>
      <c r="B249" s="7" t="str">
        <f>'[1]10 cultura'!B249</f>
        <v>Capital humano y probidad</v>
      </c>
      <c r="C249" s="7">
        <f>'[1]10 cultura'!C249</f>
        <v>24000000</v>
      </c>
      <c r="D249" s="7">
        <f>'[1]10 cultura'!D249</f>
        <v>-3320000</v>
      </c>
      <c r="E249" s="7">
        <f>'[1]10 cultura'!E249</f>
        <v>20680000</v>
      </c>
      <c r="F249" s="14">
        <f>'[1]10 cultura'!F249</f>
        <v>0</v>
      </c>
      <c r="G249" s="7">
        <f>'[1]10 cultura'!I249</f>
        <v>20339273</v>
      </c>
      <c r="H249" s="15">
        <f>'[1]10 cultura'!J249</f>
        <v>0.98352383945841393</v>
      </c>
      <c r="I249" s="7">
        <f>'[1]10 cultura'!M249</f>
        <v>340727</v>
      </c>
      <c r="J249" s="15">
        <f>'[1]10 cultura'!L249</f>
        <v>1</v>
      </c>
      <c r="K249" s="7">
        <f>'[1]10 cultura'!K249</f>
        <v>20680000</v>
      </c>
      <c r="L249" s="15">
        <f>'[1]10 cultura'!L249</f>
        <v>1</v>
      </c>
      <c r="M249" s="8"/>
      <c r="N249" s="8"/>
    </row>
    <row r="250" spans="1:14" x14ac:dyDescent="0.2">
      <c r="A250" s="7" t="str">
        <f>'[1]10 cultura'!A250</f>
        <v>´3311403260958222000000</v>
      </c>
      <c r="B250" s="7" t="str">
        <f>'[1]10 cultura'!B250</f>
        <v>222 - Capital humano y probidad</v>
      </c>
      <c r="C250" s="7">
        <f>'[1]10 cultura'!C250</f>
        <v>20000000</v>
      </c>
      <c r="D250" s="7">
        <f>'[1]10 cultura'!D250</f>
        <v>0</v>
      </c>
      <c r="E250" s="7">
        <f>'[1]10 cultura'!E250</f>
        <v>20000000</v>
      </c>
      <c r="F250" s="14">
        <f>'[1]10 cultura'!F250</f>
        <v>0</v>
      </c>
      <c r="G250" s="7">
        <f>'[1]10 cultura'!I250</f>
        <v>19659273</v>
      </c>
      <c r="H250" s="15">
        <f>'[1]10 cultura'!J250</f>
        <v>0.98296364999999997</v>
      </c>
      <c r="I250" s="7">
        <f>'[1]10 cultura'!M250</f>
        <v>340727</v>
      </c>
      <c r="J250" s="15">
        <f>'[1]10 cultura'!L250</f>
        <v>1</v>
      </c>
      <c r="K250" s="7">
        <f>'[1]10 cultura'!K250</f>
        <v>20000000</v>
      </c>
      <c r="L250" s="15">
        <f>'[1]10 cultura'!L250</f>
        <v>1</v>
      </c>
      <c r="M250" s="8"/>
      <c r="N250" s="8"/>
    </row>
    <row r="251" spans="1:14" x14ac:dyDescent="0.2">
      <c r="A251" s="7" t="str">
        <f>'[1]10 cultura'!A251</f>
        <v>´3311403260958224000000</v>
      </c>
      <c r="B251" s="7" t="str">
        <f>'[1]10 cultura'!B251</f>
        <v>224 - Capital humano y probidad</v>
      </c>
      <c r="C251" s="7">
        <f>'[1]10 cultura'!C251</f>
        <v>4000000</v>
      </c>
      <c r="D251" s="7">
        <f>'[1]10 cultura'!D251</f>
        <v>-3320000</v>
      </c>
      <c r="E251" s="7">
        <f>'[1]10 cultura'!E251</f>
        <v>680000</v>
      </c>
      <c r="F251" s="14">
        <f>'[1]10 cultura'!F251</f>
        <v>0</v>
      </c>
      <c r="G251" s="7">
        <f>'[1]10 cultura'!I251</f>
        <v>680000</v>
      </c>
      <c r="H251" s="15">
        <f>'[1]10 cultura'!J251</f>
        <v>1</v>
      </c>
      <c r="I251" s="7">
        <f>'[1]10 cultura'!M251</f>
        <v>0</v>
      </c>
      <c r="J251" s="15">
        <f>'[1]10 cultura'!L251</f>
        <v>1</v>
      </c>
      <c r="K251" s="7">
        <f>'[1]10 cultura'!K251</f>
        <v>680000</v>
      </c>
      <c r="L251" s="15">
        <f>'[1]10 cultura'!L251</f>
        <v>1</v>
      </c>
      <c r="M251" s="8"/>
      <c r="N251" s="8"/>
    </row>
    <row r="252" spans="1:14" x14ac:dyDescent="0.2">
      <c r="A252" s="7" t="str">
        <f>'[1]10 cultura'!A252</f>
        <v>´3311403310000000000000</v>
      </c>
      <c r="B252" s="7" t="str">
        <f>'[1]10 cultura'!B252</f>
        <v>Fortalecimiento de la funci󮠡dministrativa y desarrollo institucional</v>
      </c>
      <c r="C252" s="7">
        <f>'[1]10 cultura'!C252</f>
        <v>21191880000</v>
      </c>
      <c r="D252" s="7">
        <f>'[1]10 cultura'!D252</f>
        <v>6379057133</v>
      </c>
      <c r="E252" s="7">
        <f>'[1]10 cultura'!E252</f>
        <v>27570937133</v>
      </c>
      <c r="F252" s="14">
        <f>'[1]10 cultura'!F252</f>
        <v>0</v>
      </c>
      <c r="G252" s="7">
        <f>'[1]10 cultura'!I252</f>
        <v>14679610929</v>
      </c>
      <c r="H252" s="15">
        <f>'[1]10 cultura'!J252</f>
        <v>0.53243061192250118</v>
      </c>
      <c r="I252" s="7">
        <f>'[1]10 cultura'!M252</f>
        <v>1420562050</v>
      </c>
      <c r="J252" s="15">
        <f>'[1]10 cultura'!L252</f>
        <v>0.5839545062010062</v>
      </c>
      <c r="K252" s="7">
        <f>'[1]10 cultura'!K252</f>
        <v>16100172979</v>
      </c>
      <c r="L252" s="15">
        <f>'[1]10 cultura'!L252</f>
        <v>0.5839545062010062</v>
      </c>
      <c r="M252" s="8"/>
      <c r="N252" s="8"/>
    </row>
    <row r="253" spans="1:14" x14ac:dyDescent="0.2">
      <c r="A253" s="7" t="str">
        <f>'[1]10 cultura'!A253</f>
        <v>´3311403310009000000000</v>
      </c>
      <c r="B253" s="7" t="str">
        <f>'[1]10 cultura'!B253</f>
        <v>Adquirir y adecuar una sede para Canal Capital</v>
      </c>
      <c r="C253" s="7">
        <f>'[1]10 cultura'!C253</f>
        <v>4000000000</v>
      </c>
      <c r="D253" s="7">
        <f>'[1]10 cultura'!D253</f>
        <v>5530000000</v>
      </c>
      <c r="E253" s="7">
        <f>'[1]10 cultura'!E253</f>
        <v>9530000000</v>
      </c>
      <c r="F253" s="14">
        <f>'[1]10 cultura'!F253</f>
        <v>0</v>
      </c>
      <c r="G253" s="7">
        <f>'[1]10 cultura'!I253</f>
        <v>31500000</v>
      </c>
      <c r="H253" s="15">
        <f>'[1]10 cultura'!J253</f>
        <v>3.3053515215110177E-3</v>
      </c>
      <c r="I253" s="7">
        <f>'[1]10 cultura'!M253</f>
        <v>18560000</v>
      </c>
      <c r="J253" s="15">
        <f>'[1]10 cultura'!L253</f>
        <v>5.2528856243441759E-3</v>
      </c>
      <c r="K253" s="7">
        <f>'[1]10 cultura'!K253</f>
        <v>50060000</v>
      </c>
      <c r="L253" s="15">
        <f>'[1]10 cultura'!L253</f>
        <v>5.2528856243441759E-3</v>
      </c>
      <c r="M253" s="8"/>
      <c r="N253" s="8"/>
    </row>
    <row r="254" spans="1:14" x14ac:dyDescent="0.2">
      <c r="A254" s="7" t="str">
        <f>'[1]10 cultura'!A254</f>
        <v>´3311403310009235000000</v>
      </c>
      <c r="B254" s="7" t="str">
        <f>'[1]10 cultura'!B254</f>
        <v>235 -Adquirir y adecuar una sede para Canal Capital</v>
      </c>
      <c r="C254" s="7">
        <f>'[1]10 cultura'!C254</f>
        <v>4000000000</v>
      </c>
      <c r="D254" s="7">
        <f>'[1]10 cultura'!D254</f>
        <v>5530000000</v>
      </c>
      <c r="E254" s="7">
        <f>'[1]10 cultura'!E254</f>
        <v>9530000000</v>
      </c>
      <c r="F254" s="14">
        <f>'[1]10 cultura'!F254</f>
        <v>0</v>
      </c>
      <c r="G254" s="7">
        <f>'[1]10 cultura'!I254</f>
        <v>31500000</v>
      </c>
      <c r="H254" s="15">
        <f>'[1]10 cultura'!J254</f>
        <v>3.3053515215110177E-3</v>
      </c>
      <c r="I254" s="7">
        <f>'[1]10 cultura'!M254</f>
        <v>18560000</v>
      </c>
      <c r="J254" s="15">
        <f>'[1]10 cultura'!L254</f>
        <v>5.2528856243441759E-3</v>
      </c>
      <c r="K254" s="7">
        <f>'[1]10 cultura'!K254</f>
        <v>50060000</v>
      </c>
      <c r="L254" s="15">
        <f>'[1]10 cultura'!L254</f>
        <v>5.2528856243441759E-3</v>
      </c>
      <c r="M254" s="8"/>
      <c r="N254" s="8"/>
    </row>
    <row r="255" spans="1:14" x14ac:dyDescent="0.2">
      <c r="A255" s="7" t="str">
        <f>'[1]10 cultura'!A255</f>
        <v>´3311403310011000000000</v>
      </c>
      <c r="B255" s="7" t="str">
        <f>'[1]10 cultura'!B255</f>
        <v>Modernizaci󮍊</v>
      </c>
      <c r="C255" s="7">
        <f>'[1]10 cultura'!C255</f>
        <v>710756000</v>
      </c>
      <c r="D255" s="7">
        <f>'[1]10 cultura'!D255</f>
        <v>150230268</v>
      </c>
      <c r="E255" s="7">
        <f>'[1]10 cultura'!E255</f>
        <v>860986268</v>
      </c>
      <c r="F255" s="14">
        <f>'[1]10 cultura'!F255</f>
        <v>0</v>
      </c>
      <c r="G255" s="7">
        <f>'[1]10 cultura'!I255</f>
        <v>509659055</v>
      </c>
      <c r="H255" s="15">
        <f>'[1]10 cultura'!J255</f>
        <v>0.59194794846600274</v>
      </c>
      <c r="I255" s="7">
        <f>'[1]10 cultura'!M255</f>
        <v>97828784</v>
      </c>
      <c r="J255" s="15">
        <f>'[1]10 cultura'!L255</f>
        <v>0.70557204171344579</v>
      </c>
      <c r="K255" s="7">
        <f>'[1]10 cultura'!K255</f>
        <v>607487839</v>
      </c>
      <c r="L255" s="15">
        <f>'[1]10 cultura'!L255</f>
        <v>0.70557204171344579</v>
      </c>
      <c r="M255" s="8"/>
      <c r="N255" s="8"/>
    </row>
    <row r="256" spans="1:14" x14ac:dyDescent="0.2">
      <c r="A256" s="7" t="str">
        <f>'[1]10 cultura'!A256</f>
        <v>´3311403310011235000000</v>
      </c>
      <c r="B256" s="7" t="str">
        <f>'[1]10 cultura'!B256</f>
        <v>235 - Modernizaci󮍊</v>
      </c>
      <c r="C256" s="7">
        <f>'[1]10 cultura'!C256</f>
        <v>710756000</v>
      </c>
      <c r="D256" s="7">
        <f>'[1]10 cultura'!D256</f>
        <v>150230268</v>
      </c>
      <c r="E256" s="7">
        <f>'[1]10 cultura'!E256</f>
        <v>860986268</v>
      </c>
      <c r="F256" s="14">
        <f>'[1]10 cultura'!F256</f>
        <v>0</v>
      </c>
      <c r="G256" s="7">
        <f>'[1]10 cultura'!I256</f>
        <v>509659055</v>
      </c>
      <c r="H256" s="15">
        <f>'[1]10 cultura'!J256</f>
        <v>0.59194794846600274</v>
      </c>
      <c r="I256" s="7">
        <f>'[1]10 cultura'!M256</f>
        <v>97828784</v>
      </c>
      <c r="J256" s="15">
        <f>'[1]10 cultura'!L256</f>
        <v>0.70557204171344579</v>
      </c>
      <c r="K256" s="7">
        <f>'[1]10 cultura'!K256</f>
        <v>607487839</v>
      </c>
      <c r="L256" s="15">
        <f>'[1]10 cultura'!L256</f>
        <v>0.70557204171344579</v>
      </c>
      <c r="M256" s="8"/>
      <c r="N256" s="8"/>
    </row>
    <row r="257" spans="1:14" x14ac:dyDescent="0.2">
      <c r="A257" s="7" t="str">
        <f>'[1]10 cultura'!A257</f>
        <v>´3311403310475000000000</v>
      </c>
      <c r="B257" s="7" t="str">
        <f>'[1]10 cultura'!B257</f>
        <v>Fortalecimiento institucional</v>
      </c>
      <c r="C257" s="7">
        <f>'[1]10 cultura'!C257</f>
        <v>51000000</v>
      </c>
      <c r="D257" s="7">
        <f>'[1]10 cultura'!D257</f>
        <v>60900000</v>
      </c>
      <c r="E257" s="7">
        <f>'[1]10 cultura'!E257</f>
        <v>111900000</v>
      </c>
      <c r="F257" s="14">
        <f>'[1]10 cultura'!F257</f>
        <v>0</v>
      </c>
      <c r="G257" s="7">
        <f>'[1]10 cultura'!I257</f>
        <v>104271786</v>
      </c>
      <c r="H257" s="15">
        <f>'[1]10 cultura'!J257</f>
        <v>0.93183008042895443</v>
      </c>
      <c r="I257" s="7">
        <f>'[1]10 cultura'!M257</f>
        <v>7628214</v>
      </c>
      <c r="J257" s="15">
        <f>'[1]10 cultura'!L257</f>
        <v>1</v>
      </c>
      <c r="K257" s="7">
        <f>'[1]10 cultura'!K257</f>
        <v>111900000</v>
      </c>
      <c r="L257" s="15">
        <f>'[1]10 cultura'!L257</f>
        <v>1</v>
      </c>
      <c r="M257" s="8"/>
      <c r="N257" s="8"/>
    </row>
    <row r="258" spans="1:14" x14ac:dyDescent="0.2">
      <c r="A258" s="7" t="str">
        <f>'[1]10 cultura'!A258</f>
        <v>´3311403310475235000000</v>
      </c>
      <c r="B258" s="7" t="str">
        <f>'[1]10 cultura'!B258</f>
        <v>235 - Fortalecimiento institucional</v>
      </c>
      <c r="C258" s="7">
        <f>'[1]10 cultura'!C258</f>
        <v>51000000</v>
      </c>
      <c r="D258" s="7">
        <f>'[1]10 cultura'!D258</f>
        <v>60900000</v>
      </c>
      <c r="E258" s="7">
        <f>'[1]10 cultura'!E258</f>
        <v>111900000</v>
      </c>
      <c r="F258" s="14">
        <f>'[1]10 cultura'!F258</f>
        <v>0</v>
      </c>
      <c r="G258" s="7">
        <f>'[1]10 cultura'!I258</f>
        <v>104271786</v>
      </c>
      <c r="H258" s="15">
        <f>'[1]10 cultura'!J258</f>
        <v>0.93183008042895443</v>
      </c>
      <c r="I258" s="7">
        <f>'[1]10 cultura'!M258</f>
        <v>7628214</v>
      </c>
      <c r="J258" s="15">
        <f>'[1]10 cultura'!L258</f>
        <v>1</v>
      </c>
      <c r="K258" s="7">
        <f>'[1]10 cultura'!K258</f>
        <v>111900000</v>
      </c>
      <c r="L258" s="15">
        <f>'[1]10 cultura'!L258</f>
        <v>1</v>
      </c>
      <c r="M258" s="8"/>
      <c r="N258" s="8"/>
    </row>
    <row r="259" spans="1:14" x14ac:dyDescent="0.2">
      <c r="A259" s="7" t="str">
        <f>'[1]10 cultura'!A259</f>
        <v>´3311403310518000000000</v>
      </c>
      <c r="B259" s="7" t="str">
        <f>'[1]10 cultura'!B259</f>
        <v>Fortalecimiento institucional</v>
      </c>
      <c r="C259" s="7">
        <f>'[1]10 cultura'!C259</f>
        <v>967651000</v>
      </c>
      <c r="D259" s="7">
        <f>'[1]10 cultura'!D259</f>
        <v>174426243</v>
      </c>
      <c r="E259" s="7">
        <f>'[1]10 cultura'!E259</f>
        <v>1142077243</v>
      </c>
      <c r="F259" s="14">
        <f>'[1]10 cultura'!F259</f>
        <v>0</v>
      </c>
      <c r="G259" s="7">
        <f>'[1]10 cultura'!I259</f>
        <v>796526444</v>
      </c>
      <c r="H259" s="15">
        <f>'[1]10 cultura'!J259</f>
        <v>0.69743657785150348</v>
      </c>
      <c r="I259" s="7">
        <f>'[1]10 cultura'!M259</f>
        <v>51419714</v>
      </c>
      <c r="J259" s="15">
        <f>'[1]10 cultura'!L259</f>
        <v>0.7424595518361099</v>
      </c>
      <c r="K259" s="7">
        <f>'[1]10 cultura'!K259</f>
        <v>847946158</v>
      </c>
      <c r="L259" s="15">
        <f>'[1]10 cultura'!L259</f>
        <v>0.7424595518361099</v>
      </c>
      <c r="M259" s="8"/>
      <c r="N259" s="8"/>
    </row>
    <row r="260" spans="1:14" x14ac:dyDescent="0.2">
      <c r="A260" s="7" t="str">
        <f>'[1]10 cultura'!A260</f>
        <v>´3311403310518235000000</v>
      </c>
      <c r="B260" s="7" t="str">
        <f>'[1]10 cultura'!B260</f>
        <v>235 - Fortalecimiento institucional</v>
      </c>
      <c r="C260" s="7">
        <f>'[1]10 cultura'!C260</f>
        <v>967651000</v>
      </c>
      <c r="D260" s="7">
        <f>'[1]10 cultura'!D260</f>
        <v>174426243</v>
      </c>
      <c r="E260" s="7">
        <f>'[1]10 cultura'!E260</f>
        <v>1142077243</v>
      </c>
      <c r="F260" s="14">
        <f>'[1]10 cultura'!F260</f>
        <v>0</v>
      </c>
      <c r="G260" s="7">
        <f>'[1]10 cultura'!I260</f>
        <v>796526444</v>
      </c>
      <c r="H260" s="15">
        <f>'[1]10 cultura'!J260</f>
        <v>0.69743657785150348</v>
      </c>
      <c r="I260" s="7">
        <f>'[1]10 cultura'!M260</f>
        <v>51419714</v>
      </c>
      <c r="J260" s="15">
        <f>'[1]10 cultura'!L260</f>
        <v>0.7424595518361099</v>
      </c>
      <c r="K260" s="7">
        <f>'[1]10 cultura'!K260</f>
        <v>847946158</v>
      </c>
      <c r="L260" s="15">
        <f>'[1]10 cultura'!L260</f>
        <v>0.7424595518361099</v>
      </c>
      <c r="M260" s="8"/>
      <c r="N260" s="8"/>
    </row>
    <row r="261" spans="1:14" x14ac:dyDescent="0.2">
      <c r="A261" s="7" t="str">
        <f>'[1]10 cultura'!A261</f>
        <v>´3311403310733000000000</v>
      </c>
      <c r="B261" s="7" t="str">
        <f>'[1]10 cultura'!B261</f>
        <v>Fortalecimiento y mejoramiento de la gesti󮠩nstitucional</v>
      </c>
      <c r="C261" s="7">
        <f>'[1]10 cultura'!C261</f>
        <v>900000000</v>
      </c>
      <c r="D261" s="7">
        <f>'[1]10 cultura'!D261</f>
        <v>0</v>
      </c>
      <c r="E261" s="7">
        <f>'[1]10 cultura'!E261</f>
        <v>900000000</v>
      </c>
      <c r="F261" s="14">
        <f>'[1]10 cultura'!F261</f>
        <v>0</v>
      </c>
      <c r="G261" s="7">
        <f>'[1]10 cultura'!I261</f>
        <v>687117802</v>
      </c>
      <c r="H261" s="15">
        <f>'[1]10 cultura'!J261</f>
        <v>0.76346422444444439</v>
      </c>
      <c r="I261" s="7">
        <f>'[1]10 cultura'!M261</f>
        <v>182076523</v>
      </c>
      <c r="J261" s="15">
        <f>'[1]10 cultura'!L261</f>
        <v>0.96577147222222226</v>
      </c>
      <c r="K261" s="7">
        <f>'[1]10 cultura'!K261</f>
        <v>869194325</v>
      </c>
      <c r="L261" s="15">
        <f>'[1]10 cultura'!L261</f>
        <v>0.96577147222222226</v>
      </c>
      <c r="M261" s="8"/>
      <c r="N261" s="8"/>
    </row>
    <row r="262" spans="1:14" x14ac:dyDescent="0.2">
      <c r="A262" s="7" t="str">
        <f>'[1]10 cultura'!A262</f>
        <v>´3311403310733235000000</v>
      </c>
      <c r="B262" s="7" t="str">
        <f>'[1]10 cultura'!B262</f>
        <v>235 - Fortalecimiento y mejoramiento de la gesti󮠩nstitucional</v>
      </c>
      <c r="C262" s="7">
        <f>'[1]10 cultura'!C262</f>
        <v>900000000</v>
      </c>
      <c r="D262" s="7">
        <f>'[1]10 cultura'!D262</f>
        <v>0</v>
      </c>
      <c r="E262" s="7">
        <f>'[1]10 cultura'!E262</f>
        <v>900000000</v>
      </c>
      <c r="F262" s="14">
        <f>'[1]10 cultura'!F262</f>
        <v>0</v>
      </c>
      <c r="G262" s="7">
        <f>'[1]10 cultura'!I262</f>
        <v>687117802</v>
      </c>
      <c r="H262" s="15">
        <f>'[1]10 cultura'!J262</f>
        <v>0.76346422444444439</v>
      </c>
      <c r="I262" s="7">
        <f>'[1]10 cultura'!M262</f>
        <v>182076523</v>
      </c>
      <c r="J262" s="15">
        <f>'[1]10 cultura'!L262</f>
        <v>0.96577147222222226</v>
      </c>
      <c r="K262" s="7">
        <f>'[1]10 cultura'!K262</f>
        <v>869194325</v>
      </c>
      <c r="L262" s="15">
        <f>'[1]10 cultura'!L262</f>
        <v>0.96577147222222226</v>
      </c>
      <c r="M262" s="8"/>
      <c r="N262" s="8"/>
    </row>
    <row r="263" spans="1:14" x14ac:dyDescent="0.2">
      <c r="A263" s="7" t="str">
        <f>'[1]10 cultura'!A263</f>
        <v>´3311403310784000000000</v>
      </c>
      <c r="B263" s="7" t="str">
        <f>'[1]10 cultura'!B263</f>
        <v>Fortalecimiento de la gesti󮠩nstitucional del Instituto Distrital de las Artes</v>
      </c>
      <c r="C263" s="7">
        <f>'[1]10 cultura'!C263</f>
        <v>1870000000</v>
      </c>
      <c r="D263" s="7">
        <f>'[1]10 cultura'!D263</f>
        <v>62000000</v>
      </c>
      <c r="E263" s="7">
        <f>'[1]10 cultura'!E263</f>
        <v>1932000000</v>
      </c>
      <c r="F263" s="14">
        <f>'[1]10 cultura'!F263</f>
        <v>0</v>
      </c>
      <c r="G263" s="7">
        <f>'[1]10 cultura'!I263</f>
        <v>1831766038</v>
      </c>
      <c r="H263" s="15">
        <f>'[1]10 cultura'!J263</f>
        <v>0.94811906728778472</v>
      </c>
      <c r="I263" s="7">
        <f>'[1]10 cultura'!M263</f>
        <v>86315354</v>
      </c>
      <c r="J263" s="15">
        <f>'[1]10 cultura'!L263</f>
        <v>0.99279575155279498</v>
      </c>
      <c r="K263" s="7">
        <f>'[1]10 cultura'!K263</f>
        <v>1918081392</v>
      </c>
      <c r="L263" s="15">
        <f>'[1]10 cultura'!L263</f>
        <v>0.99279575155279498</v>
      </c>
      <c r="M263" s="8"/>
      <c r="N263" s="8"/>
    </row>
    <row r="264" spans="1:14" x14ac:dyDescent="0.2">
      <c r="A264" s="7" t="str">
        <f>'[1]10 cultura'!A264</f>
        <v>´3311403310784235000000</v>
      </c>
      <c r="B264" s="7" t="str">
        <f>'[1]10 cultura'!B264</f>
        <v>235 - Fortalecimiento de la gesti󮠩nstitucional del Instituto Distrital de las Artes</v>
      </c>
      <c r="C264" s="7">
        <f>'[1]10 cultura'!C264</f>
        <v>1870000000</v>
      </c>
      <c r="D264" s="7">
        <f>'[1]10 cultura'!D264</f>
        <v>62000000</v>
      </c>
      <c r="E264" s="7">
        <f>'[1]10 cultura'!E264</f>
        <v>1932000000</v>
      </c>
      <c r="F264" s="14">
        <f>'[1]10 cultura'!F264</f>
        <v>0</v>
      </c>
      <c r="G264" s="7">
        <f>'[1]10 cultura'!I264</f>
        <v>1831766038</v>
      </c>
      <c r="H264" s="15">
        <f>'[1]10 cultura'!J264</f>
        <v>0.94811906728778472</v>
      </c>
      <c r="I264" s="7">
        <f>'[1]10 cultura'!M264</f>
        <v>86315354</v>
      </c>
      <c r="J264" s="15">
        <f>'[1]10 cultura'!L264</f>
        <v>0.99279575155279498</v>
      </c>
      <c r="K264" s="7">
        <f>'[1]10 cultura'!K264</f>
        <v>1918081392</v>
      </c>
      <c r="L264" s="15">
        <f>'[1]10 cultura'!L264</f>
        <v>0.99279575155279498</v>
      </c>
      <c r="M264" s="8"/>
      <c r="N264" s="8"/>
    </row>
    <row r="265" spans="1:14" x14ac:dyDescent="0.2">
      <c r="A265" s="7" t="str">
        <f>'[1]10 cultura'!A265</f>
        <v>´3311403310791000000000</v>
      </c>
      <c r="B265" s="7" t="str">
        <f>'[1]10 cultura'!B265</f>
        <v>Fortalecimiento sectorial e institucional para la cultura, la recreaci󮠹 el deporte</v>
      </c>
      <c r="C265" s="7">
        <f>'[1]10 cultura'!C265</f>
        <v>2896578000</v>
      </c>
      <c r="D265" s="7">
        <f>'[1]10 cultura'!D265</f>
        <v>599754246</v>
      </c>
      <c r="E265" s="7">
        <f>'[1]10 cultura'!E265</f>
        <v>3496332246</v>
      </c>
      <c r="F265" s="14">
        <f>'[1]10 cultura'!F265</f>
        <v>0</v>
      </c>
      <c r="G265" s="7">
        <f>'[1]10 cultura'!I265</f>
        <v>3405991682</v>
      </c>
      <c r="H265" s="15">
        <f>'[1]10 cultura'!J265</f>
        <v>0.97416133317897502</v>
      </c>
      <c r="I265" s="7">
        <f>'[1]10 cultura'!M265</f>
        <v>90260561</v>
      </c>
      <c r="J265" s="15">
        <f>'[1]10 cultura'!L265</f>
        <v>0.99997711802129463</v>
      </c>
      <c r="K265" s="7">
        <f>'[1]10 cultura'!K265</f>
        <v>3496252243</v>
      </c>
      <c r="L265" s="15">
        <f>'[1]10 cultura'!L265</f>
        <v>0.99997711802129463</v>
      </c>
      <c r="M265" s="8"/>
      <c r="N265" s="8"/>
    </row>
    <row r="266" spans="1:14" x14ac:dyDescent="0.2">
      <c r="A266" s="7" t="str">
        <f>'[1]10 cultura'!A266</f>
        <v>´3311403310791235000000</v>
      </c>
      <c r="B266" s="7" t="str">
        <f>'[1]10 cultura'!B266</f>
        <v>235 - Fortalecimiento sectorial e institucional para la cultura, la recreaci󮠹 el deporte</v>
      </c>
      <c r="C266" s="7">
        <f>'[1]10 cultura'!C266</f>
        <v>2896578000</v>
      </c>
      <c r="D266" s="7">
        <f>'[1]10 cultura'!D266</f>
        <v>599754246</v>
      </c>
      <c r="E266" s="7">
        <f>'[1]10 cultura'!E266</f>
        <v>3496332246</v>
      </c>
      <c r="F266" s="14">
        <f>'[1]10 cultura'!F266</f>
        <v>0</v>
      </c>
      <c r="G266" s="7">
        <f>'[1]10 cultura'!I266</f>
        <v>3405991682</v>
      </c>
      <c r="H266" s="15">
        <f>'[1]10 cultura'!J266</f>
        <v>0.97416133317897502</v>
      </c>
      <c r="I266" s="7">
        <f>'[1]10 cultura'!M266</f>
        <v>90260561</v>
      </c>
      <c r="J266" s="15">
        <f>'[1]10 cultura'!L266</f>
        <v>0.99997711802129463</v>
      </c>
      <c r="K266" s="7">
        <f>'[1]10 cultura'!K266</f>
        <v>3496252243</v>
      </c>
      <c r="L266" s="15">
        <f>'[1]10 cultura'!L266</f>
        <v>0.99997711802129463</v>
      </c>
      <c r="M266" s="8"/>
      <c r="N266" s="8"/>
    </row>
    <row r="267" spans="1:14" x14ac:dyDescent="0.2">
      <c r="A267" s="7" t="str">
        <f>'[1]10 cultura'!A267</f>
        <v>´3311403310794000000000</v>
      </c>
      <c r="B267" s="7" t="str">
        <f>'[1]10 cultura'!B267</f>
        <v>Gesti󮠤e la divulgaci󮬠difusi󮠹 las comunicaciones en el Instituto Distrital de las Artes</v>
      </c>
      <c r="C267" s="7">
        <f>'[1]10 cultura'!C267</f>
        <v>1292000000</v>
      </c>
      <c r="D267" s="7">
        <f>'[1]10 cultura'!D267</f>
        <v>0</v>
      </c>
      <c r="E267" s="7">
        <f>'[1]10 cultura'!E267</f>
        <v>1292000000</v>
      </c>
      <c r="F267" s="14">
        <f>'[1]10 cultura'!F267</f>
        <v>0</v>
      </c>
      <c r="G267" s="7">
        <f>'[1]10 cultura'!I267</f>
        <v>1251078952</v>
      </c>
      <c r="H267" s="15">
        <f>'[1]10 cultura'!J267</f>
        <v>0.96832736222910221</v>
      </c>
      <c r="I267" s="7">
        <f>'[1]10 cultura'!M267</f>
        <v>31960384</v>
      </c>
      <c r="J267" s="15">
        <f>'[1]10 cultura'!L267</f>
        <v>0.99306450154798764</v>
      </c>
      <c r="K267" s="7">
        <f>'[1]10 cultura'!K267</f>
        <v>1283039336</v>
      </c>
      <c r="L267" s="15">
        <f>'[1]10 cultura'!L267</f>
        <v>0.99306450154798764</v>
      </c>
      <c r="M267" s="8"/>
      <c r="N267" s="8"/>
    </row>
    <row r="268" spans="1:14" x14ac:dyDescent="0.2">
      <c r="A268" s="7" t="str">
        <f>'[1]10 cultura'!A268</f>
        <v>´3311403310794235000000</v>
      </c>
      <c r="B268" s="7" t="str">
        <f>'[1]10 cultura'!B268</f>
        <v>235 - Gesti󮠤e la divulgaci󮬠difusi󮠹 las comunicaciones en el Instituto Distrital de las Artes</v>
      </c>
      <c r="C268" s="7">
        <f>'[1]10 cultura'!C268</f>
        <v>1292000000</v>
      </c>
      <c r="D268" s="7">
        <f>'[1]10 cultura'!D268</f>
        <v>0</v>
      </c>
      <c r="E268" s="7">
        <f>'[1]10 cultura'!E268</f>
        <v>1292000000</v>
      </c>
      <c r="F268" s="14">
        <f>'[1]10 cultura'!F268</f>
        <v>0</v>
      </c>
      <c r="G268" s="7">
        <f>'[1]10 cultura'!I268</f>
        <v>1251078952</v>
      </c>
      <c r="H268" s="15">
        <f>'[1]10 cultura'!J268</f>
        <v>0.96832736222910221</v>
      </c>
      <c r="I268" s="7">
        <f>'[1]10 cultura'!M268</f>
        <v>31960384</v>
      </c>
      <c r="J268" s="15">
        <f>'[1]10 cultura'!L268</f>
        <v>0.99306450154798764</v>
      </c>
      <c r="K268" s="7">
        <f>'[1]10 cultura'!K268</f>
        <v>1283039336</v>
      </c>
      <c r="L268" s="15">
        <f>'[1]10 cultura'!L268</f>
        <v>0.99306450154798764</v>
      </c>
      <c r="M268" s="8"/>
      <c r="N268" s="8"/>
    </row>
    <row r="269" spans="1:14" x14ac:dyDescent="0.2">
      <c r="A269" s="7" t="str">
        <f>'[1]10 cultura'!A269</f>
        <v>´3311403310818000000000</v>
      </c>
      <c r="B269" s="7" t="str">
        <f>'[1]10 cultura'!B269</f>
        <v>Fortalecimiento institucional</v>
      </c>
      <c r="C269" s="7">
        <f>'[1]10 cultura'!C269</f>
        <v>7909895000</v>
      </c>
      <c r="D269" s="7">
        <f>'[1]10 cultura'!D269</f>
        <v>-65820267</v>
      </c>
      <c r="E269" s="7">
        <f>'[1]10 cultura'!E269</f>
        <v>7844074733</v>
      </c>
      <c r="F269" s="14">
        <f>'[1]10 cultura'!F269</f>
        <v>0</v>
      </c>
      <c r="G269" s="7">
        <f>'[1]10 cultura'!I269</f>
        <v>5701342673</v>
      </c>
      <c r="H269" s="15">
        <f>'[1]10 cultura'!J269</f>
        <v>0.72683431342315841</v>
      </c>
      <c r="I269" s="7">
        <f>'[1]10 cultura'!M269</f>
        <v>766706987</v>
      </c>
      <c r="J269" s="15">
        <f>'[1]10 cultura'!L269</f>
        <v>0.82457777114092679</v>
      </c>
      <c r="K269" s="7">
        <f>'[1]10 cultura'!K269</f>
        <v>6468049660</v>
      </c>
      <c r="L269" s="15">
        <f>'[1]10 cultura'!L269</f>
        <v>0.82457777114092679</v>
      </c>
      <c r="M269" s="8"/>
      <c r="N269" s="8"/>
    </row>
    <row r="270" spans="1:14" x14ac:dyDescent="0.2">
      <c r="A270" s="7" t="str">
        <f>'[1]10 cultura'!A270</f>
        <v>´3311403310818238000000</v>
      </c>
      <c r="B270" s="7" t="str">
        <f>'[1]10 cultura'!B270</f>
        <v>238 - Fortalecimiento institucional</v>
      </c>
      <c r="C270" s="7">
        <f>'[1]10 cultura'!C270</f>
        <v>7909895000</v>
      </c>
      <c r="D270" s="7">
        <f>'[1]10 cultura'!D270</f>
        <v>-65820267</v>
      </c>
      <c r="E270" s="7">
        <f>'[1]10 cultura'!E270</f>
        <v>7844074733</v>
      </c>
      <c r="F270" s="14">
        <f>'[1]10 cultura'!F270</f>
        <v>0</v>
      </c>
      <c r="G270" s="7">
        <f>'[1]10 cultura'!I270</f>
        <v>5701342673</v>
      </c>
      <c r="H270" s="15">
        <f>'[1]10 cultura'!J270</f>
        <v>0.72683431342315841</v>
      </c>
      <c r="I270" s="7">
        <f>'[1]10 cultura'!M270</f>
        <v>766706987</v>
      </c>
      <c r="J270" s="15">
        <f>'[1]10 cultura'!L270</f>
        <v>0.82457777114092679</v>
      </c>
      <c r="K270" s="7">
        <f>'[1]10 cultura'!K270</f>
        <v>6468049660</v>
      </c>
      <c r="L270" s="15">
        <f>'[1]10 cultura'!L270</f>
        <v>0.82457777114092679</v>
      </c>
      <c r="M270" s="8"/>
      <c r="N270" s="8"/>
    </row>
    <row r="271" spans="1:14" x14ac:dyDescent="0.2">
      <c r="A271" s="7" t="str">
        <f>'[1]10 cultura'!A271</f>
        <v>´3311403317032000000000</v>
      </c>
      <c r="B271" s="7" t="str">
        <f>'[1]10 cultura'!B271</f>
        <v>Dotaci󮬠adecuaci󮠹 mantenimiento de la infraestructura f_xDCE9_ca, t飮ica e informᴩca</v>
      </c>
      <c r="C271" s="7">
        <f>'[1]10 cultura'!C271</f>
        <v>594000000</v>
      </c>
      <c r="D271" s="7">
        <f>'[1]10 cultura'!D271</f>
        <v>-132433357</v>
      </c>
      <c r="E271" s="7">
        <f>'[1]10 cultura'!E271</f>
        <v>461566643</v>
      </c>
      <c r="F271" s="14">
        <f>'[1]10 cultura'!F271</f>
        <v>0</v>
      </c>
      <c r="G271" s="7">
        <f>'[1]10 cultura'!I271</f>
        <v>360356497</v>
      </c>
      <c r="H271" s="15">
        <f>'[1]10 cultura'!J271</f>
        <v>0.78072473924420915</v>
      </c>
      <c r="I271" s="7">
        <f>'[1]10 cultura'!M271</f>
        <v>87805529</v>
      </c>
      <c r="J271" s="15">
        <f>'[1]10 cultura'!L271</f>
        <v>0.97095843643969737</v>
      </c>
      <c r="K271" s="7">
        <f>'[1]10 cultura'!K271</f>
        <v>448162026</v>
      </c>
      <c r="L271" s="15">
        <f>'[1]10 cultura'!L271</f>
        <v>0.97095843643969737</v>
      </c>
      <c r="M271" s="8"/>
      <c r="N271" s="8"/>
    </row>
    <row r="272" spans="1:14" x14ac:dyDescent="0.2">
      <c r="A272" s="7" t="str">
        <f>'[1]10 cultura'!A272</f>
        <v>´3311403317032235000000</v>
      </c>
      <c r="B272" s="7" t="str">
        <f>'[1]10 cultura'!B272</f>
        <v>235 - Dotaci󮬠adecuaci󮠹 mantenimiento de la infraestructura f_xDCE9_ca, t飮ica e informᴩca</v>
      </c>
      <c r="C272" s="7">
        <f>'[1]10 cultura'!C272</f>
        <v>594000000</v>
      </c>
      <c r="D272" s="7">
        <f>'[1]10 cultura'!D272</f>
        <v>-132433357</v>
      </c>
      <c r="E272" s="7">
        <f>'[1]10 cultura'!E272</f>
        <v>461566643</v>
      </c>
      <c r="F272" s="14">
        <f>'[1]10 cultura'!F272</f>
        <v>0</v>
      </c>
      <c r="G272" s="7">
        <f>'[1]10 cultura'!I272</f>
        <v>360356497</v>
      </c>
      <c r="H272" s="15">
        <f>'[1]10 cultura'!J272</f>
        <v>0.78072473924420915</v>
      </c>
      <c r="I272" s="7">
        <f>'[1]10 cultura'!M272</f>
        <v>87805529</v>
      </c>
      <c r="J272" s="15">
        <f>'[1]10 cultura'!L272</f>
        <v>0.97095843643969737</v>
      </c>
      <c r="K272" s="7">
        <f>'[1]10 cultura'!K272</f>
        <v>448162026</v>
      </c>
      <c r="L272" s="15">
        <f>'[1]10 cultura'!L272</f>
        <v>0.97095843643969737</v>
      </c>
      <c r="M272" s="8"/>
      <c r="N272" s="8"/>
    </row>
    <row r="273" spans="1:14" x14ac:dyDescent="0.2">
      <c r="A273" s="7" t="str">
        <f>'[1]10 cultura'!A273</f>
        <v>´3330000000000000000000</v>
      </c>
      <c r="B273" s="7" t="str">
        <f>'[1]10 cultura'!B273</f>
        <v>CUENTAS POR PAGAR</v>
      </c>
      <c r="C273" s="7">
        <f>'[1]10 cultura'!C273</f>
        <v>100000000</v>
      </c>
      <c r="D273" s="7">
        <f>'[1]10 cultura'!D273</f>
        <v>832438595</v>
      </c>
      <c r="E273" s="7">
        <f>'[1]10 cultura'!E273</f>
        <v>932438595</v>
      </c>
      <c r="F273" s="14">
        <f>'[1]10 cultura'!F273</f>
        <v>0</v>
      </c>
      <c r="G273" s="7">
        <f>'[1]10 cultura'!I273</f>
        <v>927547795</v>
      </c>
      <c r="H273" s="15">
        <f>'[1]10 cultura'!J273</f>
        <v>0.99475482886891875</v>
      </c>
      <c r="I273" s="7">
        <f>'[1]10 cultura'!M273</f>
        <v>1872400</v>
      </c>
      <c r="J273" s="15">
        <f>'[1]10 cultura'!L273</f>
        <v>0.99676289675675644</v>
      </c>
      <c r="K273" s="7">
        <f>'[1]10 cultura'!K273</f>
        <v>929420195</v>
      </c>
      <c r="L273" s="15">
        <f>'[1]10 cultura'!L273</f>
        <v>0.99676289675675644</v>
      </c>
      <c r="M273" s="8"/>
      <c r="N273" s="8"/>
    </row>
    <row r="274" spans="1:14" x14ac:dyDescent="0.2">
      <c r="A274" s="7" t="str">
        <f>'[1]10 cultura'!A274</f>
        <v>´3340000000000000000000</v>
      </c>
      <c r="B274" s="7" t="str">
        <f>'[1]10 cultura'!B274</f>
        <v>Pasivos Exigibles</v>
      </c>
      <c r="C274" s="7">
        <f>'[1]10 cultura'!C274</f>
        <v>3840119000</v>
      </c>
      <c r="D274" s="7">
        <f>'[1]10 cultura'!D274</f>
        <v>3656586038</v>
      </c>
      <c r="E274" s="7">
        <f>'[1]10 cultura'!E274</f>
        <v>7496705038</v>
      </c>
      <c r="F274" s="14">
        <f>'[1]10 cultura'!F274</f>
        <v>0</v>
      </c>
      <c r="G274" s="7">
        <f>'[1]10 cultura'!I274</f>
        <v>6489544096</v>
      </c>
      <c r="H274" s="15">
        <f>'[1]10 cultura'!J274</f>
        <v>0.86565285190029373</v>
      </c>
      <c r="I274" s="7">
        <f>'[1]10 cultura'!M274</f>
        <v>8854567</v>
      </c>
      <c r="J274" s="15">
        <f>'[1]10 cultura'!L274</f>
        <v>0.86683397973647203</v>
      </c>
      <c r="K274" s="7">
        <f>'[1]10 cultura'!K274</f>
        <v>6498398663</v>
      </c>
      <c r="L274" s="15">
        <f>'[1]10 cultura'!L274</f>
        <v>0.86683397973647203</v>
      </c>
      <c r="M274" s="8"/>
      <c r="N274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O153"/>
  <sheetViews>
    <sheetView topLeftCell="A126"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68.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27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'[1]11 ambiente'!A7</f>
        <v>´3000000000000000000000</v>
      </c>
      <c r="B7" s="7" t="str">
        <f>'[1]11 ambiente'!B7</f>
        <v>GASTOS</v>
      </c>
      <c r="C7" s="7">
        <f>'[1]11 ambiente'!C7</f>
        <v>164937901000</v>
      </c>
      <c r="D7" s="7">
        <f>'[1]11 ambiente'!D7</f>
        <v>20040975198</v>
      </c>
      <c r="E7" s="7">
        <f>'[1]11 ambiente'!E7</f>
        <v>184978876198</v>
      </c>
      <c r="F7" s="14">
        <f>'[1]11 ambiente'!F7</f>
        <v>0</v>
      </c>
      <c r="G7" s="7">
        <f>'[1]11 ambiente'!I7</f>
        <v>109741609039</v>
      </c>
      <c r="H7" s="15">
        <f>'[1]11 ambiente'!J7</f>
        <v>0.59326562737646549</v>
      </c>
      <c r="I7" s="7">
        <f>'[1]11 ambiente'!M7</f>
        <v>46768987681</v>
      </c>
      <c r="J7" s="15">
        <f>'[1]11 ambiente'!L7</f>
        <v>0.84609983548863299</v>
      </c>
      <c r="K7" s="7">
        <f>'[1]11 ambiente'!K7</f>
        <v>156510596720</v>
      </c>
      <c r="L7" s="15">
        <f>'[1]11 ambiente'!L7</f>
        <v>0.84609983548863299</v>
      </c>
      <c r="M7" s="8"/>
      <c r="N7" s="8"/>
    </row>
    <row r="8" spans="1:15" x14ac:dyDescent="0.2">
      <c r="A8" s="7" t="str">
        <f>'[1]11 ambiente'!A8</f>
        <v>´3100000000000000000000</v>
      </c>
      <c r="B8" s="7" t="str">
        <f>'[1]11 ambiente'!B8</f>
        <v>GASTOS DE FUNCIONAMIENTO</v>
      </c>
      <c r="C8" s="7">
        <f>'[1]11 ambiente'!C8</f>
        <v>39467761000</v>
      </c>
      <c r="D8" s="7">
        <f>'[1]11 ambiente'!D8</f>
        <v>0</v>
      </c>
      <c r="E8" s="7">
        <f>'[1]11 ambiente'!E8</f>
        <v>39467761000</v>
      </c>
      <c r="F8" s="14">
        <f>'[1]11 ambiente'!F8</f>
        <v>0</v>
      </c>
      <c r="G8" s="7">
        <f>'[1]11 ambiente'!I8</f>
        <v>32655044168</v>
      </c>
      <c r="H8" s="15">
        <f>'[1]11 ambiente'!J8</f>
        <v>0.82738527194385314</v>
      </c>
      <c r="I8" s="7">
        <f>'[1]11 ambiente'!M8</f>
        <v>2438802316</v>
      </c>
      <c r="J8" s="15">
        <f>'[1]11 ambiente'!L8</f>
        <v>0.88917753616679696</v>
      </c>
      <c r="K8" s="7">
        <f>'[1]11 ambiente'!K8</f>
        <v>35093846484</v>
      </c>
      <c r="L8" s="15">
        <f>'[1]11 ambiente'!L8</f>
        <v>0.88917753616679696</v>
      </c>
      <c r="M8" s="8"/>
      <c r="N8" s="8"/>
    </row>
    <row r="9" spans="1:15" x14ac:dyDescent="0.2">
      <c r="A9" s="7" t="str">
        <f>'[1]11 ambiente'!A9</f>
        <v>´3110000000000000000000</v>
      </c>
      <c r="B9" s="7" t="str">
        <f>'[1]11 ambiente'!B9</f>
        <v>SERVICIOS PERSONALES</v>
      </c>
      <c r="C9" s="7">
        <f>'[1]11 ambiente'!C9</f>
        <v>31127508000</v>
      </c>
      <c r="D9" s="7">
        <f>'[1]11 ambiente'!D9</f>
        <v>-34383022</v>
      </c>
      <c r="E9" s="7">
        <f>'[1]11 ambiente'!E9</f>
        <v>31093124978</v>
      </c>
      <c r="F9" s="14">
        <f>'[1]11 ambiente'!F9</f>
        <v>0</v>
      </c>
      <c r="G9" s="7">
        <f>'[1]11 ambiente'!I9</f>
        <v>26514215104</v>
      </c>
      <c r="H9" s="15">
        <f>'[1]11 ambiente'!J9</f>
        <v>0.85273561672428178</v>
      </c>
      <c r="I9" s="7">
        <f>'[1]11 ambiente'!M9</f>
        <v>591288070</v>
      </c>
      <c r="J9" s="15">
        <f>'[1]11 ambiente'!L9</f>
        <v>0.87175229872129456</v>
      </c>
      <c r="K9" s="7">
        <f>'[1]11 ambiente'!K9</f>
        <v>27105503174</v>
      </c>
      <c r="L9" s="15">
        <f>'[1]11 ambiente'!L9</f>
        <v>0.87175229872129456</v>
      </c>
      <c r="M9" s="8"/>
      <c r="N9" s="8"/>
    </row>
    <row r="10" spans="1:15" x14ac:dyDescent="0.2">
      <c r="A10" s="7" t="str">
        <f>'[1]11 ambiente'!A10</f>
        <v>´3110100000000000000000</v>
      </c>
      <c r="B10" s="7" t="str">
        <f>'[1]11 ambiente'!B10</f>
        <v>SERVICIOS PERSONALES ASOCIADOS A LA NOMINA</v>
      </c>
      <c r="C10" s="7">
        <f>'[1]11 ambiente'!C10</f>
        <v>20643597000</v>
      </c>
      <c r="D10" s="7">
        <f>'[1]11 ambiente'!D10</f>
        <v>-603117022</v>
      </c>
      <c r="E10" s="7">
        <f>'[1]11 ambiente'!E10</f>
        <v>20040479978</v>
      </c>
      <c r="F10" s="14">
        <f>'[1]11 ambiente'!F10</f>
        <v>0</v>
      </c>
      <c r="G10" s="7">
        <f>'[1]11 ambiente'!I10</f>
        <v>17375710023</v>
      </c>
      <c r="H10" s="15">
        <f>'[1]11 ambiente'!J10</f>
        <v>0.86703063210435449</v>
      </c>
      <c r="I10" s="7">
        <f>'[1]11 ambiente'!M10</f>
        <v>0</v>
      </c>
      <c r="J10" s="15">
        <f>'[1]11 ambiente'!L10</f>
        <v>0.86703063210435449</v>
      </c>
      <c r="K10" s="7">
        <f>'[1]11 ambiente'!K10</f>
        <v>17375710023</v>
      </c>
      <c r="L10" s="15">
        <f>'[1]11 ambiente'!L10</f>
        <v>0.86703063210435449</v>
      </c>
      <c r="M10" s="8"/>
      <c r="N10" s="8"/>
    </row>
    <row r="11" spans="1:15" x14ac:dyDescent="0.2">
      <c r="A11" s="7" t="str">
        <f>'[1]11 ambiente'!A11</f>
        <v>´3110101000000000000000</v>
      </c>
      <c r="B11" s="7" t="str">
        <f>'[1]11 ambiente'!B11</f>
        <v>Sueldos Personal de N󭩮a</v>
      </c>
      <c r="C11" s="7">
        <f>'[1]11 ambiente'!C11</f>
        <v>12530826000</v>
      </c>
      <c r="D11" s="7">
        <f>'[1]11 ambiente'!D11</f>
        <v>-1685023134</v>
      </c>
      <c r="E11" s="7">
        <f>'[1]11 ambiente'!E11</f>
        <v>10845802866</v>
      </c>
      <c r="F11" s="14">
        <f>'[1]11 ambiente'!F11</f>
        <v>0</v>
      </c>
      <c r="G11" s="7">
        <f>'[1]11 ambiente'!I11</f>
        <v>9744929551</v>
      </c>
      <c r="H11" s="15">
        <f>'[1]11 ambiente'!J11</f>
        <v>0.89849775727981596</v>
      </c>
      <c r="I11" s="7">
        <f>'[1]11 ambiente'!M11</f>
        <v>0</v>
      </c>
      <c r="J11" s="15">
        <f>'[1]11 ambiente'!L11</f>
        <v>0.89849775727981596</v>
      </c>
      <c r="K11" s="7">
        <f>'[1]11 ambiente'!K11</f>
        <v>9744929551</v>
      </c>
      <c r="L11" s="15">
        <f>'[1]11 ambiente'!L11</f>
        <v>0.89849775727981596</v>
      </c>
      <c r="M11" s="8"/>
      <c r="N11" s="8"/>
    </row>
    <row r="12" spans="1:15" x14ac:dyDescent="0.2">
      <c r="A12" s="7" t="str">
        <f>'[1]11 ambiente'!A12</f>
        <v>´3110104000000000000000</v>
      </c>
      <c r="B12" s="7" t="str">
        <f>'[1]11 ambiente'!B12</f>
        <v>Gastos de Representaci󮍊</v>
      </c>
      <c r="C12" s="7">
        <f>'[1]11 ambiente'!C12</f>
        <v>886094000</v>
      </c>
      <c r="D12" s="7">
        <f>'[1]11 ambiente'!D12</f>
        <v>39630771</v>
      </c>
      <c r="E12" s="7">
        <f>'[1]11 ambiente'!E12</f>
        <v>925724771</v>
      </c>
      <c r="F12" s="14">
        <f>'[1]11 ambiente'!F12</f>
        <v>0</v>
      </c>
      <c r="G12" s="7">
        <f>'[1]11 ambiente'!I12</f>
        <v>859742457</v>
      </c>
      <c r="H12" s="15">
        <f>'[1]11 ambiente'!J12</f>
        <v>0.92872361627665678</v>
      </c>
      <c r="I12" s="7">
        <f>'[1]11 ambiente'!M12</f>
        <v>0</v>
      </c>
      <c r="J12" s="15">
        <f>'[1]11 ambiente'!L12</f>
        <v>0.92872361627665678</v>
      </c>
      <c r="K12" s="7">
        <f>'[1]11 ambiente'!K12</f>
        <v>859742457</v>
      </c>
      <c r="L12" s="15">
        <f>'[1]11 ambiente'!L12</f>
        <v>0.92872361627665678</v>
      </c>
      <c r="M12" s="8"/>
      <c r="N12" s="8"/>
    </row>
    <row r="13" spans="1:15" x14ac:dyDescent="0.2">
      <c r="A13" s="7" t="str">
        <f>'[1]11 ambiente'!A13</f>
        <v>´3110105000000000000000</v>
      </c>
      <c r="B13" s="7" t="str">
        <f>'[1]11 ambiente'!B13</f>
        <v>Horas Extras, Dominicales, Festivos, Recargo Nocturno y Trabajo Suplementario</v>
      </c>
      <c r="C13" s="7">
        <f>'[1]11 ambiente'!C13</f>
        <v>517492000</v>
      </c>
      <c r="D13" s="7">
        <f>'[1]11 ambiente'!D13</f>
        <v>184638338</v>
      </c>
      <c r="E13" s="7">
        <f>'[1]11 ambiente'!E13</f>
        <v>702130338</v>
      </c>
      <c r="F13" s="14">
        <f>'[1]11 ambiente'!F13</f>
        <v>0</v>
      </c>
      <c r="G13" s="7">
        <f>'[1]11 ambiente'!I13</f>
        <v>290017645</v>
      </c>
      <c r="H13" s="15">
        <f>'[1]11 ambiente'!J13</f>
        <v>0.41305385810006118</v>
      </c>
      <c r="I13" s="7">
        <f>'[1]11 ambiente'!M13</f>
        <v>0</v>
      </c>
      <c r="J13" s="15">
        <f>'[1]11 ambiente'!L13</f>
        <v>0.41305385810006118</v>
      </c>
      <c r="K13" s="7">
        <f>'[1]11 ambiente'!K13</f>
        <v>290017645</v>
      </c>
      <c r="L13" s="15">
        <f>'[1]11 ambiente'!L13</f>
        <v>0.41305385810006118</v>
      </c>
      <c r="M13" s="8"/>
      <c r="N13" s="8"/>
    </row>
    <row r="14" spans="1:15" x14ac:dyDescent="0.2">
      <c r="A14" s="7" t="str">
        <f>'[1]11 ambiente'!A14</f>
        <v>´3110106000000000000000</v>
      </c>
      <c r="B14" s="7" t="str">
        <f>'[1]11 ambiente'!B14</f>
        <v>Auxilio de Transporte</v>
      </c>
      <c r="C14" s="7">
        <f>'[1]11 ambiente'!C14</f>
        <v>19050000</v>
      </c>
      <c r="D14" s="7">
        <f>'[1]11 ambiente'!D14</f>
        <v>0</v>
      </c>
      <c r="E14" s="7">
        <f>'[1]11 ambiente'!E14</f>
        <v>19050000</v>
      </c>
      <c r="F14" s="14">
        <f>'[1]11 ambiente'!F14</f>
        <v>0</v>
      </c>
      <c r="G14" s="7">
        <f>'[1]11 ambiente'!I14</f>
        <v>14145196</v>
      </c>
      <c r="H14" s="15">
        <f>'[1]11 ambiente'!J14</f>
        <v>0.74252997375328089</v>
      </c>
      <c r="I14" s="7">
        <f>'[1]11 ambiente'!M14</f>
        <v>0</v>
      </c>
      <c r="J14" s="15">
        <f>'[1]11 ambiente'!L14</f>
        <v>0.74252997375328089</v>
      </c>
      <c r="K14" s="7">
        <f>'[1]11 ambiente'!K14</f>
        <v>14145196</v>
      </c>
      <c r="L14" s="15">
        <f>'[1]11 ambiente'!L14</f>
        <v>0.74252997375328089</v>
      </c>
      <c r="M14" s="8"/>
      <c r="N14" s="8"/>
    </row>
    <row r="15" spans="1:15" x14ac:dyDescent="0.2">
      <c r="A15" s="7" t="str">
        <f>'[1]11 ambiente'!A15</f>
        <v>´3110107000000000000000</v>
      </c>
      <c r="B15" s="7" t="str">
        <f>'[1]11 ambiente'!B15</f>
        <v>Subsidio de Alimentaci󮍊</v>
      </c>
      <c r="C15" s="7">
        <f>'[1]11 ambiente'!C15</f>
        <v>23365000</v>
      </c>
      <c r="D15" s="7">
        <f>'[1]11 ambiente'!D15</f>
        <v>0</v>
      </c>
      <c r="E15" s="7">
        <f>'[1]11 ambiente'!E15</f>
        <v>23365000</v>
      </c>
      <c r="F15" s="14">
        <f>'[1]11 ambiente'!F15</f>
        <v>0</v>
      </c>
      <c r="G15" s="7">
        <f>'[1]11 ambiente'!I15</f>
        <v>18766368</v>
      </c>
      <c r="H15" s="15">
        <f>'[1]11 ambiente'!J15</f>
        <v>0.80318288037663177</v>
      </c>
      <c r="I15" s="7">
        <f>'[1]11 ambiente'!M15</f>
        <v>0</v>
      </c>
      <c r="J15" s="15">
        <f>'[1]11 ambiente'!L15</f>
        <v>0.80318288037663177</v>
      </c>
      <c r="K15" s="7">
        <f>'[1]11 ambiente'!K15</f>
        <v>18766368</v>
      </c>
      <c r="L15" s="15">
        <f>'[1]11 ambiente'!L15</f>
        <v>0.80318288037663177</v>
      </c>
      <c r="M15" s="8"/>
      <c r="N15" s="8"/>
    </row>
    <row r="16" spans="1:15" x14ac:dyDescent="0.2">
      <c r="A16" s="7" t="str">
        <f>'[1]11 ambiente'!A16</f>
        <v>´3110108000000000000000</v>
      </c>
      <c r="B16" s="7" t="str">
        <f>'[1]11 ambiente'!B16</f>
        <v>Bonificaci󮠰or Servicios Prestados</v>
      </c>
      <c r="C16" s="7">
        <f>'[1]11 ambiente'!C16</f>
        <v>292093000</v>
      </c>
      <c r="D16" s="7">
        <f>'[1]11 ambiente'!D16</f>
        <v>5044497</v>
      </c>
      <c r="E16" s="7">
        <f>'[1]11 ambiente'!E16</f>
        <v>297137497</v>
      </c>
      <c r="F16" s="14">
        <f>'[1]11 ambiente'!F16</f>
        <v>0</v>
      </c>
      <c r="G16" s="7">
        <f>'[1]11 ambiente'!I16</f>
        <v>248736704</v>
      </c>
      <c r="H16" s="15">
        <f>'[1]11 ambiente'!J16</f>
        <v>0.83710977749805837</v>
      </c>
      <c r="I16" s="7">
        <f>'[1]11 ambiente'!M16</f>
        <v>0</v>
      </c>
      <c r="J16" s="15">
        <f>'[1]11 ambiente'!L16</f>
        <v>0.83710977749805837</v>
      </c>
      <c r="K16" s="7">
        <f>'[1]11 ambiente'!K16</f>
        <v>248736704</v>
      </c>
      <c r="L16" s="15">
        <f>'[1]11 ambiente'!L16</f>
        <v>0.83710977749805837</v>
      </c>
      <c r="M16" s="8"/>
      <c r="N16" s="8"/>
    </row>
    <row r="17" spans="1:14" x14ac:dyDescent="0.2">
      <c r="A17" s="7" t="str">
        <f>'[1]11 ambiente'!A17</f>
        <v>´3110111000000000000000</v>
      </c>
      <c r="B17" s="7" t="str">
        <f>'[1]11 ambiente'!B17</f>
        <v>Prima Semestral</v>
      </c>
      <c r="C17" s="7">
        <f>'[1]11 ambiente'!C17</f>
        <v>1401315000</v>
      </c>
      <c r="D17" s="7">
        <f>'[1]11 ambiente'!D17</f>
        <v>-242518638</v>
      </c>
      <c r="E17" s="7">
        <f>'[1]11 ambiente'!E17</f>
        <v>1158796362</v>
      </c>
      <c r="F17" s="14">
        <f>'[1]11 ambiente'!F17</f>
        <v>0</v>
      </c>
      <c r="G17" s="7">
        <f>'[1]11 ambiente'!I17</f>
        <v>1153429253</v>
      </c>
      <c r="H17" s="15">
        <f>'[1]11 ambiente'!J17</f>
        <v>0.99536837603568518</v>
      </c>
      <c r="I17" s="7">
        <f>'[1]11 ambiente'!M17</f>
        <v>0</v>
      </c>
      <c r="J17" s="15">
        <f>'[1]11 ambiente'!L17</f>
        <v>0.99536837603568518</v>
      </c>
      <c r="K17" s="7">
        <f>'[1]11 ambiente'!K17</f>
        <v>1153429253</v>
      </c>
      <c r="L17" s="15">
        <f>'[1]11 ambiente'!L17</f>
        <v>0.99536837603568518</v>
      </c>
      <c r="M17" s="8"/>
      <c r="N17" s="8"/>
    </row>
    <row r="18" spans="1:14" x14ac:dyDescent="0.2">
      <c r="A18" s="7" t="str">
        <f>'[1]11 ambiente'!A18</f>
        <v>´3110113000000000000000</v>
      </c>
      <c r="B18" s="7" t="str">
        <f>'[1]11 ambiente'!B18</f>
        <v>Prima de Navidad</v>
      </c>
      <c r="C18" s="7">
        <f>'[1]11 ambiente'!C18</f>
        <v>1225564000</v>
      </c>
      <c r="D18" s="7">
        <f>'[1]11 ambiente'!D18</f>
        <v>274614764</v>
      </c>
      <c r="E18" s="7">
        <f>'[1]11 ambiente'!E18</f>
        <v>1500178764</v>
      </c>
      <c r="F18" s="14">
        <f>'[1]11 ambiente'!F18</f>
        <v>0</v>
      </c>
      <c r="G18" s="7">
        <f>'[1]11 ambiente'!I18</f>
        <v>1288235846</v>
      </c>
      <c r="H18" s="15">
        <f>'[1]11 ambiente'!J18</f>
        <v>0.85872155833289743</v>
      </c>
      <c r="I18" s="7">
        <f>'[1]11 ambiente'!M18</f>
        <v>0</v>
      </c>
      <c r="J18" s="15">
        <f>'[1]11 ambiente'!L18</f>
        <v>0.85872155833289743</v>
      </c>
      <c r="K18" s="7">
        <f>'[1]11 ambiente'!K18</f>
        <v>1288235846</v>
      </c>
      <c r="L18" s="15">
        <f>'[1]11 ambiente'!L18</f>
        <v>0.85872155833289743</v>
      </c>
      <c r="M18" s="8"/>
      <c r="N18" s="8"/>
    </row>
    <row r="19" spans="1:14" x14ac:dyDescent="0.2">
      <c r="A19" s="7" t="str">
        <f>'[1]11 ambiente'!A19</f>
        <v>´3110114000000000000000</v>
      </c>
      <c r="B19" s="7" t="str">
        <f>'[1]11 ambiente'!B19</f>
        <v>Prima de Vacaciones</v>
      </c>
      <c r="C19" s="7">
        <f>'[1]11 ambiente'!C19</f>
        <v>588271000</v>
      </c>
      <c r="D19" s="7">
        <f>'[1]11 ambiente'!D19</f>
        <v>-15698562</v>
      </c>
      <c r="E19" s="7">
        <f>'[1]11 ambiente'!E19</f>
        <v>572572438</v>
      </c>
      <c r="F19" s="14">
        <f>'[1]11 ambiente'!F19</f>
        <v>0</v>
      </c>
      <c r="G19" s="7">
        <f>'[1]11 ambiente'!I19</f>
        <v>416209245</v>
      </c>
      <c r="H19" s="15">
        <f>'[1]11 ambiente'!J19</f>
        <v>0.72691107251655729</v>
      </c>
      <c r="I19" s="7">
        <f>'[1]11 ambiente'!M19</f>
        <v>0</v>
      </c>
      <c r="J19" s="15">
        <f>'[1]11 ambiente'!L19</f>
        <v>0.72691107251655729</v>
      </c>
      <c r="K19" s="7">
        <f>'[1]11 ambiente'!K19</f>
        <v>416209245</v>
      </c>
      <c r="L19" s="15">
        <f>'[1]11 ambiente'!L19</f>
        <v>0.72691107251655729</v>
      </c>
      <c r="M19" s="8"/>
      <c r="N19" s="8"/>
    </row>
    <row r="20" spans="1:14" x14ac:dyDescent="0.2">
      <c r="A20" s="7" t="str">
        <f>'[1]11 ambiente'!A20</f>
        <v>´3110115000000000000000</v>
      </c>
      <c r="B20" s="7" t="str">
        <f>'[1]11 ambiente'!B20</f>
        <v>Prima T飮ica</v>
      </c>
      <c r="C20" s="7">
        <f>'[1]11 ambiente'!C20</f>
        <v>2654519000</v>
      </c>
      <c r="D20" s="7">
        <f>'[1]11 ambiente'!D20</f>
        <v>755910721</v>
      </c>
      <c r="E20" s="7">
        <f>'[1]11 ambiente'!E20</f>
        <v>3410429721</v>
      </c>
      <c r="F20" s="14">
        <f>'[1]11 ambiente'!F20</f>
        <v>0</v>
      </c>
      <c r="G20" s="7">
        <f>'[1]11 ambiente'!I20</f>
        <v>2854616413</v>
      </c>
      <c r="H20" s="15">
        <f>'[1]11 ambiente'!J20</f>
        <v>0.83702543272552021</v>
      </c>
      <c r="I20" s="7">
        <f>'[1]11 ambiente'!M20</f>
        <v>0</v>
      </c>
      <c r="J20" s="15">
        <f>'[1]11 ambiente'!L20</f>
        <v>0.83702543272552021</v>
      </c>
      <c r="K20" s="7">
        <f>'[1]11 ambiente'!K20</f>
        <v>2854616413</v>
      </c>
      <c r="L20" s="15">
        <f>'[1]11 ambiente'!L20</f>
        <v>0.83702543272552021</v>
      </c>
      <c r="M20" s="8"/>
      <c r="N20" s="8"/>
    </row>
    <row r="21" spans="1:14" x14ac:dyDescent="0.2">
      <c r="A21" s="7" t="str">
        <f>'[1]11 ambiente'!A21</f>
        <v>´3110116000000000000000</v>
      </c>
      <c r="B21" s="7" t="str">
        <f>'[1]11 ambiente'!B21</f>
        <v>Prima de Antiguedad</v>
      </c>
      <c r="C21" s="7">
        <f>'[1]11 ambiente'!C21</f>
        <v>303636000</v>
      </c>
      <c r="D21" s="7">
        <f>'[1]11 ambiente'!D21</f>
        <v>2470349</v>
      </c>
      <c r="E21" s="7">
        <f>'[1]11 ambiente'!E21</f>
        <v>306106349</v>
      </c>
      <c r="F21" s="14">
        <f>'[1]11 ambiente'!F21</f>
        <v>0</v>
      </c>
      <c r="G21" s="7">
        <f>'[1]11 ambiente'!I21</f>
        <v>251297742</v>
      </c>
      <c r="H21" s="15">
        <f>'[1]11 ambiente'!J21</f>
        <v>0.82094913359670307</v>
      </c>
      <c r="I21" s="7">
        <f>'[1]11 ambiente'!M21</f>
        <v>0</v>
      </c>
      <c r="J21" s="15">
        <f>'[1]11 ambiente'!L21</f>
        <v>0.82094913359670307</v>
      </c>
      <c r="K21" s="7">
        <f>'[1]11 ambiente'!K21</f>
        <v>251297742</v>
      </c>
      <c r="L21" s="15">
        <f>'[1]11 ambiente'!L21</f>
        <v>0.82094913359670307</v>
      </c>
      <c r="M21" s="8"/>
      <c r="N21" s="8"/>
    </row>
    <row r="22" spans="1:14" x14ac:dyDescent="0.2">
      <c r="A22" s="7" t="str">
        <f>'[1]11 ambiente'!A22</f>
        <v>´3110117000000000000000</v>
      </c>
      <c r="B22" s="7" t="str">
        <f>'[1]11 ambiente'!B22</f>
        <v>Prima Secretarial</v>
      </c>
      <c r="C22" s="7">
        <f>'[1]11 ambiente'!C22</f>
        <v>7615000</v>
      </c>
      <c r="D22" s="7">
        <f>'[1]11 ambiente'!D22</f>
        <v>0</v>
      </c>
      <c r="E22" s="7">
        <f>'[1]11 ambiente'!E22</f>
        <v>7615000</v>
      </c>
      <c r="F22" s="14">
        <f>'[1]11 ambiente'!F22</f>
        <v>0</v>
      </c>
      <c r="G22" s="7">
        <f>'[1]11 ambiente'!I22</f>
        <v>6330989</v>
      </c>
      <c r="H22" s="15">
        <f>'[1]11 ambiente'!J22</f>
        <v>0.83138397898883787</v>
      </c>
      <c r="I22" s="7">
        <f>'[1]11 ambiente'!M22</f>
        <v>0</v>
      </c>
      <c r="J22" s="15">
        <f>'[1]11 ambiente'!L22</f>
        <v>0.83138397898883787</v>
      </c>
      <c r="K22" s="7">
        <f>'[1]11 ambiente'!K22</f>
        <v>6330989</v>
      </c>
      <c r="L22" s="15">
        <f>'[1]11 ambiente'!L22</f>
        <v>0.83138397898883787</v>
      </c>
      <c r="M22" s="8"/>
      <c r="N22" s="8"/>
    </row>
    <row r="23" spans="1:14" x14ac:dyDescent="0.2">
      <c r="A23" s="7" t="str">
        <f>'[1]11 ambiente'!A23</f>
        <v>´3110121000000000000000</v>
      </c>
      <c r="B23" s="7" t="str">
        <f>'[1]11 ambiente'!B23</f>
        <v>Vacaciones en Dinero</v>
      </c>
      <c r="C23" s="7">
        <f>'[1]11 ambiente'!C23</f>
        <v>0</v>
      </c>
      <c r="D23" s="7">
        <f>'[1]11 ambiente'!D23</f>
        <v>74313858</v>
      </c>
      <c r="E23" s="7">
        <f>'[1]11 ambiente'!E23</f>
        <v>74313858</v>
      </c>
      <c r="F23" s="14">
        <f>'[1]11 ambiente'!F23</f>
        <v>0</v>
      </c>
      <c r="G23" s="7">
        <f>'[1]11 ambiente'!I23</f>
        <v>73650200</v>
      </c>
      <c r="H23" s="15">
        <f>'[1]11 ambiente'!J23</f>
        <v>0.99106952568658191</v>
      </c>
      <c r="I23" s="7">
        <f>'[1]11 ambiente'!M23</f>
        <v>0</v>
      </c>
      <c r="J23" s="15">
        <f>'[1]11 ambiente'!L23</f>
        <v>0.99106952568658191</v>
      </c>
      <c r="K23" s="7">
        <f>'[1]11 ambiente'!K23</f>
        <v>73650200</v>
      </c>
      <c r="L23" s="15">
        <f>'[1]11 ambiente'!L23</f>
        <v>0.99106952568658191</v>
      </c>
      <c r="M23" s="8"/>
      <c r="N23" s="8"/>
    </row>
    <row r="24" spans="1:14" x14ac:dyDescent="0.2">
      <c r="A24" s="7" t="str">
        <f>'[1]11 ambiente'!A24</f>
        <v>´3110126000000000000000</v>
      </c>
      <c r="B24" s="7" t="str">
        <f>'[1]11 ambiente'!B24</f>
        <v>Bonificaci󮠅special de Recreaci󮍊</v>
      </c>
      <c r="C24" s="7">
        <f>'[1]11 ambiente'!C24</f>
        <v>47391000</v>
      </c>
      <c r="D24" s="7">
        <f>'[1]11 ambiente'!D24</f>
        <v>684380</v>
      </c>
      <c r="E24" s="7">
        <f>'[1]11 ambiente'!E24</f>
        <v>48075380</v>
      </c>
      <c r="F24" s="14">
        <f>'[1]11 ambiente'!F24</f>
        <v>0</v>
      </c>
      <c r="G24" s="7">
        <f>'[1]11 ambiente'!I24</f>
        <v>34047761</v>
      </c>
      <c r="H24" s="15">
        <f>'[1]11 ambiente'!J24</f>
        <v>0.70821615970586194</v>
      </c>
      <c r="I24" s="7">
        <f>'[1]11 ambiente'!M24</f>
        <v>0</v>
      </c>
      <c r="J24" s="15">
        <f>'[1]11 ambiente'!L24</f>
        <v>0.70821615970586194</v>
      </c>
      <c r="K24" s="7">
        <f>'[1]11 ambiente'!K24</f>
        <v>34047761</v>
      </c>
      <c r="L24" s="15">
        <f>'[1]11 ambiente'!L24</f>
        <v>0.70821615970586194</v>
      </c>
      <c r="M24" s="8"/>
      <c r="N24" s="8"/>
    </row>
    <row r="25" spans="1:14" x14ac:dyDescent="0.2">
      <c r="A25" s="7" t="str">
        <f>'[1]11 ambiente'!A25</f>
        <v>´3110128000000000000000</v>
      </c>
      <c r="B25" s="7" t="str">
        <f>'[1]11 ambiente'!B25</f>
        <v>Reconocimiento por Permanencia en el Servicio Pblico</v>
      </c>
      <c r="C25" s="7">
        <f>'[1]11 ambiente'!C25</f>
        <v>146366000</v>
      </c>
      <c r="D25" s="7">
        <f>'[1]11 ambiente'!D25</f>
        <v>2815634</v>
      </c>
      <c r="E25" s="7">
        <f>'[1]11 ambiente'!E25</f>
        <v>149181634</v>
      </c>
      <c r="F25" s="14">
        <f>'[1]11 ambiente'!F25</f>
        <v>0</v>
      </c>
      <c r="G25" s="7">
        <f>'[1]11 ambiente'!I25</f>
        <v>121554653</v>
      </c>
      <c r="H25" s="15">
        <f>'[1]11 ambiente'!J25</f>
        <v>0.8148097707523434</v>
      </c>
      <c r="I25" s="7">
        <f>'[1]11 ambiente'!M25</f>
        <v>0</v>
      </c>
      <c r="J25" s="15">
        <f>'[1]11 ambiente'!L25</f>
        <v>0.8148097707523434</v>
      </c>
      <c r="K25" s="7">
        <f>'[1]11 ambiente'!K25</f>
        <v>121554653</v>
      </c>
      <c r="L25" s="15">
        <f>'[1]11 ambiente'!L25</f>
        <v>0.8148097707523434</v>
      </c>
      <c r="M25" s="8"/>
      <c r="N25" s="8"/>
    </row>
    <row r="26" spans="1:14" x14ac:dyDescent="0.2">
      <c r="A26" s="7" t="str">
        <f>'[1]11 ambiente'!A26</f>
        <v>´3110200000000000000000</v>
      </c>
      <c r="B26" s="7" t="str">
        <f>'[1]11 ambiente'!B26</f>
        <v>SERVICIOS PERSONALES INDIRECTOS</v>
      </c>
      <c r="C26" s="7">
        <f>'[1]11 ambiente'!C26</f>
        <v>3360510000</v>
      </c>
      <c r="D26" s="7">
        <f>'[1]11 ambiente'!D26</f>
        <v>415000000</v>
      </c>
      <c r="E26" s="7">
        <f>'[1]11 ambiente'!E26</f>
        <v>3775510000</v>
      </c>
      <c r="F26" s="14">
        <f>'[1]11 ambiente'!F26</f>
        <v>0</v>
      </c>
      <c r="G26" s="7">
        <f>'[1]11 ambiente'!I26</f>
        <v>3102108693</v>
      </c>
      <c r="H26" s="15">
        <f>'[1]11 ambiente'!J26</f>
        <v>0.82163964418052127</v>
      </c>
      <c r="I26" s="7">
        <f>'[1]11 ambiente'!M26</f>
        <v>591288070</v>
      </c>
      <c r="J26" s="15">
        <f>'[1]11 ambiente'!L26</f>
        <v>0.97825108740276145</v>
      </c>
      <c r="K26" s="7">
        <f>'[1]11 ambiente'!K26</f>
        <v>3693396763</v>
      </c>
      <c r="L26" s="15">
        <f>'[1]11 ambiente'!L26</f>
        <v>0.97825108740276145</v>
      </c>
      <c r="M26" s="8"/>
      <c r="N26" s="8"/>
    </row>
    <row r="27" spans="1:14" x14ac:dyDescent="0.2">
      <c r="A27" s="7" t="str">
        <f>'[1]11 ambiente'!A27</f>
        <v>´3110203000000000000000</v>
      </c>
      <c r="B27" s="7" t="str">
        <f>'[1]11 ambiente'!B27</f>
        <v>Honorarios</v>
      </c>
      <c r="C27" s="7">
        <f>'[1]11 ambiente'!C27</f>
        <v>2500000000</v>
      </c>
      <c r="D27" s="7">
        <f>'[1]11 ambiente'!D27</f>
        <v>415000000</v>
      </c>
      <c r="E27" s="7">
        <f>'[1]11 ambiente'!E27</f>
        <v>2915000000</v>
      </c>
      <c r="F27" s="14">
        <f>'[1]11 ambiente'!F27</f>
        <v>0</v>
      </c>
      <c r="G27" s="7">
        <f>'[1]11 ambiente'!I27</f>
        <v>2399204884</v>
      </c>
      <c r="H27" s="15">
        <f>'[1]11 ambiente'!J27</f>
        <v>0.82305484871355061</v>
      </c>
      <c r="I27" s="7">
        <f>'[1]11 ambiente'!M27</f>
        <v>441035368</v>
      </c>
      <c r="J27" s="15">
        <f>'[1]11 ambiente'!L27</f>
        <v>0.97435343121783879</v>
      </c>
      <c r="K27" s="7">
        <f>'[1]11 ambiente'!K27</f>
        <v>2840240252</v>
      </c>
      <c r="L27" s="15">
        <f>'[1]11 ambiente'!L27</f>
        <v>0.97435343121783879</v>
      </c>
      <c r="M27" s="8"/>
      <c r="N27" s="8"/>
    </row>
    <row r="28" spans="1:14" x14ac:dyDescent="0.2">
      <c r="A28" s="7" t="str">
        <f>'[1]11 ambiente'!A28</f>
        <v>´3110203010000000000000</v>
      </c>
      <c r="B28" s="7" t="str">
        <f>'[1]11 ambiente'!B28</f>
        <v>Honorarios Entidad</v>
      </c>
      <c r="C28" s="7">
        <f>'[1]11 ambiente'!C28</f>
        <v>2500000000</v>
      </c>
      <c r="D28" s="7">
        <f>'[1]11 ambiente'!D28</f>
        <v>415000000</v>
      </c>
      <c r="E28" s="7">
        <f>'[1]11 ambiente'!E28</f>
        <v>2915000000</v>
      </c>
      <c r="F28" s="14">
        <f>'[1]11 ambiente'!F28</f>
        <v>0</v>
      </c>
      <c r="G28" s="7">
        <f>'[1]11 ambiente'!I28</f>
        <v>2399204884</v>
      </c>
      <c r="H28" s="15">
        <f>'[1]11 ambiente'!J28</f>
        <v>0.82305484871355061</v>
      </c>
      <c r="I28" s="7">
        <f>'[1]11 ambiente'!M28</f>
        <v>441035368</v>
      </c>
      <c r="J28" s="15">
        <f>'[1]11 ambiente'!L28</f>
        <v>0.97435343121783879</v>
      </c>
      <c r="K28" s="7">
        <f>'[1]11 ambiente'!K28</f>
        <v>2840240252</v>
      </c>
      <c r="L28" s="15">
        <f>'[1]11 ambiente'!L28</f>
        <v>0.97435343121783879</v>
      </c>
      <c r="M28" s="8"/>
      <c r="N28" s="8"/>
    </row>
    <row r="29" spans="1:14" x14ac:dyDescent="0.2">
      <c r="A29" s="7" t="str">
        <f>'[1]11 ambiente'!A29</f>
        <v>´3110204000000000000000</v>
      </c>
      <c r="B29" s="7" t="str">
        <f>'[1]11 ambiente'!B29</f>
        <v>Remuneraci󮠓ervicios T飮icos</v>
      </c>
      <c r="C29" s="7">
        <f>'[1]11 ambiente'!C29</f>
        <v>860510000</v>
      </c>
      <c r="D29" s="7">
        <f>'[1]11 ambiente'!D29</f>
        <v>0</v>
      </c>
      <c r="E29" s="7">
        <f>'[1]11 ambiente'!E29</f>
        <v>860510000</v>
      </c>
      <c r="F29" s="14">
        <f>'[1]11 ambiente'!F29</f>
        <v>0</v>
      </c>
      <c r="G29" s="7">
        <f>'[1]11 ambiente'!I29</f>
        <v>702903809</v>
      </c>
      <c r="H29" s="15">
        <f>'[1]11 ambiente'!J29</f>
        <v>0.81684560202670509</v>
      </c>
      <c r="I29" s="7">
        <f>'[1]11 ambiente'!M29</f>
        <v>150252702</v>
      </c>
      <c r="J29" s="15">
        <f>'[1]11 ambiente'!L29</f>
        <v>0.99145449907612926</v>
      </c>
      <c r="K29" s="7">
        <f>'[1]11 ambiente'!K29</f>
        <v>853156511</v>
      </c>
      <c r="L29" s="15">
        <f>'[1]11 ambiente'!L29</f>
        <v>0.99145449907612926</v>
      </c>
      <c r="M29" s="8"/>
      <c r="N29" s="8"/>
    </row>
    <row r="30" spans="1:14" x14ac:dyDescent="0.2">
      <c r="A30" s="7" t="str">
        <f>'[1]11 ambiente'!A30</f>
        <v>´3110300000000000000000</v>
      </c>
      <c r="B30" s="7" t="str">
        <f>'[1]11 ambiente'!B30</f>
        <v>APORTES PATRONALES AL SECTOR PRIVADO Y PڂLICO</v>
      </c>
      <c r="C30" s="7">
        <f>'[1]11 ambiente'!C30</f>
        <v>7123401000</v>
      </c>
      <c r="D30" s="7">
        <f>'[1]11 ambiente'!D30</f>
        <v>153734000</v>
      </c>
      <c r="E30" s="7">
        <f>'[1]11 ambiente'!E30</f>
        <v>7277135000</v>
      </c>
      <c r="F30" s="14">
        <f>'[1]11 ambiente'!F30</f>
        <v>0</v>
      </c>
      <c r="G30" s="7">
        <f>'[1]11 ambiente'!I30</f>
        <v>6036396388</v>
      </c>
      <c r="H30" s="15">
        <f>'[1]11 ambiente'!J30</f>
        <v>0.82950177343143972</v>
      </c>
      <c r="I30" s="7">
        <f>'[1]11 ambiente'!M30</f>
        <v>0</v>
      </c>
      <c r="J30" s="15">
        <f>'[1]11 ambiente'!L30</f>
        <v>0.82950177343143972</v>
      </c>
      <c r="K30" s="7">
        <f>'[1]11 ambiente'!K30</f>
        <v>6036396388</v>
      </c>
      <c r="L30" s="15">
        <f>'[1]11 ambiente'!L30</f>
        <v>0.82950177343143972</v>
      </c>
      <c r="M30" s="8"/>
      <c r="N30" s="8"/>
    </row>
    <row r="31" spans="1:14" x14ac:dyDescent="0.2">
      <c r="A31" s="7" t="str">
        <f>'[1]11 ambiente'!A31</f>
        <v>´3110301000000000000000</v>
      </c>
      <c r="B31" s="7" t="str">
        <f>'[1]11 ambiente'!B31</f>
        <v>Aportes Patronales Sector Privado</v>
      </c>
      <c r="C31" s="7">
        <f>'[1]11 ambiente'!C31</f>
        <v>4243637000</v>
      </c>
      <c r="D31" s="7">
        <f>'[1]11 ambiente'!D31</f>
        <v>43609427</v>
      </c>
      <c r="E31" s="7">
        <f>'[1]11 ambiente'!E31</f>
        <v>4287246427</v>
      </c>
      <c r="F31" s="14">
        <f>'[1]11 ambiente'!F31</f>
        <v>0</v>
      </c>
      <c r="G31" s="7">
        <f>'[1]11 ambiente'!I31</f>
        <v>3556034285</v>
      </c>
      <c r="H31" s="15">
        <f>'[1]11 ambiente'!J31</f>
        <v>0.82944480695231093</v>
      </c>
      <c r="I31" s="7">
        <f>'[1]11 ambiente'!M31</f>
        <v>0</v>
      </c>
      <c r="J31" s="15">
        <f>'[1]11 ambiente'!L31</f>
        <v>0.82944480695231093</v>
      </c>
      <c r="K31" s="7">
        <f>'[1]11 ambiente'!K31</f>
        <v>3556034285</v>
      </c>
      <c r="L31" s="15">
        <f>'[1]11 ambiente'!L31</f>
        <v>0.82944480695231093</v>
      </c>
      <c r="M31" s="8"/>
      <c r="N31" s="8"/>
    </row>
    <row r="32" spans="1:14" x14ac:dyDescent="0.2">
      <c r="A32" s="7" t="str">
        <f>'[1]11 ambiente'!A32</f>
        <v>´3110301010000000000000</v>
      </c>
      <c r="B32" s="7" t="str">
        <f>'[1]11 ambiente'!B32</f>
        <v>Cesant_xD873_ Fondos Privados</v>
      </c>
      <c r="C32" s="7">
        <f>'[1]11 ambiente'!C32</f>
        <v>1448054000</v>
      </c>
      <c r="D32" s="7">
        <f>'[1]11 ambiente'!D32</f>
        <v>-564352426</v>
      </c>
      <c r="E32" s="7">
        <f>'[1]11 ambiente'!E32</f>
        <v>883701574</v>
      </c>
      <c r="F32" s="14">
        <f>'[1]11 ambiente'!F32</f>
        <v>0</v>
      </c>
      <c r="G32" s="7">
        <f>'[1]11 ambiente'!I32</f>
        <v>672932025</v>
      </c>
      <c r="H32" s="15">
        <f>'[1]11 ambiente'!J32</f>
        <v>0.76149239154800918</v>
      </c>
      <c r="I32" s="7">
        <f>'[1]11 ambiente'!M32</f>
        <v>0</v>
      </c>
      <c r="J32" s="15">
        <f>'[1]11 ambiente'!L32</f>
        <v>0.76149239154800918</v>
      </c>
      <c r="K32" s="7">
        <f>'[1]11 ambiente'!K32</f>
        <v>672932025</v>
      </c>
      <c r="L32" s="15">
        <f>'[1]11 ambiente'!L32</f>
        <v>0.76149239154800918</v>
      </c>
      <c r="M32" s="8"/>
      <c r="N32" s="8"/>
    </row>
    <row r="33" spans="1:14" x14ac:dyDescent="0.2">
      <c r="A33" s="7" t="str">
        <f>'[1]11 ambiente'!A33</f>
        <v>´3110301020000000000000</v>
      </c>
      <c r="B33" s="7" t="str">
        <f>'[1]11 ambiente'!B33</f>
        <v>Pensiones Fondos Privados</v>
      </c>
      <c r="C33" s="7">
        <f>'[1]11 ambiente'!C33</f>
        <v>907027000</v>
      </c>
      <c r="D33" s="7">
        <f>'[1]11 ambiente'!D33</f>
        <v>270927085</v>
      </c>
      <c r="E33" s="7">
        <f>'[1]11 ambiente'!E33</f>
        <v>1177954085</v>
      </c>
      <c r="F33" s="14">
        <f>'[1]11 ambiente'!F33</f>
        <v>0</v>
      </c>
      <c r="G33" s="7">
        <f>'[1]11 ambiente'!I33</f>
        <v>821684349</v>
      </c>
      <c r="H33" s="15">
        <f>'[1]11 ambiente'!J33</f>
        <v>0.69755210280543323</v>
      </c>
      <c r="I33" s="7">
        <f>'[1]11 ambiente'!M33</f>
        <v>0</v>
      </c>
      <c r="J33" s="15">
        <f>'[1]11 ambiente'!L33</f>
        <v>0.69755210280543323</v>
      </c>
      <c r="K33" s="7">
        <f>'[1]11 ambiente'!K33</f>
        <v>821684349</v>
      </c>
      <c r="L33" s="15">
        <f>'[1]11 ambiente'!L33</f>
        <v>0.69755210280543323</v>
      </c>
      <c r="M33" s="8"/>
      <c r="N33" s="8"/>
    </row>
    <row r="34" spans="1:14" x14ac:dyDescent="0.2">
      <c r="A34" s="7" t="str">
        <f>'[1]11 ambiente'!A34</f>
        <v>´3110301030000000000000</v>
      </c>
      <c r="B34" s="7" t="str">
        <f>'[1]11 ambiente'!B34</f>
        <v>Salud EPS Privadas</v>
      </c>
      <c r="C34" s="7">
        <f>'[1]11 ambiente'!C34</f>
        <v>1121344000</v>
      </c>
      <c r="D34" s="7">
        <f>'[1]11 ambiente'!D34</f>
        <v>164612212</v>
      </c>
      <c r="E34" s="7">
        <f>'[1]11 ambiente'!E34</f>
        <v>1285956212</v>
      </c>
      <c r="F34" s="14">
        <f>'[1]11 ambiente'!F34</f>
        <v>0</v>
      </c>
      <c r="G34" s="7">
        <f>'[1]11 ambiente'!I34</f>
        <v>1208912392</v>
      </c>
      <c r="H34" s="15">
        <f>'[1]11 ambiente'!J34</f>
        <v>0.94008830216685479</v>
      </c>
      <c r="I34" s="7">
        <f>'[1]11 ambiente'!M34</f>
        <v>0</v>
      </c>
      <c r="J34" s="15">
        <f>'[1]11 ambiente'!L34</f>
        <v>0.94008830216685479</v>
      </c>
      <c r="K34" s="7">
        <f>'[1]11 ambiente'!K34</f>
        <v>1208912392</v>
      </c>
      <c r="L34" s="15">
        <f>'[1]11 ambiente'!L34</f>
        <v>0.94008830216685479</v>
      </c>
      <c r="M34" s="8"/>
      <c r="N34" s="8"/>
    </row>
    <row r="35" spans="1:14" x14ac:dyDescent="0.2">
      <c r="A35" s="7" t="str">
        <f>'[1]11 ambiente'!A35</f>
        <v>´3110301040000000000000</v>
      </c>
      <c r="B35" s="7" t="str">
        <f>'[1]11 ambiente'!B35</f>
        <v>Riesgos Profesionales Sector Privado</v>
      </c>
      <c r="C35" s="7">
        <f>'[1]11 ambiente'!C35</f>
        <v>159004000</v>
      </c>
      <c r="D35" s="7">
        <f>'[1]11 ambiente'!D35</f>
        <v>108029270</v>
      </c>
      <c r="E35" s="7">
        <f>'[1]11 ambiente'!E35</f>
        <v>267033270</v>
      </c>
      <c r="F35" s="14">
        <f>'[1]11 ambiente'!F35</f>
        <v>0</v>
      </c>
      <c r="G35" s="7">
        <f>'[1]11 ambiente'!I35</f>
        <v>234967699</v>
      </c>
      <c r="H35" s="15">
        <f>'[1]11 ambiente'!J35</f>
        <v>0.87991919134271168</v>
      </c>
      <c r="I35" s="7">
        <f>'[1]11 ambiente'!M35</f>
        <v>0</v>
      </c>
      <c r="J35" s="15">
        <f>'[1]11 ambiente'!L35</f>
        <v>0.87991919134271168</v>
      </c>
      <c r="K35" s="7">
        <f>'[1]11 ambiente'!K35</f>
        <v>234967699</v>
      </c>
      <c r="L35" s="15">
        <f>'[1]11 ambiente'!L35</f>
        <v>0.87991919134271168</v>
      </c>
      <c r="M35" s="8"/>
      <c r="N35" s="8"/>
    </row>
    <row r="36" spans="1:14" x14ac:dyDescent="0.2">
      <c r="A36" s="7" t="str">
        <f>'[1]11 ambiente'!A36</f>
        <v>´3110301050000000000000</v>
      </c>
      <c r="B36" s="7" t="str">
        <f>'[1]11 ambiente'!B36</f>
        <v>Caja de Compensaci󮍊</v>
      </c>
      <c r="C36" s="7">
        <f>'[1]11 ambiente'!C36</f>
        <v>608208000</v>
      </c>
      <c r="D36" s="7">
        <f>'[1]11 ambiente'!D36</f>
        <v>64393286</v>
      </c>
      <c r="E36" s="7">
        <f>'[1]11 ambiente'!E36</f>
        <v>672601286</v>
      </c>
      <c r="F36" s="14">
        <f>'[1]11 ambiente'!F36</f>
        <v>0</v>
      </c>
      <c r="G36" s="7">
        <f>'[1]11 ambiente'!I36</f>
        <v>617537820</v>
      </c>
      <c r="H36" s="15">
        <f>'[1]11 ambiente'!J36</f>
        <v>0.91813357014604335</v>
      </c>
      <c r="I36" s="7">
        <f>'[1]11 ambiente'!M36</f>
        <v>0</v>
      </c>
      <c r="J36" s="15">
        <f>'[1]11 ambiente'!L36</f>
        <v>0.91813357014604335</v>
      </c>
      <c r="K36" s="7">
        <f>'[1]11 ambiente'!K36</f>
        <v>617537820</v>
      </c>
      <c r="L36" s="15">
        <f>'[1]11 ambiente'!L36</f>
        <v>0.91813357014604335</v>
      </c>
      <c r="M36" s="8"/>
      <c r="N36" s="8"/>
    </row>
    <row r="37" spans="1:14" x14ac:dyDescent="0.2">
      <c r="A37" s="7" t="str">
        <f>'[1]11 ambiente'!A37</f>
        <v>´3110302000000000000000</v>
      </c>
      <c r="B37" s="7" t="str">
        <f>'[1]11 ambiente'!B37</f>
        <v>Aportes Patronales Sector Pblico</v>
      </c>
      <c r="C37" s="7">
        <f>'[1]11 ambiente'!C37</f>
        <v>2879764000</v>
      </c>
      <c r="D37" s="7">
        <f>'[1]11 ambiente'!D37</f>
        <v>110124573</v>
      </c>
      <c r="E37" s="7">
        <f>'[1]11 ambiente'!E37</f>
        <v>2989888573</v>
      </c>
      <c r="F37" s="14">
        <f>'[1]11 ambiente'!F37</f>
        <v>0</v>
      </c>
      <c r="G37" s="7">
        <f>'[1]11 ambiente'!I37</f>
        <v>2480362103</v>
      </c>
      <c r="H37" s="15">
        <f>'[1]11 ambiente'!J37</f>
        <v>0.82958345852710147</v>
      </c>
      <c r="I37" s="7">
        <f>'[1]11 ambiente'!M37</f>
        <v>0</v>
      </c>
      <c r="J37" s="15">
        <f>'[1]11 ambiente'!L37</f>
        <v>0.82958345852710147</v>
      </c>
      <c r="K37" s="7">
        <f>'[1]11 ambiente'!K37</f>
        <v>2480362103</v>
      </c>
      <c r="L37" s="15">
        <f>'[1]11 ambiente'!L37</f>
        <v>0.82958345852710147</v>
      </c>
      <c r="M37" s="8"/>
      <c r="N37" s="8"/>
    </row>
    <row r="38" spans="1:14" x14ac:dyDescent="0.2">
      <c r="A38" s="7" t="str">
        <f>'[1]11 ambiente'!A38</f>
        <v>´3110302010000000000000</v>
      </c>
      <c r="B38" s="7" t="str">
        <f>'[1]11 ambiente'!B38</f>
        <v>Cesant_xD873_ Fondos Pblicos</v>
      </c>
      <c r="C38" s="7">
        <f>'[1]11 ambiente'!C38</f>
        <v>1446261000</v>
      </c>
      <c r="D38" s="7">
        <f>'[1]11 ambiente'!D38</f>
        <v>-219403916</v>
      </c>
      <c r="E38" s="7">
        <f>'[1]11 ambiente'!E38</f>
        <v>1226857084</v>
      </c>
      <c r="F38" s="14">
        <f>'[1]11 ambiente'!F38</f>
        <v>0</v>
      </c>
      <c r="G38" s="7">
        <f>'[1]11 ambiente'!I38</f>
        <v>825100337</v>
      </c>
      <c r="H38" s="15">
        <f>'[1]11 ambiente'!J38</f>
        <v>0.67253174616710287</v>
      </c>
      <c r="I38" s="7">
        <f>'[1]11 ambiente'!M38</f>
        <v>0</v>
      </c>
      <c r="J38" s="15">
        <f>'[1]11 ambiente'!L38</f>
        <v>0.67253174616710287</v>
      </c>
      <c r="K38" s="7">
        <f>'[1]11 ambiente'!K38</f>
        <v>825100337</v>
      </c>
      <c r="L38" s="15">
        <f>'[1]11 ambiente'!L38</f>
        <v>0.67253174616710287</v>
      </c>
      <c r="M38" s="8"/>
      <c r="N38" s="8"/>
    </row>
    <row r="39" spans="1:14" x14ac:dyDescent="0.2">
      <c r="A39" s="7" t="str">
        <f>'[1]11 ambiente'!A39</f>
        <v>´3110302020000000000000</v>
      </c>
      <c r="B39" s="7" t="str">
        <f>'[1]11 ambiente'!B39</f>
        <v>Pensiones Fondos Pblicos</v>
      </c>
      <c r="C39" s="7">
        <f>'[1]11 ambiente'!C39</f>
        <v>676049000</v>
      </c>
      <c r="D39" s="7">
        <f>'[1]11 ambiente'!D39</f>
        <v>225290331</v>
      </c>
      <c r="E39" s="7">
        <f>'[1]11 ambiente'!E39</f>
        <v>901339331</v>
      </c>
      <c r="F39" s="14">
        <f>'[1]11 ambiente'!F39</f>
        <v>0</v>
      </c>
      <c r="G39" s="7">
        <f>'[1]11 ambiente'!I39</f>
        <v>882480367</v>
      </c>
      <c r="H39" s="15">
        <f>'[1]11 ambiente'!J39</f>
        <v>0.9790767324232077</v>
      </c>
      <c r="I39" s="7">
        <f>'[1]11 ambiente'!M39</f>
        <v>0</v>
      </c>
      <c r="J39" s="15">
        <f>'[1]11 ambiente'!L39</f>
        <v>0.9790767324232077</v>
      </c>
      <c r="K39" s="7">
        <f>'[1]11 ambiente'!K39</f>
        <v>882480367</v>
      </c>
      <c r="L39" s="15">
        <f>'[1]11 ambiente'!L39</f>
        <v>0.9790767324232077</v>
      </c>
      <c r="M39" s="8"/>
      <c r="N39" s="8"/>
    </row>
    <row r="40" spans="1:14" x14ac:dyDescent="0.2">
      <c r="A40" s="7" t="str">
        <f>'[1]11 ambiente'!A40</f>
        <v>´3110302050000000000000</v>
      </c>
      <c r="B40" s="7" t="str">
        <f>'[1]11 ambiente'!B40</f>
        <v>ESAP</v>
      </c>
      <c r="C40" s="7">
        <f>'[1]11 ambiente'!C40</f>
        <v>49519000</v>
      </c>
      <c r="D40" s="7">
        <f>'[1]11 ambiente'!D40</f>
        <v>0</v>
      </c>
      <c r="E40" s="7">
        <f>'[1]11 ambiente'!E40</f>
        <v>49519000</v>
      </c>
      <c r="F40" s="14">
        <f>'[1]11 ambiente'!F40</f>
        <v>0</v>
      </c>
      <c r="G40" s="7">
        <f>'[1]11 ambiente'!I40</f>
        <v>41760200</v>
      </c>
      <c r="H40" s="15">
        <f>'[1]11 ambiente'!J40</f>
        <v>0.84331670671863324</v>
      </c>
      <c r="I40" s="7">
        <f>'[1]11 ambiente'!M40</f>
        <v>0</v>
      </c>
      <c r="J40" s="15">
        <f>'[1]11 ambiente'!L40</f>
        <v>0.84331670671863324</v>
      </c>
      <c r="K40" s="7">
        <f>'[1]11 ambiente'!K40</f>
        <v>41760200</v>
      </c>
      <c r="L40" s="15">
        <f>'[1]11 ambiente'!L40</f>
        <v>0.84331670671863324</v>
      </c>
      <c r="M40" s="8"/>
      <c r="N40" s="8"/>
    </row>
    <row r="41" spans="1:14" x14ac:dyDescent="0.2">
      <c r="A41" s="7" t="str">
        <f>'[1]11 ambiente'!A41</f>
        <v>´3110302060000000000000</v>
      </c>
      <c r="B41" s="7" t="str">
        <f>'[1]11 ambiente'!B41</f>
        <v>ICBF</v>
      </c>
      <c r="C41" s="7">
        <f>'[1]11 ambiente'!C41</f>
        <v>456153000</v>
      </c>
      <c r="D41" s="7">
        <f>'[1]11 ambiente'!D41</f>
        <v>56545015</v>
      </c>
      <c r="E41" s="7">
        <f>'[1]11 ambiente'!E41</f>
        <v>512698015</v>
      </c>
      <c r="F41" s="14">
        <f>'[1]11 ambiente'!F41</f>
        <v>0</v>
      </c>
      <c r="G41" s="7">
        <f>'[1]11 ambiente'!I41</f>
        <v>463138990</v>
      </c>
      <c r="H41" s="15">
        <f>'[1]11 ambiente'!J41</f>
        <v>0.90333681124160392</v>
      </c>
      <c r="I41" s="7">
        <f>'[1]11 ambiente'!M41</f>
        <v>0</v>
      </c>
      <c r="J41" s="15">
        <f>'[1]11 ambiente'!L41</f>
        <v>0.90333681124160392</v>
      </c>
      <c r="K41" s="7">
        <f>'[1]11 ambiente'!K41</f>
        <v>463138990</v>
      </c>
      <c r="L41" s="15">
        <f>'[1]11 ambiente'!L41</f>
        <v>0.90333681124160392</v>
      </c>
      <c r="M41" s="8"/>
      <c r="N41" s="8"/>
    </row>
    <row r="42" spans="1:14" x14ac:dyDescent="0.2">
      <c r="A42" s="7" t="str">
        <f>'[1]11 ambiente'!A42</f>
        <v>´3110302070000000000000</v>
      </c>
      <c r="B42" s="7" t="str">
        <f>'[1]11 ambiente'!B42</f>
        <v>SENA</v>
      </c>
      <c r="C42" s="7">
        <f>'[1]11 ambiente'!C42</f>
        <v>155541000</v>
      </c>
      <c r="D42" s="7">
        <f>'[1]11 ambiente'!D42</f>
        <v>57693143</v>
      </c>
      <c r="E42" s="7">
        <f>'[1]11 ambiente'!E42</f>
        <v>213234143</v>
      </c>
      <c r="F42" s="14">
        <f>'[1]11 ambiente'!F42</f>
        <v>0</v>
      </c>
      <c r="G42" s="7">
        <f>'[1]11 ambiente'!I42</f>
        <v>183394060</v>
      </c>
      <c r="H42" s="15">
        <f>'[1]11 ambiente'!J42</f>
        <v>0.86005954496696146</v>
      </c>
      <c r="I42" s="7">
        <f>'[1]11 ambiente'!M42</f>
        <v>0</v>
      </c>
      <c r="J42" s="15">
        <f>'[1]11 ambiente'!L42</f>
        <v>0.86005954496696146</v>
      </c>
      <c r="K42" s="7">
        <f>'[1]11 ambiente'!K42</f>
        <v>183394060</v>
      </c>
      <c r="L42" s="15">
        <f>'[1]11 ambiente'!L42</f>
        <v>0.86005954496696146</v>
      </c>
      <c r="M42" s="8"/>
      <c r="N42" s="8"/>
    </row>
    <row r="43" spans="1:14" x14ac:dyDescent="0.2">
      <c r="A43" s="7" t="str">
        <f>'[1]11 ambiente'!A43</f>
        <v>´3110302080000000000000</v>
      </c>
      <c r="B43" s="7" t="str">
        <f>'[1]11 ambiente'!B43</f>
        <v>Institutos T飮icos</v>
      </c>
      <c r="C43" s="7">
        <f>'[1]11 ambiente'!C43</f>
        <v>95241000</v>
      </c>
      <c r="D43" s="7">
        <f>'[1]11 ambiente'!D43</f>
        <v>-10000000</v>
      </c>
      <c r="E43" s="7">
        <f>'[1]11 ambiente'!E43</f>
        <v>85241000</v>
      </c>
      <c r="F43" s="14">
        <f>'[1]11 ambiente'!F43</f>
        <v>0</v>
      </c>
      <c r="G43" s="7">
        <f>'[1]11 ambiente'!I43</f>
        <v>83540300</v>
      </c>
      <c r="H43" s="15">
        <f>'[1]11 ambiente'!J43</f>
        <v>0.98004833354840981</v>
      </c>
      <c r="I43" s="7">
        <f>'[1]11 ambiente'!M43</f>
        <v>0</v>
      </c>
      <c r="J43" s="15">
        <f>'[1]11 ambiente'!L43</f>
        <v>0.98004833354840981</v>
      </c>
      <c r="K43" s="7">
        <f>'[1]11 ambiente'!K43</f>
        <v>83540300</v>
      </c>
      <c r="L43" s="15">
        <f>'[1]11 ambiente'!L43</f>
        <v>0.98004833354840981</v>
      </c>
      <c r="M43" s="8"/>
      <c r="N43" s="8"/>
    </row>
    <row r="44" spans="1:14" x14ac:dyDescent="0.2">
      <c r="A44" s="7" t="str">
        <f>'[1]11 ambiente'!A44</f>
        <v>´3110302090000000000000</v>
      </c>
      <c r="B44" s="7" t="str">
        <f>'[1]11 ambiente'!B44</f>
        <v>Comisiones</v>
      </c>
      <c r="C44" s="7">
        <f>'[1]11 ambiente'!C44</f>
        <v>1000000</v>
      </c>
      <c r="D44" s="7">
        <f>'[1]11 ambiente'!D44</f>
        <v>0</v>
      </c>
      <c r="E44" s="7">
        <f>'[1]11 ambiente'!E44</f>
        <v>1000000</v>
      </c>
      <c r="F44" s="14">
        <f>'[1]11 ambiente'!F44</f>
        <v>0</v>
      </c>
      <c r="G44" s="7">
        <f>'[1]11 ambiente'!I44</f>
        <v>947849</v>
      </c>
      <c r="H44" s="15">
        <f>'[1]11 ambiente'!J44</f>
        <v>0.94784900000000005</v>
      </c>
      <c r="I44" s="7">
        <f>'[1]11 ambiente'!M44</f>
        <v>0</v>
      </c>
      <c r="J44" s="15">
        <f>'[1]11 ambiente'!L44</f>
        <v>0.94784900000000005</v>
      </c>
      <c r="K44" s="7">
        <f>'[1]11 ambiente'!K44</f>
        <v>947849</v>
      </c>
      <c r="L44" s="15">
        <f>'[1]11 ambiente'!L44</f>
        <v>0.94784900000000005</v>
      </c>
      <c r="M44" s="8"/>
      <c r="N44" s="8"/>
    </row>
    <row r="45" spans="1:14" x14ac:dyDescent="0.2">
      <c r="A45" s="7" t="str">
        <f>'[1]11 ambiente'!A45</f>
        <v>´3120000000000000000000</v>
      </c>
      <c r="B45" s="7" t="str">
        <f>'[1]11 ambiente'!B45</f>
        <v>GASTOS GENERALES</v>
      </c>
      <c r="C45" s="7">
        <f>'[1]11 ambiente'!C45</f>
        <v>8340253000</v>
      </c>
      <c r="D45" s="7">
        <f>'[1]11 ambiente'!D45</f>
        <v>34383022</v>
      </c>
      <c r="E45" s="7">
        <f>'[1]11 ambiente'!E45</f>
        <v>8374636022</v>
      </c>
      <c r="F45" s="14">
        <f>'[1]11 ambiente'!F45</f>
        <v>0</v>
      </c>
      <c r="G45" s="7">
        <f>'[1]11 ambiente'!I45</f>
        <v>6140829064</v>
      </c>
      <c r="H45" s="15">
        <f>'[1]11 ambiente'!J45</f>
        <v>0.73326518882351022</v>
      </c>
      <c r="I45" s="7">
        <f>'[1]11 ambiente'!M45</f>
        <v>1847514246</v>
      </c>
      <c r="J45" s="15">
        <f>'[1]11 ambiente'!L45</f>
        <v>0.95387349241385333</v>
      </c>
      <c r="K45" s="7">
        <f>'[1]11 ambiente'!K45</f>
        <v>7988343310</v>
      </c>
      <c r="L45" s="15">
        <f>'[1]11 ambiente'!L45</f>
        <v>0.95387349241385333</v>
      </c>
      <c r="M45" s="8"/>
      <c r="N45" s="8"/>
    </row>
    <row r="46" spans="1:14" x14ac:dyDescent="0.2">
      <c r="A46" s="7" t="str">
        <f>'[1]11 ambiente'!A46</f>
        <v>´3120100000000000000000</v>
      </c>
      <c r="B46" s="7" t="str">
        <f>'[1]11 ambiente'!B46</f>
        <v>Adquisici󮠤e Bienes</v>
      </c>
      <c r="C46" s="7">
        <f>'[1]11 ambiente'!C46</f>
        <v>2162365000</v>
      </c>
      <c r="D46" s="7">
        <f>'[1]11 ambiente'!D46</f>
        <v>-185653620</v>
      </c>
      <c r="E46" s="7">
        <f>'[1]11 ambiente'!E46</f>
        <v>1976711380</v>
      </c>
      <c r="F46" s="14">
        <f>'[1]11 ambiente'!F46</f>
        <v>0</v>
      </c>
      <c r="G46" s="7">
        <f>'[1]11 ambiente'!I46</f>
        <v>1232356662</v>
      </c>
      <c r="H46" s="15">
        <f>'[1]11 ambiente'!J46</f>
        <v>0.62343783440959399</v>
      </c>
      <c r="I46" s="7">
        <f>'[1]11 ambiente'!M46</f>
        <v>633810112</v>
      </c>
      <c r="J46" s="15">
        <f>'[1]11 ambiente'!L46</f>
        <v>0.94407650650546671</v>
      </c>
      <c r="K46" s="7">
        <f>'[1]11 ambiente'!K46</f>
        <v>1866166774</v>
      </c>
      <c r="L46" s="15">
        <f>'[1]11 ambiente'!L46</f>
        <v>0.94407650650546671</v>
      </c>
      <c r="M46" s="8"/>
      <c r="N46" s="8"/>
    </row>
    <row r="47" spans="1:14" x14ac:dyDescent="0.2">
      <c r="A47" s="7" t="str">
        <f>'[1]11 ambiente'!A47</f>
        <v>´3120101000000000000000</v>
      </c>
      <c r="B47" s="7" t="str">
        <f>'[1]11 ambiente'!B47</f>
        <v>Dotaci󮍊</v>
      </c>
      <c r="C47" s="7">
        <f>'[1]11 ambiente'!C47</f>
        <v>11664000</v>
      </c>
      <c r="D47" s="7">
        <f>'[1]11 ambiente'!D47</f>
        <v>-1900000</v>
      </c>
      <c r="E47" s="7">
        <f>'[1]11 ambiente'!E47</f>
        <v>9764000</v>
      </c>
      <c r="F47" s="14">
        <f>'[1]11 ambiente'!F47</f>
        <v>0</v>
      </c>
      <c r="G47" s="7">
        <f>'[1]11 ambiente'!I47</f>
        <v>9644882</v>
      </c>
      <c r="H47" s="15">
        <f>'[1]11 ambiente'!J47</f>
        <v>0.98780028676771814</v>
      </c>
      <c r="I47" s="7">
        <f>'[1]11 ambiente'!M47</f>
        <v>21763</v>
      </c>
      <c r="J47" s="15">
        <f>'[1]11 ambiente'!L47</f>
        <v>0.99002918885702584</v>
      </c>
      <c r="K47" s="7">
        <f>'[1]11 ambiente'!K47</f>
        <v>9666645</v>
      </c>
      <c r="L47" s="15">
        <f>'[1]11 ambiente'!L47</f>
        <v>0.99002918885702584</v>
      </c>
      <c r="M47" s="8"/>
      <c r="N47" s="8"/>
    </row>
    <row r="48" spans="1:14" x14ac:dyDescent="0.2">
      <c r="A48" s="7" t="str">
        <f>'[1]11 ambiente'!A48</f>
        <v>´3120102000000000000000</v>
      </c>
      <c r="B48" s="7" t="str">
        <f>'[1]11 ambiente'!B48</f>
        <v>Gastos de Computador</v>
      </c>
      <c r="C48" s="7">
        <f>'[1]11 ambiente'!C48</f>
        <v>1455625000</v>
      </c>
      <c r="D48" s="7">
        <f>'[1]11 ambiente'!D48</f>
        <v>-25119620</v>
      </c>
      <c r="E48" s="7">
        <f>'[1]11 ambiente'!E48</f>
        <v>1430505380</v>
      </c>
      <c r="F48" s="14">
        <f>'[1]11 ambiente'!F48</f>
        <v>0</v>
      </c>
      <c r="G48" s="7">
        <f>'[1]11 ambiente'!I48</f>
        <v>962216263</v>
      </c>
      <c r="H48" s="15">
        <f>'[1]11 ambiente'!J48</f>
        <v>0.67264078587387066</v>
      </c>
      <c r="I48" s="7">
        <f>'[1]11 ambiente'!M48</f>
        <v>405555829</v>
      </c>
      <c r="J48" s="15">
        <f>'[1]11 ambiente'!L48</f>
        <v>0.9561460663643222</v>
      </c>
      <c r="K48" s="7">
        <f>'[1]11 ambiente'!K48</f>
        <v>1367772092</v>
      </c>
      <c r="L48" s="15">
        <f>'[1]11 ambiente'!L48</f>
        <v>0.9561460663643222</v>
      </c>
      <c r="M48" s="8"/>
      <c r="N48" s="8"/>
    </row>
    <row r="49" spans="1:14" x14ac:dyDescent="0.2">
      <c r="A49" s="7" t="str">
        <f>'[1]11 ambiente'!A49</f>
        <v>´3120103000000000000000</v>
      </c>
      <c r="B49" s="7" t="str">
        <f>'[1]11 ambiente'!B49</f>
        <v>Combustibles, Lubricantes y Llantas</v>
      </c>
      <c r="C49" s="7">
        <f>'[1]11 ambiente'!C49</f>
        <v>150500000</v>
      </c>
      <c r="D49" s="7">
        <f>'[1]11 ambiente'!D49</f>
        <v>0</v>
      </c>
      <c r="E49" s="7">
        <f>'[1]11 ambiente'!E49</f>
        <v>150500000</v>
      </c>
      <c r="F49" s="14">
        <f>'[1]11 ambiente'!F49</f>
        <v>0</v>
      </c>
      <c r="G49" s="7">
        <f>'[1]11 ambiente'!I49</f>
        <v>105177466</v>
      </c>
      <c r="H49" s="15">
        <f>'[1]11 ambiente'!J49</f>
        <v>0.69885359468438535</v>
      </c>
      <c r="I49" s="7">
        <f>'[1]11 ambiente'!M49</f>
        <v>26822534</v>
      </c>
      <c r="J49" s="15">
        <f>'[1]11 ambiente'!L49</f>
        <v>0.87707641196013286</v>
      </c>
      <c r="K49" s="7">
        <f>'[1]11 ambiente'!K49</f>
        <v>132000000</v>
      </c>
      <c r="L49" s="15">
        <f>'[1]11 ambiente'!L49</f>
        <v>0.87707641196013286</v>
      </c>
      <c r="M49" s="8"/>
      <c r="N49" s="8"/>
    </row>
    <row r="50" spans="1:14" x14ac:dyDescent="0.2">
      <c r="A50" s="7" t="str">
        <f>'[1]11 ambiente'!A50</f>
        <v>´3120104000000000000000</v>
      </c>
      <c r="B50" s="7" t="str">
        <f>'[1]11 ambiente'!B50</f>
        <v>Materiales y Suministros</v>
      </c>
      <c r="C50" s="7">
        <f>'[1]11 ambiente'!C50</f>
        <v>509176000</v>
      </c>
      <c r="D50" s="7">
        <f>'[1]11 ambiente'!D50</f>
        <v>-162234000</v>
      </c>
      <c r="E50" s="7">
        <f>'[1]11 ambiente'!E50</f>
        <v>346942000</v>
      </c>
      <c r="F50" s="14">
        <f>'[1]11 ambiente'!F50</f>
        <v>0</v>
      </c>
      <c r="G50" s="7">
        <f>'[1]11 ambiente'!I50</f>
        <v>133869389</v>
      </c>
      <c r="H50" s="15">
        <f>'[1]11 ambiente'!J50</f>
        <v>0.3858552409336431</v>
      </c>
      <c r="I50" s="7">
        <f>'[1]11 ambiente'!M50</f>
        <v>194951788</v>
      </c>
      <c r="J50" s="15">
        <f>'[1]11 ambiente'!L50</f>
        <v>0.94776987796231071</v>
      </c>
      <c r="K50" s="7">
        <f>'[1]11 ambiente'!K50</f>
        <v>328821177</v>
      </c>
      <c r="L50" s="15">
        <f>'[1]11 ambiente'!L50</f>
        <v>0.94776987796231071</v>
      </c>
      <c r="M50" s="8"/>
      <c r="N50" s="8"/>
    </row>
    <row r="51" spans="1:14" x14ac:dyDescent="0.2">
      <c r="A51" s="7" t="str">
        <f>'[1]11 ambiente'!A51</f>
        <v>´3120105000000000000000</v>
      </c>
      <c r="B51" s="7" t="str">
        <f>'[1]11 ambiente'!B51</f>
        <v>Compra de Equipo</v>
      </c>
      <c r="C51" s="7">
        <f>'[1]11 ambiente'!C51</f>
        <v>35400000</v>
      </c>
      <c r="D51" s="7">
        <f>'[1]11 ambiente'!D51</f>
        <v>3600000</v>
      </c>
      <c r="E51" s="7">
        <f>'[1]11 ambiente'!E51</f>
        <v>39000000</v>
      </c>
      <c r="F51" s="14">
        <f>'[1]11 ambiente'!F51</f>
        <v>0</v>
      </c>
      <c r="G51" s="7">
        <f>'[1]11 ambiente'!I51</f>
        <v>21448662</v>
      </c>
      <c r="H51" s="15">
        <f>'[1]11 ambiente'!J51</f>
        <v>0.54996569230769232</v>
      </c>
      <c r="I51" s="7">
        <f>'[1]11 ambiente'!M51</f>
        <v>6458198</v>
      </c>
      <c r="J51" s="15">
        <f>'[1]11 ambiente'!L51</f>
        <v>0.71556051282051281</v>
      </c>
      <c r="K51" s="7">
        <f>'[1]11 ambiente'!K51</f>
        <v>27906860</v>
      </c>
      <c r="L51" s="15">
        <f>'[1]11 ambiente'!L51</f>
        <v>0.71556051282051281</v>
      </c>
      <c r="M51" s="8"/>
      <c r="N51" s="8"/>
    </row>
    <row r="52" spans="1:14" x14ac:dyDescent="0.2">
      <c r="A52" s="7" t="str">
        <f>'[1]11 ambiente'!A52</f>
        <v>´3120200000000000000000</v>
      </c>
      <c r="B52" s="7" t="str">
        <f>'[1]11 ambiente'!B52</f>
        <v>Adquisici󮠤e Servicios</v>
      </c>
      <c r="C52" s="7">
        <f>'[1]11 ambiente'!C52</f>
        <v>6159888000</v>
      </c>
      <c r="D52" s="7">
        <f>'[1]11 ambiente'!D52</f>
        <v>194836642</v>
      </c>
      <c r="E52" s="7">
        <f>'[1]11 ambiente'!E52</f>
        <v>6354724642</v>
      </c>
      <c r="F52" s="14">
        <f>'[1]11 ambiente'!F52</f>
        <v>0</v>
      </c>
      <c r="G52" s="7">
        <f>'[1]11 ambiente'!I52</f>
        <v>4879174043</v>
      </c>
      <c r="H52" s="15">
        <f>'[1]11 ambiente'!J52</f>
        <v>0.76780259065078782</v>
      </c>
      <c r="I52" s="7">
        <f>'[1]11 ambiente'!M52</f>
        <v>1212209250</v>
      </c>
      <c r="J52" s="15">
        <f>'[1]11 ambiente'!L52</f>
        <v>0.95855975453924314</v>
      </c>
      <c r="K52" s="7">
        <f>'[1]11 ambiente'!K52</f>
        <v>6091383293</v>
      </c>
      <c r="L52" s="15">
        <f>'[1]11 ambiente'!L52</f>
        <v>0.95855975453924314</v>
      </c>
      <c r="M52" s="8"/>
      <c r="N52" s="8"/>
    </row>
    <row r="53" spans="1:14" x14ac:dyDescent="0.2">
      <c r="A53" s="7" t="str">
        <f>'[1]11 ambiente'!A53</f>
        <v>´3120201000000000000000</v>
      </c>
      <c r="B53" s="7" t="str">
        <f>'[1]11 ambiente'!B53</f>
        <v>Arrendamientos</v>
      </c>
      <c r="C53" s="7">
        <f>'[1]11 ambiente'!C53</f>
        <v>135182000</v>
      </c>
      <c r="D53" s="7">
        <f>'[1]11 ambiente'!D53</f>
        <v>58910000</v>
      </c>
      <c r="E53" s="7">
        <f>'[1]11 ambiente'!E53</f>
        <v>194092000</v>
      </c>
      <c r="F53" s="14">
        <f>'[1]11 ambiente'!F53</f>
        <v>0</v>
      </c>
      <c r="G53" s="7">
        <f>'[1]11 ambiente'!I53</f>
        <v>131539170</v>
      </c>
      <c r="H53" s="15">
        <f>'[1]11 ambiente'!J53</f>
        <v>0.67771556787502829</v>
      </c>
      <c r="I53" s="7">
        <f>'[1]11 ambiente'!M53</f>
        <v>54385020</v>
      </c>
      <c r="J53" s="15">
        <f>'[1]11 ambiente'!L53</f>
        <v>0.95791784308472272</v>
      </c>
      <c r="K53" s="7">
        <f>'[1]11 ambiente'!K53</f>
        <v>185924190</v>
      </c>
      <c r="L53" s="15">
        <f>'[1]11 ambiente'!L53</f>
        <v>0.95791784308472272</v>
      </c>
      <c r="M53" s="8"/>
      <c r="N53" s="8"/>
    </row>
    <row r="54" spans="1:14" x14ac:dyDescent="0.2">
      <c r="A54" s="7" t="str">
        <f>'[1]11 ambiente'!A54</f>
        <v>´3120202000000000000000</v>
      </c>
      <c r="B54" s="7" t="str">
        <f>'[1]11 ambiente'!B54</f>
        <v>Viᴩcos y Gastos de Viaje</v>
      </c>
      <c r="C54" s="7">
        <f>'[1]11 ambiente'!C54</f>
        <v>0</v>
      </c>
      <c r="D54" s="7">
        <f>'[1]11 ambiente'!D54</f>
        <v>66942642</v>
      </c>
      <c r="E54" s="7">
        <f>'[1]11 ambiente'!E54</f>
        <v>66942642</v>
      </c>
      <c r="F54" s="14">
        <f>'[1]11 ambiente'!F54</f>
        <v>0</v>
      </c>
      <c r="G54" s="7">
        <f>'[1]11 ambiente'!I54</f>
        <v>62610989</v>
      </c>
      <c r="H54" s="15">
        <f>'[1]11 ambiente'!J54</f>
        <v>0.93529306775791732</v>
      </c>
      <c r="I54" s="7">
        <f>'[1]11 ambiente'!M54</f>
        <v>235872</v>
      </c>
      <c r="J54" s="15">
        <f>'[1]11 ambiente'!L54</f>
        <v>0.93881656179629125</v>
      </c>
      <c r="K54" s="7">
        <f>'[1]11 ambiente'!K54</f>
        <v>62846861</v>
      </c>
      <c r="L54" s="15">
        <f>'[1]11 ambiente'!L54</f>
        <v>0.93881656179629125</v>
      </c>
      <c r="M54" s="8"/>
      <c r="N54" s="8"/>
    </row>
    <row r="55" spans="1:14" x14ac:dyDescent="0.2">
      <c r="A55" s="7" t="str">
        <f>'[1]11 ambiente'!A55</f>
        <v>´3120203000000000000000</v>
      </c>
      <c r="B55" s="7" t="str">
        <f>'[1]11 ambiente'!B55</f>
        <v>Gastos de Transporte y Comunicaci󮍊</v>
      </c>
      <c r="C55" s="7">
        <f>'[1]11 ambiente'!C55</f>
        <v>935873000</v>
      </c>
      <c r="D55" s="7">
        <f>'[1]11 ambiente'!D55</f>
        <v>-78800000</v>
      </c>
      <c r="E55" s="7">
        <f>'[1]11 ambiente'!E55</f>
        <v>857073000</v>
      </c>
      <c r="F55" s="14">
        <f>'[1]11 ambiente'!F55</f>
        <v>0</v>
      </c>
      <c r="G55" s="7">
        <f>'[1]11 ambiente'!I55</f>
        <v>679931168</v>
      </c>
      <c r="H55" s="15">
        <f>'[1]11 ambiente'!J55</f>
        <v>0.79331768472463837</v>
      </c>
      <c r="I55" s="7">
        <f>'[1]11 ambiente'!M55</f>
        <v>162134276</v>
      </c>
      <c r="J55" s="15">
        <f>'[1]11 ambiente'!L55</f>
        <v>0.9824897575819096</v>
      </c>
      <c r="K55" s="7">
        <f>'[1]11 ambiente'!K55</f>
        <v>842065444</v>
      </c>
      <c r="L55" s="15">
        <f>'[1]11 ambiente'!L55</f>
        <v>0.9824897575819096</v>
      </c>
      <c r="M55" s="8"/>
      <c r="N55" s="8"/>
    </row>
    <row r="56" spans="1:14" x14ac:dyDescent="0.2">
      <c r="A56" s="7" t="str">
        <f>'[1]11 ambiente'!A56</f>
        <v>´3120204000000000000000</v>
      </c>
      <c r="B56" s="7" t="str">
        <f>'[1]11 ambiente'!B56</f>
        <v>Impresos y Publicaciones</v>
      </c>
      <c r="C56" s="7">
        <f>'[1]11 ambiente'!C56</f>
        <v>174726000</v>
      </c>
      <c r="D56" s="7">
        <f>'[1]11 ambiente'!D56</f>
        <v>-86550000</v>
      </c>
      <c r="E56" s="7">
        <f>'[1]11 ambiente'!E56</f>
        <v>88176000</v>
      </c>
      <c r="F56" s="14">
        <f>'[1]11 ambiente'!F56</f>
        <v>0</v>
      </c>
      <c r="G56" s="7">
        <f>'[1]11 ambiente'!I56</f>
        <v>43598736</v>
      </c>
      <c r="H56" s="15">
        <f>'[1]11 ambiente'!J56</f>
        <v>0.49445127925966248</v>
      </c>
      <c r="I56" s="7">
        <f>'[1]11 ambiente'!M56</f>
        <v>7241933</v>
      </c>
      <c r="J56" s="15">
        <f>'[1]11 ambiente'!L56</f>
        <v>0.57658171157684635</v>
      </c>
      <c r="K56" s="7">
        <f>'[1]11 ambiente'!K56</f>
        <v>50840669</v>
      </c>
      <c r="L56" s="15">
        <f>'[1]11 ambiente'!L56</f>
        <v>0.57658171157684635</v>
      </c>
      <c r="M56" s="8"/>
      <c r="N56" s="8"/>
    </row>
    <row r="57" spans="1:14" x14ac:dyDescent="0.2">
      <c r="A57" s="7" t="str">
        <f>'[1]11 ambiente'!A57</f>
        <v>´3120205000000000000000</v>
      </c>
      <c r="B57" s="7" t="str">
        <f>'[1]11 ambiente'!B57</f>
        <v>Mantenimiento y Reparaciones</v>
      </c>
      <c r="C57" s="7">
        <f>'[1]11 ambiente'!C57</f>
        <v>2824345000</v>
      </c>
      <c r="D57" s="7">
        <f>'[1]11 ambiente'!D57</f>
        <v>166900000</v>
      </c>
      <c r="E57" s="7">
        <f>'[1]11 ambiente'!E57</f>
        <v>2991245000</v>
      </c>
      <c r="F57" s="14">
        <f>'[1]11 ambiente'!F57</f>
        <v>0</v>
      </c>
      <c r="G57" s="7">
        <f>'[1]11 ambiente'!I57</f>
        <v>2210120030</v>
      </c>
      <c r="H57" s="15">
        <f>'[1]11 ambiente'!J57</f>
        <v>0.73886292496936889</v>
      </c>
      <c r="I57" s="7">
        <f>'[1]11 ambiente'!M57</f>
        <v>710356913</v>
      </c>
      <c r="J57" s="15">
        <f>'[1]11 ambiente'!L57</f>
        <v>0.97634160458270725</v>
      </c>
      <c r="K57" s="7">
        <f>'[1]11 ambiente'!K57</f>
        <v>2920476943</v>
      </c>
      <c r="L57" s="15">
        <f>'[1]11 ambiente'!L57</f>
        <v>0.97634160458270725</v>
      </c>
      <c r="M57" s="8"/>
      <c r="N57" s="8"/>
    </row>
    <row r="58" spans="1:14" x14ac:dyDescent="0.2">
      <c r="A58" s="7" t="str">
        <f>'[1]11 ambiente'!A58</f>
        <v>´3120205010000000000000</v>
      </c>
      <c r="B58" s="7" t="str">
        <f>'[1]11 ambiente'!B58</f>
        <v>Mantenimiento Entidad</v>
      </c>
      <c r="C58" s="7">
        <f>'[1]11 ambiente'!C58</f>
        <v>2824345000</v>
      </c>
      <c r="D58" s="7">
        <f>'[1]11 ambiente'!D58</f>
        <v>166900000</v>
      </c>
      <c r="E58" s="7">
        <f>'[1]11 ambiente'!E58</f>
        <v>2991245000</v>
      </c>
      <c r="F58" s="14">
        <f>'[1]11 ambiente'!F58</f>
        <v>0</v>
      </c>
      <c r="G58" s="7">
        <f>'[1]11 ambiente'!I58</f>
        <v>2210120030</v>
      </c>
      <c r="H58" s="15">
        <f>'[1]11 ambiente'!J58</f>
        <v>0.73886292496936889</v>
      </c>
      <c r="I58" s="7">
        <f>'[1]11 ambiente'!M58</f>
        <v>710356913</v>
      </c>
      <c r="J58" s="15">
        <f>'[1]11 ambiente'!L58</f>
        <v>0.97634160458270725</v>
      </c>
      <c r="K58" s="7">
        <f>'[1]11 ambiente'!K58</f>
        <v>2920476943</v>
      </c>
      <c r="L58" s="15">
        <f>'[1]11 ambiente'!L58</f>
        <v>0.97634160458270725</v>
      </c>
      <c r="M58" s="8"/>
      <c r="N58" s="8"/>
    </row>
    <row r="59" spans="1:14" x14ac:dyDescent="0.2">
      <c r="A59" s="7" t="str">
        <f>'[1]11 ambiente'!A59</f>
        <v>´3120206000000000000000</v>
      </c>
      <c r="B59" s="7" t="str">
        <f>'[1]11 ambiente'!B59</f>
        <v>Seguros</v>
      </c>
      <c r="C59" s="7">
        <f>'[1]11 ambiente'!C59</f>
        <v>624374000</v>
      </c>
      <c r="D59" s="7">
        <f>'[1]11 ambiente'!D59</f>
        <v>9400000</v>
      </c>
      <c r="E59" s="7">
        <f>'[1]11 ambiente'!E59</f>
        <v>633774000</v>
      </c>
      <c r="F59" s="14">
        <f>'[1]11 ambiente'!F59</f>
        <v>0</v>
      </c>
      <c r="G59" s="7">
        <f>'[1]11 ambiente'!I59</f>
        <v>609971669</v>
      </c>
      <c r="H59" s="15">
        <f>'[1]11 ambiente'!J59</f>
        <v>0.96244350352018226</v>
      </c>
      <c r="I59" s="7">
        <f>'[1]11 ambiente'!M59</f>
        <v>22406822</v>
      </c>
      <c r="J59" s="15">
        <f>'[1]11 ambiente'!L59</f>
        <v>0.9977980967979122</v>
      </c>
      <c r="K59" s="7">
        <f>'[1]11 ambiente'!K59</f>
        <v>632378491</v>
      </c>
      <c r="L59" s="15">
        <f>'[1]11 ambiente'!L59</f>
        <v>0.9977980967979122</v>
      </c>
      <c r="M59" s="8"/>
      <c r="N59" s="8"/>
    </row>
    <row r="60" spans="1:14" x14ac:dyDescent="0.2">
      <c r="A60" s="7" t="str">
        <f>'[1]11 ambiente'!A60</f>
        <v>´3120206010000000000000</v>
      </c>
      <c r="B60" s="7" t="str">
        <f>'[1]11 ambiente'!B60</f>
        <v>Seguros Entidad</v>
      </c>
      <c r="C60" s="7">
        <f>'[1]11 ambiente'!C60</f>
        <v>624374000</v>
      </c>
      <c r="D60" s="7">
        <f>'[1]11 ambiente'!D60</f>
        <v>9400000</v>
      </c>
      <c r="E60" s="7">
        <f>'[1]11 ambiente'!E60</f>
        <v>633774000</v>
      </c>
      <c r="F60" s="14">
        <f>'[1]11 ambiente'!F60</f>
        <v>0</v>
      </c>
      <c r="G60" s="7">
        <f>'[1]11 ambiente'!I60</f>
        <v>609971669</v>
      </c>
      <c r="H60" s="15">
        <f>'[1]11 ambiente'!J60</f>
        <v>0.96244350352018226</v>
      </c>
      <c r="I60" s="7">
        <f>'[1]11 ambiente'!M60</f>
        <v>22406822</v>
      </c>
      <c r="J60" s="15">
        <f>'[1]11 ambiente'!L60</f>
        <v>0.9977980967979122</v>
      </c>
      <c r="K60" s="7">
        <f>'[1]11 ambiente'!K60</f>
        <v>632378491</v>
      </c>
      <c r="L60" s="15">
        <f>'[1]11 ambiente'!L60</f>
        <v>0.9977980967979122</v>
      </c>
      <c r="M60" s="8"/>
      <c r="N60" s="8"/>
    </row>
    <row r="61" spans="1:14" x14ac:dyDescent="0.2">
      <c r="A61" s="7" t="str">
        <f>'[1]11 ambiente'!A61</f>
        <v>´3120208000000000000000</v>
      </c>
      <c r="B61" s="7" t="str">
        <f>'[1]11 ambiente'!B61</f>
        <v>Servicios Pblicos</v>
      </c>
      <c r="C61" s="7">
        <f>'[1]11 ambiente'!C61</f>
        <v>981968000</v>
      </c>
      <c r="D61" s="7">
        <f>'[1]11 ambiente'!D61</f>
        <v>49300000</v>
      </c>
      <c r="E61" s="7">
        <f>'[1]11 ambiente'!E61</f>
        <v>1031268000</v>
      </c>
      <c r="F61" s="14">
        <f>'[1]11 ambiente'!F61</f>
        <v>0</v>
      </c>
      <c r="G61" s="7">
        <f>'[1]11 ambiente'!I61</f>
        <v>956489452</v>
      </c>
      <c r="H61" s="15">
        <f>'[1]11 ambiente'!J61</f>
        <v>0.92748873425724443</v>
      </c>
      <c r="I61" s="7">
        <f>'[1]11 ambiente'!M61</f>
        <v>0</v>
      </c>
      <c r="J61" s="15">
        <f>'[1]11 ambiente'!L61</f>
        <v>0.92748873425724443</v>
      </c>
      <c r="K61" s="7">
        <f>'[1]11 ambiente'!K61</f>
        <v>956489452</v>
      </c>
      <c r="L61" s="15">
        <f>'[1]11 ambiente'!L61</f>
        <v>0.92748873425724443</v>
      </c>
      <c r="M61" s="8"/>
      <c r="N61" s="8"/>
    </row>
    <row r="62" spans="1:14" x14ac:dyDescent="0.2">
      <c r="A62" s="7" t="str">
        <f>'[1]11 ambiente'!A62</f>
        <v>´3120208010000000000000</v>
      </c>
      <c r="B62" s="7" t="str">
        <f>'[1]11 ambiente'!B62</f>
        <v>Energ_xD84D_</v>
      </c>
      <c r="C62" s="7">
        <f>'[1]11 ambiente'!C62</f>
        <v>492372000</v>
      </c>
      <c r="D62" s="7">
        <f>'[1]11 ambiente'!D62</f>
        <v>36700000</v>
      </c>
      <c r="E62" s="7">
        <f>'[1]11 ambiente'!E62</f>
        <v>529072000</v>
      </c>
      <c r="F62" s="14">
        <f>'[1]11 ambiente'!F62</f>
        <v>0</v>
      </c>
      <c r="G62" s="7">
        <f>'[1]11 ambiente'!I62</f>
        <v>517128589</v>
      </c>
      <c r="H62" s="15">
        <f>'[1]11 ambiente'!J62</f>
        <v>0.97742573600568539</v>
      </c>
      <c r="I62" s="7">
        <f>'[1]11 ambiente'!M62</f>
        <v>0</v>
      </c>
      <c r="J62" s="15">
        <f>'[1]11 ambiente'!L62</f>
        <v>0.97742573600568539</v>
      </c>
      <c r="K62" s="7">
        <f>'[1]11 ambiente'!K62</f>
        <v>517128589</v>
      </c>
      <c r="L62" s="15">
        <f>'[1]11 ambiente'!L62</f>
        <v>0.97742573600568539</v>
      </c>
      <c r="M62" s="8"/>
      <c r="N62" s="8"/>
    </row>
    <row r="63" spans="1:14" x14ac:dyDescent="0.2">
      <c r="A63" s="7" t="str">
        <f>'[1]11 ambiente'!A63</f>
        <v>´3120208020000000000000</v>
      </c>
      <c r="B63" s="7" t="str">
        <f>'[1]11 ambiente'!B63</f>
        <v>Acueducto y Alcantarillado</v>
      </c>
      <c r="C63" s="7">
        <f>'[1]11 ambiente'!C63</f>
        <v>168390000</v>
      </c>
      <c r="D63" s="7">
        <f>'[1]11 ambiente'!D63</f>
        <v>29600000</v>
      </c>
      <c r="E63" s="7">
        <f>'[1]11 ambiente'!E63</f>
        <v>197990000</v>
      </c>
      <c r="F63" s="14">
        <f>'[1]11 ambiente'!F63</f>
        <v>0</v>
      </c>
      <c r="G63" s="7">
        <f>'[1]11 ambiente'!I63</f>
        <v>162296697</v>
      </c>
      <c r="H63" s="15">
        <f>'[1]11 ambiente'!J63</f>
        <v>0.81972168796403855</v>
      </c>
      <c r="I63" s="7">
        <f>'[1]11 ambiente'!M63</f>
        <v>0</v>
      </c>
      <c r="J63" s="15">
        <f>'[1]11 ambiente'!L63</f>
        <v>0.81972168796403855</v>
      </c>
      <c r="K63" s="7">
        <f>'[1]11 ambiente'!K63</f>
        <v>162296697</v>
      </c>
      <c r="L63" s="15">
        <f>'[1]11 ambiente'!L63</f>
        <v>0.81972168796403855</v>
      </c>
      <c r="M63" s="8"/>
      <c r="N63" s="8"/>
    </row>
    <row r="64" spans="1:14" x14ac:dyDescent="0.2">
      <c r="A64" s="7" t="str">
        <f>'[1]11 ambiente'!A64</f>
        <v>´3120208030000000000000</v>
      </c>
      <c r="B64" s="7" t="str">
        <f>'[1]11 ambiente'!B64</f>
        <v>Aseo</v>
      </c>
      <c r="C64" s="7">
        <f>'[1]11 ambiente'!C64</f>
        <v>53682000</v>
      </c>
      <c r="D64" s="7">
        <f>'[1]11 ambiente'!D64</f>
        <v>-9000000</v>
      </c>
      <c r="E64" s="7">
        <f>'[1]11 ambiente'!E64</f>
        <v>44682000</v>
      </c>
      <c r="F64" s="14">
        <f>'[1]11 ambiente'!F64</f>
        <v>0</v>
      </c>
      <c r="G64" s="7">
        <f>'[1]11 ambiente'!I64</f>
        <v>31980441</v>
      </c>
      <c r="H64" s="15">
        <f>'[1]11 ambiente'!J64</f>
        <v>0.71573432254599167</v>
      </c>
      <c r="I64" s="7">
        <f>'[1]11 ambiente'!M64</f>
        <v>0</v>
      </c>
      <c r="J64" s="15">
        <f>'[1]11 ambiente'!L64</f>
        <v>0.71573432254599167</v>
      </c>
      <c r="K64" s="7">
        <f>'[1]11 ambiente'!K64</f>
        <v>31980441</v>
      </c>
      <c r="L64" s="15">
        <f>'[1]11 ambiente'!L64</f>
        <v>0.71573432254599167</v>
      </c>
      <c r="M64" s="8"/>
      <c r="N64" s="8"/>
    </row>
    <row r="65" spans="1:14" x14ac:dyDescent="0.2">
      <c r="A65" s="7" t="str">
        <f>'[1]11 ambiente'!A65</f>
        <v>´3120208040000000000000</v>
      </c>
      <c r="B65" s="7" t="str">
        <f>'[1]11 ambiente'!B65</f>
        <v>Tel馯no</v>
      </c>
      <c r="C65" s="7">
        <f>'[1]11 ambiente'!C65</f>
        <v>267524000</v>
      </c>
      <c r="D65" s="7">
        <f>'[1]11 ambiente'!D65</f>
        <v>-8000000</v>
      </c>
      <c r="E65" s="7">
        <f>'[1]11 ambiente'!E65</f>
        <v>259524000</v>
      </c>
      <c r="F65" s="14">
        <f>'[1]11 ambiente'!F65</f>
        <v>0</v>
      </c>
      <c r="G65" s="7">
        <f>'[1]11 ambiente'!I65</f>
        <v>245083725</v>
      </c>
      <c r="H65" s="15">
        <f>'[1]11 ambiente'!J65</f>
        <v>0.94435861423220979</v>
      </c>
      <c r="I65" s="7">
        <f>'[1]11 ambiente'!M65</f>
        <v>0</v>
      </c>
      <c r="J65" s="15">
        <f>'[1]11 ambiente'!L65</f>
        <v>0.94435861423220979</v>
      </c>
      <c r="K65" s="7">
        <f>'[1]11 ambiente'!K65</f>
        <v>245083725</v>
      </c>
      <c r="L65" s="15">
        <f>'[1]11 ambiente'!L65</f>
        <v>0.94435861423220979</v>
      </c>
      <c r="M65" s="8"/>
      <c r="N65" s="8"/>
    </row>
    <row r="66" spans="1:14" x14ac:dyDescent="0.2">
      <c r="A66" s="7" t="str">
        <f>'[1]11 ambiente'!A66</f>
        <v>´3120209000000000000000</v>
      </c>
      <c r="B66" s="7" t="str">
        <f>'[1]11 ambiente'!B66</f>
        <v>Capacitaci󮍊</v>
      </c>
      <c r="C66" s="7">
        <f>'[1]11 ambiente'!C66</f>
        <v>96900000</v>
      </c>
      <c r="D66" s="7">
        <f>'[1]11 ambiente'!D66</f>
        <v>0</v>
      </c>
      <c r="E66" s="7">
        <f>'[1]11 ambiente'!E66</f>
        <v>96900000</v>
      </c>
      <c r="F66" s="14">
        <f>'[1]11 ambiente'!F66</f>
        <v>0</v>
      </c>
      <c r="G66" s="7">
        <f>'[1]11 ambiente'!I66</f>
        <v>11088209</v>
      </c>
      <c r="H66" s="15">
        <f>'[1]11 ambiente'!J66</f>
        <v>0.11442940144478844</v>
      </c>
      <c r="I66" s="7">
        <f>'[1]11 ambiente'!M66</f>
        <v>80068549</v>
      </c>
      <c r="J66" s="15">
        <f>'[1]11 ambiente'!L66</f>
        <v>0.94073021671826629</v>
      </c>
      <c r="K66" s="7">
        <f>'[1]11 ambiente'!K66</f>
        <v>91156758</v>
      </c>
      <c r="L66" s="15">
        <f>'[1]11 ambiente'!L66</f>
        <v>0.94073021671826629</v>
      </c>
      <c r="M66" s="8"/>
      <c r="N66" s="8"/>
    </row>
    <row r="67" spans="1:14" x14ac:dyDescent="0.2">
      <c r="A67" s="7" t="str">
        <f>'[1]11 ambiente'!A67</f>
        <v>´3120209010000000000000</v>
      </c>
      <c r="B67" s="7" t="str">
        <f>'[1]11 ambiente'!B67</f>
        <v>Capacitaci󮠉nterna</v>
      </c>
      <c r="C67" s="7">
        <f>'[1]11 ambiente'!C67</f>
        <v>56900000</v>
      </c>
      <c r="D67" s="7">
        <f>'[1]11 ambiente'!D67</f>
        <v>40000000</v>
      </c>
      <c r="E67" s="7">
        <f>'[1]11 ambiente'!E67</f>
        <v>96900000</v>
      </c>
      <c r="F67" s="14">
        <f>'[1]11 ambiente'!F67</f>
        <v>0</v>
      </c>
      <c r="G67" s="7">
        <f>'[1]11 ambiente'!I67</f>
        <v>11088209</v>
      </c>
      <c r="H67" s="15">
        <f>'[1]11 ambiente'!J67</f>
        <v>0.11442940144478844</v>
      </c>
      <c r="I67" s="7">
        <f>'[1]11 ambiente'!M67</f>
        <v>80068549</v>
      </c>
      <c r="J67" s="15">
        <f>'[1]11 ambiente'!L67</f>
        <v>0.94073021671826629</v>
      </c>
      <c r="K67" s="7">
        <f>'[1]11 ambiente'!K67</f>
        <v>91156758</v>
      </c>
      <c r="L67" s="15">
        <f>'[1]11 ambiente'!L67</f>
        <v>0.94073021671826629</v>
      </c>
      <c r="M67" s="8"/>
      <c r="N67" s="8"/>
    </row>
    <row r="68" spans="1:14" x14ac:dyDescent="0.2">
      <c r="A68" s="7" t="str">
        <f>'[1]11 ambiente'!A68</f>
        <v>´3120209020000000000000</v>
      </c>
      <c r="B68" s="7" t="str">
        <f>'[1]11 ambiente'!B68</f>
        <v>Capacitaci󮠅xterna</v>
      </c>
      <c r="C68" s="7">
        <f>'[1]11 ambiente'!C68</f>
        <v>40000000</v>
      </c>
      <c r="D68" s="7">
        <f>'[1]11 ambiente'!D68</f>
        <v>-40000000</v>
      </c>
      <c r="E68" s="7">
        <f>'[1]11 ambiente'!E68</f>
        <v>0</v>
      </c>
      <c r="F68" s="14">
        <f>'[1]11 ambiente'!F68</f>
        <v>0</v>
      </c>
      <c r="G68" s="7">
        <f>'[1]11 ambiente'!I68</f>
        <v>0</v>
      </c>
      <c r="H68" s="15">
        <f>'[1]11 ambiente'!J68</f>
        <v>0</v>
      </c>
      <c r="I68" s="7">
        <f>'[1]11 ambiente'!M68</f>
        <v>0</v>
      </c>
      <c r="J68" s="15">
        <f>'[1]11 ambiente'!L68</f>
        <v>0</v>
      </c>
      <c r="K68" s="7">
        <f>'[1]11 ambiente'!K68</f>
        <v>0</v>
      </c>
      <c r="L68" s="15">
        <f>'[1]11 ambiente'!L68</f>
        <v>0</v>
      </c>
      <c r="M68" s="8"/>
      <c r="N68" s="8"/>
    </row>
    <row r="69" spans="1:14" x14ac:dyDescent="0.2">
      <c r="A69" s="7" t="str">
        <f>'[1]11 ambiente'!A69</f>
        <v>´3120210000000000000000</v>
      </c>
      <c r="B69" s="7" t="str">
        <f>'[1]11 ambiente'!B69</f>
        <v>Bienestar e Incentivos</v>
      </c>
      <c r="C69" s="7">
        <f>'[1]11 ambiente'!C69</f>
        <v>246000000</v>
      </c>
      <c r="D69" s="7">
        <f>'[1]11 ambiente'!D69</f>
        <v>12000000</v>
      </c>
      <c r="E69" s="7">
        <f>'[1]11 ambiente'!E69</f>
        <v>258000000</v>
      </c>
      <c r="F69" s="14">
        <f>'[1]11 ambiente'!F69</f>
        <v>0</v>
      </c>
      <c r="G69" s="7">
        <f>'[1]11 ambiente'!I69</f>
        <v>127851655</v>
      </c>
      <c r="H69" s="15">
        <f>'[1]11 ambiente'!J69</f>
        <v>0.49554905038759689</v>
      </c>
      <c r="I69" s="7">
        <f>'[1]11 ambiente'!M69</f>
        <v>118655806</v>
      </c>
      <c r="J69" s="15">
        <f>'[1]11 ambiente'!L69</f>
        <v>0.95545527519379847</v>
      </c>
      <c r="K69" s="7">
        <f>'[1]11 ambiente'!K69</f>
        <v>246507461</v>
      </c>
      <c r="L69" s="15">
        <f>'[1]11 ambiente'!L69</f>
        <v>0.95545527519379847</v>
      </c>
      <c r="M69" s="8"/>
      <c r="N69" s="8"/>
    </row>
    <row r="70" spans="1:14" x14ac:dyDescent="0.2">
      <c r="A70" s="7" t="str">
        <f>'[1]11 ambiente'!A70</f>
        <v>´3120211000000000000000</v>
      </c>
      <c r="B70" s="7" t="str">
        <f>'[1]11 ambiente'!B70</f>
        <v>Promoci󮠉nstitucional</v>
      </c>
      <c r="C70" s="7">
        <f>'[1]11 ambiente'!C70</f>
        <v>5320000</v>
      </c>
      <c r="D70" s="7">
        <f>'[1]11 ambiente'!D70</f>
        <v>-2000000</v>
      </c>
      <c r="E70" s="7">
        <f>'[1]11 ambiente'!E70</f>
        <v>3320000</v>
      </c>
      <c r="F70" s="14">
        <f>'[1]11 ambiente'!F70</f>
        <v>0</v>
      </c>
      <c r="G70" s="7">
        <f>'[1]11 ambiente'!I70</f>
        <v>0</v>
      </c>
      <c r="H70" s="15">
        <f>'[1]11 ambiente'!J70</f>
        <v>0</v>
      </c>
      <c r="I70" s="7">
        <f>'[1]11 ambiente'!M70</f>
        <v>0</v>
      </c>
      <c r="J70" s="15">
        <f>'[1]11 ambiente'!L70</f>
        <v>0</v>
      </c>
      <c r="K70" s="7">
        <f>'[1]11 ambiente'!K70</f>
        <v>0</v>
      </c>
      <c r="L70" s="15">
        <f>'[1]11 ambiente'!L70</f>
        <v>0</v>
      </c>
      <c r="M70" s="8"/>
      <c r="N70" s="8"/>
    </row>
    <row r="71" spans="1:14" x14ac:dyDescent="0.2">
      <c r="A71" s="7" t="str">
        <f>'[1]11 ambiente'!A71</f>
        <v>´3120212000000000000000</v>
      </c>
      <c r="B71" s="7" t="str">
        <f>'[1]11 ambiente'!B71</f>
        <v>Salud Ocupacional</v>
      </c>
      <c r="C71" s="7">
        <f>'[1]11 ambiente'!C71</f>
        <v>135200000</v>
      </c>
      <c r="D71" s="7">
        <f>'[1]11 ambiente'!D71</f>
        <v>-1266000</v>
      </c>
      <c r="E71" s="7">
        <f>'[1]11 ambiente'!E71</f>
        <v>133934000</v>
      </c>
      <c r="F71" s="14">
        <f>'[1]11 ambiente'!F71</f>
        <v>0</v>
      </c>
      <c r="G71" s="7">
        <f>'[1]11 ambiente'!I71</f>
        <v>45972965</v>
      </c>
      <c r="H71" s="15">
        <f>'[1]11 ambiente'!J71</f>
        <v>0.34325089223050159</v>
      </c>
      <c r="I71" s="7">
        <f>'[1]11 ambiente'!M71</f>
        <v>56724059</v>
      </c>
      <c r="J71" s="15">
        <f>'[1]11 ambiente'!L71</f>
        <v>0.76677336598623203</v>
      </c>
      <c r="K71" s="7">
        <f>'[1]11 ambiente'!K71</f>
        <v>102697024</v>
      </c>
      <c r="L71" s="15">
        <f>'[1]11 ambiente'!L71</f>
        <v>0.76677336598623203</v>
      </c>
      <c r="M71" s="8"/>
      <c r="N71" s="8"/>
    </row>
    <row r="72" spans="1:14" x14ac:dyDescent="0.2">
      <c r="A72" s="7" t="str">
        <f>'[1]11 ambiente'!A72</f>
        <v>´3120300000000000000000</v>
      </c>
      <c r="B72" s="7" t="str">
        <f>'[1]11 ambiente'!B72</f>
        <v>Otros Gastos Generales</v>
      </c>
      <c r="C72" s="7">
        <f>'[1]11 ambiente'!C72</f>
        <v>18000000</v>
      </c>
      <c r="D72" s="7">
        <f>'[1]11 ambiente'!D72</f>
        <v>25200000</v>
      </c>
      <c r="E72" s="7">
        <f>'[1]11 ambiente'!E72</f>
        <v>43200000</v>
      </c>
      <c r="F72" s="14">
        <f>'[1]11 ambiente'!F72</f>
        <v>0</v>
      </c>
      <c r="G72" s="7">
        <f>'[1]11 ambiente'!I72</f>
        <v>29298359</v>
      </c>
      <c r="H72" s="15">
        <f>'[1]11 ambiente'!J72</f>
        <v>0.67820275462962964</v>
      </c>
      <c r="I72" s="7">
        <f>'[1]11 ambiente'!M72</f>
        <v>1494884</v>
      </c>
      <c r="J72" s="15">
        <f>'[1]11 ambiente'!L72</f>
        <v>0.71280655092592593</v>
      </c>
      <c r="K72" s="7">
        <f>'[1]11 ambiente'!K72</f>
        <v>30793243</v>
      </c>
      <c r="L72" s="15">
        <f>'[1]11 ambiente'!L72</f>
        <v>0.71280655092592593</v>
      </c>
      <c r="M72" s="8"/>
      <c r="N72" s="8"/>
    </row>
    <row r="73" spans="1:14" x14ac:dyDescent="0.2">
      <c r="A73" s="7" t="str">
        <f>'[1]11 ambiente'!A73</f>
        <v>´3120302000000000000000</v>
      </c>
      <c r="B73" s="7" t="str">
        <f>'[1]11 ambiente'!B73</f>
        <v>Impuestos, Tasas, Contribuciones, Derechos y Multas</v>
      </c>
      <c r="C73" s="7">
        <f>'[1]11 ambiente'!C73</f>
        <v>16000000</v>
      </c>
      <c r="D73" s="7">
        <f>'[1]11 ambiente'!D73</f>
        <v>25200000</v>
      </c>
      <c r="E73" s="7">
        <f>'[1]11 ambiente'!E73</f>
        <v>41200000</v>
      </c>
      <c r="F73" s="14">
        <f>'[1]11 ambiente'!F73</f>
        <v>0</v>
      </c>
      <c r="G73" s="7">
        <f>'[1]11 ambiente'!I73</f>
        <v>29298359</v>
      </c>
      <c r="H73" s="15">
        <f>'[1]11 ambiente'!J73</f>
        <v>0.71112521844660193</v>
      </c>
      <c r="I73" s="7">
        <f>'[1]11 ambiente'!M73</f>
        <v>1494884</v>
      </c>
      <c r="J73" s="15">
        <f>'[1]11 ambiente'!L73</f>
        <v>0.74740881067961162</v>
      </c>
      <c r="K73" s="7">
        <f>'[1]11 ambiente'!K73</f>
        <v>30793243</v>
      </c>
      <c r="L73" s="15">
        <f>'[1]11 ambiente'!L73</f>
        <v>0.74740881067961162</v>
      </c>
      <c r="M73" s="8"/>
      <c r="N73" s="8"/>
    </row>
    <row r="74" spans="1:14" x14ac:dyDescent="0.2">
      <c r="A74" s="7" t="str">
        <f>'[1]11 ambiente'!A74</f>
        <v>´3120303000000000000000</v>
      </c>
      <c r="B74" s="7" t="str">
        <f>'[1]11 ambiente'!B74</f>
        <v>Intereses y Comisiones</v>
      </c>
      <c r="C74" s="7">
        <f>'[1]11 ambiente'!C74</f>
        <v>2000000</v>
      </c>
      <c r="D74" s="7">
        <f>'[1]11 ambiente'!D74</f>
        <v>0</v>
      </c>
      <c r="E74" s="7">
        <f>'[1]11 ambiente'!E74</f>
        <v>2000000</v>
      </c>
      <c r="F74" s="14">
        <f>'[1]11 ambiente'!F74</f>
        <v>0</v>
      </c>
      <c r="G74" s="7">
        <f>'[1]11 ambiente'!I74</f>
        <v>0</v>
      </c>
      <c r="H74" s="15">
        <f>'[1]11 ambiente'!J74</f>
        <v>0</v>
      </c>
      <c r="I74" s="7">
        <f>'[1]11 ambiente'!M74</f>
        <v>0</v>
      </c>
      <c r="J74" s="15">
        <f>'[1]11 ambiente'!L74</f>
        <v>0</v>
      </c>
      <c r="K74" s="7">
        <f>'[1]11 ambiente'!K74</f>
        <v>0</v>
      </c>
      <c r="L74" s="15">
        <f>'[1]11 ambiente'!L74</f>
        <v>0</v>
      </c>
      <c r="M74" s="8"/>
      <c r="N74" s="8"/>
    </row>
    <row r="75" spans="1:14" x14ac:dyDescent="0.2">
      <c r="A75" s="7" t="str">
        <f>'[1]11 ambiente'!A75</f>
        <v>´3300000000000000000000</v>
      </c>
      <c r="B75" s="7" t="str">
        <f>'[1]11 ambiente'!B75</f>
        <v>INVERSIӎ</v>
      </c>
      <c r="C75" s="7">
        <f>'[1]11 ambiente'!C75</f>
        <v>125470140000</v>
      </c>
      <c r="D75" s="7">
        <f>'[1]11 ambiente'!D75</f>
        <v>20040975198</v>
      </c>
      <c r="E75" s="7">
        <f>'[1]11 ambiente'!E75</f>
        <v>145511115198</v>
      </c>
      <c r="F75" s="14">
        <f>'[1]11 ambiente'!F75</f>
        <v>0</v>
      </c>
      <c r="G75" s="7">
        <f>'[1]11 ambiente'!I75</f>
        <v>77086564871</v>
      </c>
      <c r="H75" s="15">
        <f>'[1]11 ambiente'!J75</f>
        <v>0.52976409923122858</v>
      </c>
      <c r="I75" s="7">
        <f>'[1]11 ambiente'!M75</f>
        <v>44330185365</v>
      </c>
      <c r="J75" s="15">
        <f>'[1]11 ambiente'!L75</f>
        <v>0.83441563945672259</v>
      </c>
      <c r="K75" s="7">
        <f>'[1]11 ambiente'!K75</f>
        <v>121416750236</v>
      </c>
      <c r="L75" s="15">
        <f>'[1]11 ambiente'!L75</f>
        <v>0.83441563945672259</v>
      </c>
      <c r="M75" s="8"/>
      <c r="N75" s="8"/>
    </row>
    <row r="76" spans="1:14" x14ac:dyDescent="0.2">
      <c r="A76" s="7" t="str">
        <f>'[1]11 ambiente'!A76</f>
        <v>´3310000000000000000000</v>
      </c>
      <c r="B76" s="7" t="str">
        <f>'[1]11 ambiente'!B76</f>
        <v>DIRECTA</v>
      </c>
      <c r="C76" s="7">
        <f>'[1]11 ambiente'!C76</f>
        <v>123341489000</v>
      </c>
      <c r="D76" s="7">
        <f>'[1]11 ambiente'!D76</f>
        <v>18974807711</v>
      </c>
      <c r="E76" s="7">
        <f>'[1]11 ambiente'!E76</f>
        <v>142316296711</v>
      </c>
      <c r="F76" s="14">
        <f>'[1]11 ambiente'!F76</f>
        <v>0</v>
      </c>
      <c r="G76" s="7">
        <f>'[1]11 ambiente'!I76</f>
        <v>75122830347</v>
      </c>
      <c r="H76" s="15">
        <f>'[1]11 ambiente'!J76</f>
        <v>0.52785824310444951</v>
      </c>
      <c r="I76" s="7">
        <f>'[1]11 ambiente'!M76</f>
        <v>44330165031</v>
      </c>
      <c r="J76" s="15">
        <f>'[1]11 ambiente'!L76</f>
        <v>0.83934867712705996</v>
      </c>
      <c r="K76" s="7">
        <f>'[1]11 ambiente'!K76</f>
        <v>119452995378</v>
      </c>
      <c r="L76" s="15">
        <f>'[1]11 ambiente'!L76</f>
        <v>0.83934867712705996</v>
      </c>
      <c r="M76" s="8"/>
      <c r="N76" s="8"/>
    </row>
    <row r="77" spans="1:14" x14ac:dyDescent="0.2">
      <c r="A77" s="7" t="str">
        <f>'[1]11 ambiente'!A77</f>
        <v>´3311400000000000000000</v>
      </c>
      <c r="B77" s="7" t="str">
        <f>'[1]11 ambiente'!B77</f>
        <v>Bogot᠈umana</v>
      </c>
      <c r="C77" s="7">
        <f>'[1]11 ambiente'!C77</f>
        <v>123341489000</v>
      </c>
      <c r="D77" s="7">
        <f>'[1]11 ambiente'!D77</f>
        <v>18974807711</v>
      </c>
      <c r="E77" s="7">
        <f>'[1]11 ambiente'!E77</f>
        <v>142316296711</v>
      </c>
      <c r="F77" s="14">
        <f>'[1]11 ambiente'!F77</f>
        <v>0</v>
      </c>
      <c r="G77" s="7">
        <f>'[1]11 ambiente'!I77</f>
        <v>75122830347</v>
      </c>
      <c r="H77" s="15">
        <f>'[1]11 ambiente'!J77</f>
        <v>0.52785824310444951</v>
      </c>
      <c r="I77" s="7">
        <f>'[1]11 ambiente'!M77</f>
        <v>44330165031</v>
      </c>
      <c r="J77" s="15">
        <f>'[1]11 ambiente'!L77</f>
        <v>0.83934867712705996</v>
      </c>
      <c r="K77" s="7">
        <f>'[1]11 ambiente'!K77</f>
        <v>119452995378</v>
      </c>
      <c r="L77" s="15">
        <f>'[1]11 ambiente'!L77</f>
        <v>0.83934867712705996</v>
      </c>
      <c r="M77" s="8"/>
      <c r="N77" s="8"/>
    </row>
    <row r="78" spans="1:14" x14ac:dyDescent="0.2">
      <c r="A78" s="7" t="str">
        <f>'[1]11 ambiente'!A78</f>
        <v>´3311402000000000000000</v>
      </c>
      <c r="B78" s="7" t="str">
        <f>'[1]11 ambiente'!B78</f>
        <v>Un territorio que enfrenta el cambio climᴩco y se ordena alrededor del agua</v>
      </c>
      <c r="C78" s="7">
        <f>'[1]11 ambiente'!C78</f>
        <v>104473599000</v>
      </c>
      <c r="D78" s="7">
        <f>'[1]11 ambiente'!D78</f>
        <v>19995906445</v>
      </c>
      <c r="E78" s="7">
        <f>'[1]11 ambiente'!E78</f>
        <v>124469505445</v>
      </c>
      <c r="F78" s="14">
        <f>'[1]11 ambiente'!F78</f>
        <v>0</v>
      </c>
      <c r="G78" s="7">
        <f>'[1]11 ambiente'!I78</f>
        <v>63301517942</v>
      </c>
      <c r="H78" s="15">
        <f>'[1]11 ambiente'!J78</f>
        <v>0.50857049456158865</v>
      </c>
      <c r="I78" s="7">
        <f>'[1]11 ambiente'!M78</f>
        <v>38939118695</v>
      </c>
      <c r="J78" s="15">
        <f>'[1]11 ambiente'!L78</f>
        <v>0.82141112613464684</v>
      </c>
      <c r="K78" s="7">
        <f>'[1]11 ambiente'!K78</f>
        <v>102240636637</v>
      </c>
      <c r="L78" s="15">
        <f>'[1]11 ambiente'!L78</f>
        <v>0.82141112613464684</v>
      </c>
      <c r="M78" s="8"/>
      <c r="N78" s="8"/>
    </row>
    <row r="79" spans="1:14" x14ac:dyDescent="0.2">
      <c r="A79" s="7" t="str">
        <f>'[1]11 ambiente'!A79</f>
        <v>´3311402170000000000000</v>
      </c>
      <c r="B79" s="7" t="str">
        <f>'[1]11 ambiente'!B79</f>
        <v>Recuperaci󮠲ehabilitaci󮠹 restauraci󮠤e la estructura ecol󧩣a principal y de los espacios del agua</v>
      </c>
      <c r="C79" s="7">
        <f>'[1]11 ambiente'!C79</f>
        <v>61449000000</v>
      </c>
      <c r="D79" s="7">
        <f>'[1]11 ambiente'!D79</f>
        <v>11544340255</v>
      </c>
      <c r="E79" s="7">
        <f>'[1]11 ambiente'!E79</f>
        <v>72993340255</v>
      </c>
      <c r="F79" s="14">
        <f>'[1]11 ambiente'!F79</f>
        <v>0</v>
      </c>
      <c r="G79" s="7">
        <f>'[1]11 ambiente'!I79</f>
        <v>38005915933</v>
      </c>
      <c r="H79" s="15">
        <f>'[1]11 ambiente'!J79</f>
        <v>0.52067648637844899</v>
      </c>
      <c r="I79" s="7">
        <f>'[1]11 ambiente'!M79</f>
        <v>26939320319</v>
      </c>
      <c r="J79" s="15">
        <f>'[1]11 ambiente'!L79</f>
        <v>0.88974194118416561</v>
      </c>
      <c r="K79" s="7">
        <f>'[1]11 ambiente'!K79</f>
        <v>64945236252</v>
      </c>
      <c r="L79" s="15">
        <f>'[1]11 ambiente'!L79</f>
        <v>0.88974194118416561</v>
      </c>
      <c r="M79" s="8"/>
      <c r="N79" s="8"/>
    </row>
    <row r="80" spans="1:14" x14ac:dyDescent="0.2">
      <c r="A80" s="7" t="str">
        <f>'[1]11 ambiente'!A80</f>
        <v>´3311402170131000000000</v>
      </c>
      <c r="B80" s="7" t="str">
        <f>'[1]11 ambiente'!B80</f>
        <v>Participaci󮠣iudadana y educaci󮠡mbiental como instrumentos de gesti󮠰ara la apropiaci󮠳ocial de los territorios ambientales del Distrito Capital</v>
      </c>
      <c r="C80" s="7">
        <f>'[1]11 ambiente'!C80</f>
        <v>2903000000</v>
      </c>
      <c r="D80" s="7">
        <f>'[1]11 ambiente'!D80</f>
        <v>-5500900</v>
      </c>
      <c r="E80" s="7">
        <f>'[1]11 ambiente'!E80</f>
        <v>2897499100</v>
      </c>
      <c r="F80" s="14">
        <f>'[1]11 ambiente'!F80</f>
        <v>0</v>
      </c>
      <c r="G80" s="7">
        <f>'[1]11 ambiente'!I80</f>
        <v>2530566823</v>
      </c>
      <c r="H80" s="15">
        <f>'[1]11 ambiente'!J80</f>
        <v>0.87336241899091527</v>
      </c>
      <c r="I80" s="7">
        <f>'[1]11 ambiente'!M80</f>
        <v>366834879</v>
      </c>
      <c r="J80" s="15">
        <f>'[1]11 ambiente'!L80</f>
        <v>0.99996638549430439</v>
      </c>
      <c r="K80" s="7">
        <f>'[1]11 ambiente'!K80</f>
        <v>2897401702</v>
      </c>
      <c r="L80" s="15">
        <f>'[1]11 ambiente'!L80</f>
        <v>0.99996638549430439</v>
      </c>
      <c r="M80" s="8"/>
      <c r="N80" s="8"/>
    </row>
    <row r="81" spans="1:14" x14ac:dyDescent="0.2">
      <c r="A81" s="7" t="str">
        <f>'[1]11 ambiente'!A81</f>
        <v>´3311402170131182000000</v>
      </c>
      <c r="B81" s="7" t="str">
        <f>'[1]11 ambiente'!B81</f>
        <v>182 - Participaci󮠣iudadana y educaci󮠡mbiental como instrumentos de gesti󮠰ara la apropiaci󮠳ocial de los territorios ambientales del Distrito Capital</v>
      </c>
      <c r="C81" s="7">
        <f>'[1]11 ambiente'!C81</f>
        <v>2903000000</v>
      </c>
      <c r="D81" s="7">
        <f>'[1]11 ambiente'!D81</f>
        <v>-5500900</v>
      </c>
      <c r="E81" s="7">
        <f>'[1]11 ambiente'!E81</f>
        <v>2897499100</v>
      </c>
      <c r="F81" s="14">
        <f>'[1]11 ambiente'!F81</f>
        <v>0</v>
      </c>
      <c r="G81" s="7">
        <f>'[1]11 ambiente'!I81</f>
        <v>2530566823</v>
      </c>
      <c r="H81" s="15">
        <f>'[1]11 ambiente'!J81</f>
        <v>0.87336241899091527</v>
      </c>
      <c r="I81" s="7">
        <f>'[1]11 ambiente'!M81</f>
        <v>366834879</v>
      </c>
      <c r="J81" s="15">
        <f>'[1]11 ambiente'!L81</f>
        <v>0.99996638549430439</v>
      </c>
      <c r="K81" s="7">
        <f>'[1]11 ambiente'!K81</f>
        <v>2897401702</v>
      </c>
      <c r="L81" s="15">
        <f>'[1]11 ambiente'!L81</f>
        <v>0.99996638549430439</v>
      </c>
      <c r="M81" s="8"/>
      <c r="N81" s="8"/>
    </row>
    <row r="82" spans="1:14" x14ac:dyDescent="0.2">
      <c r="A82" s="7" t="str">
        <f>'[1]11 ambiente'!A82</f>
        <v>´3311402170820000000000</v>
      </c>
      <c r="B82" s="7" t="str">
        <f>'[1]11 ambiente'!B82</f>
        <v>Control ambiental a los recursos h_xD932_ico y del suelo en el Distrito Capital</v>
      </c>
      <c r="C82" s="7">
        <f>'[1]11 ambiente'!C82</f>
        <v>11696000000</v>
      </c>
      <c r="D82" s="7">
        <f>'[1]11 ambiente'!D82</f>
        <v>-2420940628</v>
      </c>
      <c r="E82" s="7">
        <f>'[1]11 ambiente'!E82</f>
        <v>9275059372</v>
      </c>
      <c r="F82" s="14">
        <f>'[1]11 ambiente'!F82</f>
        <v>0</v>
      </c>
      <c r="G82" s="7">
        <f>'[1]11 ambiente'!I82</f>
        <v>6216002004</v>
      </c>
      <c r="H82" s="15">
        <f>'[1]11 ambiente'!J82</f>
        <v>0.67018460526141421</v>
      </c>
      <c r="I82" s="7">
        <f>'[1]11 ambiente'!M82</f>
        <v>1906622165</v>
      </c>
      <c r="J82" s="15">
        <f>'[1]11 ambiente'!L82</f>
        <v>0.87574902145866285</v>
      </c>
      <c r="K82" s="7">
        <f>'[1]11 ambiente'!K82</f>
        <v>8122624169</v>
      </c>
      <c r="L82" s="15">
        <f>'[1]11 ambiente'!L82</f>
        <v>0.87574902145866285</v>
      </c>
      <c r="M82" s="8"/>
      <c r="N82" s="8"/>
    </row>
    <row r="83" spans="1:14" x14ac:dyDescent="0.2">
      <c r="A83" s="7" t="str">
        <f>'[1]11 ambiente'!A83</f>
        <v>´3311402170820178000000</v>
      </c>
      <c r="B83" s="7" t="str">
        <f>'[1]11 ambiente'!B83</f>
        <v>178 - Control ambiental a los recursos h_xD932_ico y del suelo en el Distrito Capital</v>
      </c>
      <c r="C83" s="7">
        <f>'[1]11 ambiente'!C83</f>
        <v>10759510000</v>
      </c>
      <c r="D83" s="7">
        <f>'[1]11 ambiente'!D83</f>
        <v>-2467256028</v>
      </c>
      <c r="E83" s="7">
        <f>'[1]11 ambiente'!E83</f>
        <v>8292253972</v>
      </c>
      <c r="F83" s="14">
        <f>'[1]11 ambiente'!F83</f>
        <v>0</v>
      </c>
      <c r="G83" s="7">
        <f>'[1]11 ambiente'!I83</f>
        <v>5324747813</v>
      </c>
      <c r="H83" s="15">
        <f>'[1]11 ambiente'!J83</f>
        <v>0.6421351578207547</v>
      </c>
      <c r="I83" s="7">
        <f>'[1]11 ambiente'!M83</f>
        <v>1818245416</v>
      </c>
      <c r="J83" s="15">
        <f>'[1]11 ambiente'!L83</f>
        <v>0.86140550604447885</v>
      </c>
      <c r="K83" s="7">
        <f>'[1]11 ambiente'!K83</f>
        <v>7142993229</v>
      </c>
      <c r="L83" s="15">
        <f>'[1]11 ambiente'!L83</f>
        <v>0.86140550604447885</v>
      </c>
      <c r="M83" s="8"/>
      <c r="N83" s="8"/>
    </row>
    <row r="84" spans="1:14" x14ac:dyDescent="0.2">
      <c r="A84" s="7" t="str">
        <f>'[1]11 ambiente'!A84</f>
        <v>´3311402170820181000000</v>
      </c>
      <c r="B84" s="7" t="str">
        <f>'[1]11 ambiente'!B84</f>
        <v>181 - Control ambiental a los recursos h_xD932_ico y del suelo en el Distrito Capital</v>
      </c>
      <c r="C84" s="7">
        <f>'[1]11 ambiente'!C84</f>
        <v>936490000</v>
      </c>
      <c r="D84" s="7">
        <f>'[1]11 ambiente'!D84</f>
        <v>46315400</v>
      </c>
      <c r="E84" s="7">
        <f>'[1]11 ambiente'!E84</f>
        <v>982805400</v>
      </c>
      <c r="F84" s="14">
        <f>'[1]11 ambiente'!F84</f>
        <v>0</v>
      </c>
      <c r="G84" s="7">
        <f>'[1]11 ambiente'!I84</f>
        <v>891254191</v>
      </c>
      <c r="H84" s="15">
        <f>'[1]11 ambiente'!J84</f>
        <v>0.90684706351837296</v>
      </c>
      <c r="I84" s="7">
        <f>'[1]11 ambiente'!M84</f>
        <v>88376749</v>
      </c>
      <c r="J84" s="15">
        <f>'[1]11 ambiente'!L84</f>
        <v>0.99677000146722838</v>
      </c>
      <c r="K84" s="7">
        <f>'[1]11 ambiente'!K84</f>
        <v>979630940</v>
      </c>
      <c r="L84" s="15">
        <f>'[1]11 ambiente'!L84</f>
        <v>0.99677000146722838</v>
      </c>
      <c r="M84" s="8"/>
      <c r="N84" s="8"/>
    </row>
    <row r="85" spans="1:14" x14ac:dyDescent="0.2">
      <c r="A85" s="7" t="str">
        <f>'[1]11 ambiente'!A85</f>
        <v>´3311402170821000000000</v>
      </c>
      <c r="B85" s="7" t="str">
        <f>'[1]11 ambiente'!B85</f>
        <v>Fortalecimiento de la gesti󮠡mbiental para la restauraci󮬠conservaci󮬠manejo y uso sostenible de los ecosistemas urbanos y las Ქas rurales del Distrito Capital</v>
      </c>
      <c r="C85" s="7">
        <f>'[1]11 ambiente'!C85</f>
        <v>17600000000</v>
      </c>
      <c r="D85" s="7">
        <f>'[1]11 ambiente'!D85</f>
        <v>-1476403518</v>
      </c>
      <c r="E85" s="7">
        <f>'[1]11 ambiente'!E85</f>
        <v>16123596482</v>
      </c>
      <c r="F85" s="14">
        <f>'[1]11 ambiente'!F85</f>
        <v>0</v>
      </c>
      <c r="G85" s="7">
        <f>'[1]11 ambiente'!I85</f>
        <v>9040380686</v>
      </c>
      <c r="H85" s="15">
        <f>'[1]11 ambiente'!J85</f>
        <v>0.56069256608427698</v>
      </c>
      <c r="I85" s="7">
        <f>'[1]11 ambiente'!M85</f>
        <v>4956874448</v>
      </c>
      <c r="J85" s="15">
        <f>'[1]11 ambiente'!L85</f>
        <v>0.86812239128076685</v>
      </c>
      <c r="K85" s="7">
        <f>'[1]11 ambiente'!K85</f>
        <v>13997255134</v>
      </c>
      <c r="L85" s="15">
        <f>'[1]11 ambiente'!L85</f>
        <v>0.86812239128076685</v>
      </c>
      <c r="M85" s="8"/>
      <c r="N85" s="8"/>
    </row>
    <row r="86" spans="1:14" x14ac:dyDescent="0.2">
      <c r="A86" s="7" t="str">
        <f>'[1]11 ambiente'!A86</f>
        <v>´3311402170821179000000</v>
      </c>
      <c r="B86" s="7" t="str">
        <f>'[1]11 ambiente'!B86</f>
        <v>179 - Fortalecimiento de la gesti󮠡mbiental para la restauraci󮬠conservaci󮬠manejo y uso sostenible de los ecosistemas urbanos y las Ქas rurales del Distrito Capital</v>
      </c>
      <c r="C86" s="7">
        <f>'[1]11 ambiente'!C86</f>
        <v>8646638000</v>
      </c>
      <c r="D86" s="7">
        <f>'[1]11 ambiente'!D86</f>
        <v>-1299095315</v>
      </c>
      <c r="E86" s="7">
        <f>'[1]11 ambiente'!E86</f>
        <v>7347542685</v>
      </c>
      <c r="F86" s="14">
        <f>'[1]11 ambiente'!F86</f>
        <v>0</v>
      </c>
      <c r="G86" s="7">
        <f>'[1]11 ambiente'!I86</f>
        <v>3484338486</v>
      </c>
      <c r="H86" s="15">
        <f>'[1]11 ambiente'!J86</f>
        <v>0.47421820265342224</v>
      </c>
      <c r="I86" s="7">
        <f>'[1]11 ambiente'!M86</f>
        <v>2508116310</v>
      </c>
      <c r="J86" s="15">
        <f>'[1]11 ambiente'!L86</f>
        <v>0.81557264148102049</v>
      </c>
      <c r="K86" s="7">
        <f>'[1]11 ambiente'!K86</f>
        <v>5992454796</v>
      </c>
      <c r="L86" s="15">
        <f>'[1]11 ambiente'!L86</f>
        <v>0.81557264148102049</v>
      </c>
      <c r="M86" s="8"/>
      <c r="N86" s="8"/>
    </row>
    <row r="87" spans="1:14" x14ac:dyDescent="0.2">
      <c r="A87" s="7" t="str">
        <f>'[1]11 ambiente'!A87</f>
        <v>´3311402170821180000000</v>
      </c>
      <c r="B87" s="7" t="str">
        <f>'[1]11 ambiente'!B87</f>
        <v>180 - Fortalecimiento de la gesti󮠡mbiental para la restauraci󮬠conservaci󮬠manejo y uso sostenible de los ecosistemas urbanos y las Ქas rurales del Distrito Capital</v>
      </c>
      <c r="C87" s="7">
        <f>'[1]11 ambiente'!C87</f>
        <v>342538000</v>
      </c>
      <c r="D87" s="7">
        <f>'[1]11 ambiente'!D87</f>
        <v>-2350151</v>
      </c>
      <c r="E87" s="7">
        <f>'[1]11 ambiente'!E87</f>
        <v>340187849</v>
      </c>
      <c r="F87" s="14">
        <f>'[1]11 ambiente'!F87</f>
        <v>0</v>
      </c>
      <c r="G87" s="7">
        <f>'[1]11 ambiente'!I87</f>
        <v>149008230</v>
      </c>
      <c r="H87" s="15">
        <f>'[1]11 ambiente'!J87</f>
        <v>0.43801749662140343</v>
      </c>
      <c r="I87" s="7">
        <f>'[1]11 ambiente'!M87</f>
        <v>10113913</v>
      </c>
      <c r="J87" s="15">
        <f>'[1]11 ambiente'!L87</f>
        <v>0.46774787361673226</v>
      </c>
      <c r="K87" s="7">
        <f>'[1]11 ambiente'!K87</f>
        <v>159122143</v>
      </c>
      <c r="L87" s="15">
        <f>'[1]11 ambiente'!L87</f>
        <v>0.46774787361673226</v>
      </c>
      <c r="M87" s="8"/>
      <c r="N87" s="8"/>
    </row>
    <row r="88" spans="1:14" x14ac:dyDescent="0.2">
      <c r="A88" s="7" t="str">
        <f>'[1]11 ambiente'!A88</f>
        <v>´3311402170821182000000</v>
      </c>
      <c r="B88" s="7" t="str">
        <f>'[1]11 ambiente'!B88</f>
        <v>182 - Fortalecimiento de la gesti󮠡mbiental para la restauraci󮬠conservaci󮬠manejo y uso sostenible de los ecosistemas urbanos y las Ქas rurales del Distrito Capital</v>
      </c>
      <c r="C88" s="7">
        <f>'[1]11 ambiente'!C88</f>
        <v>7415819000</v>
      </c>
      <c r="D88" s="7">
        <f>'[1]11 ambiente'!D88</f>
        <v>-199020225</v>
      </c>
      <c r="E88" s="7">
        <f>'[1]11 ambiente'!E88</f>
        <v>7216798775</v>
      </c>
      <c r="F88" s="14">
        <f>'[1]11 ambiente'!F88</f>
        <v>0</v>
      </c>
      <c r="G88" s="7">
        <f>'[1]11 ambiente'!I88</f>
        <v>4655871209</v>
      </c>
      <c r="H88" s="15">
        <f>'[1]11 ambiente'!J88</f>
        <v>0.64514355383284194</v>
      </c>
      <c r="I88" s="7">
        <f>'[1]11 ambiente'!M88</f>
        <v>2036897490</v>
      </c>
      <c r="J88" s="15">
        <f>'[1]11 ambiente'!L88</f>
        <v>0.92738746190134702</v>
      </c>
      <c r="K88" s="7">
        <f>'[1]11 ambiente'!K88</f>
        <v>6692768699</v>
      </c>
      <c r="L88" s="15">
        <f>'[1]11 ambiente'!L88</f>
        <v>0.92738746190134702</v>
      </c>
      <c r="M88" s="8"/>
      <c r="N88" s="8"/>
    </row>
    <row r="89" spans="1:14" x14ac:dyDescent="0.2">
      <c r="A89" s="7" t="str">
        <f>'[1]11 ambiente'!A89</f>
        <v>´3311402170821183000000</v>
      </c>
      <c r="B89" s="7" t="str">
        <f>'[1]11 ambiente'!B89</f>
        <v>183 - Fortalecimiento de la gesti󮠡mbiental para la restauraci󮬠conservaci󮬠manejo y uso sostenible de los ecosistemas urbanos y las Ქas rurales del Distrito Capital</v>
      </c>
      <c r="C89" s="7">
        <f>'[1]11 ambiente'!C89</f>
        <v>1195005000</v>
      </c>
      <c r="D89" s="7">
        <f>'[1]11 ambiente'!D89</f>
        <v>24062173</v>
      </c>
      <c r="E89" s="7">
        <f>'[1]11 ambiente'!E89</f>
        <v>1219067173</v>
      </c>
      <c r="F89" s="14">
        <f>'[1]11 ambiente'!F89</f>
        <v>0</v>
      </c>
      <c r="G89" s="7">
        <f>'[1]11 ambiente'!I89</f>
        <v>751162761</v>
      </c>
      <c r="H89" s="15">
        <f>'[1]11 ambiente'!J89</f>
        <v>0.61617831866595596</v>
      </c>
      <c r="I89" s="7">
        <f>'[1]11 ambiente'!M89</f>
        <v>401746735</v>
      </c>
      <c r="J89" s="15">
        <f>'[1]11 ambiente'!L89</f>
        <v>0.94573090108136315</v>
      </c>
      <c r="K89" s="7">
        <f>'[1]11 ambiente'!K89</f>
        <v>1152909496</v>
      </c>
      <c r="L89" s="15">
        <f>'[1]11 ambiente'!L89</f>
        <v>0.94573090108136315</v>
      </c>
      <c r="M89" s="8"/>
      <c r="N89" s="8"/>
    </row>
    <row r="90" spans="1:14" x14ac:dyDescent="0.2">
      <c r="A90" s="7" t="str">
        <f>'[1]11 ambiente'!A90</f>
        <v>´3311402170863000000000</v>
      </c>
      <c r="B90" s="7" t="str">
        <f>'[1]11 ambiente'!B90</f>
        <v>Intervenci󮠴erritorial para el mejoramiento de la cobertura vegetal del Distrito Capital</v>
      </c>
      <c r="C90" s="7">
        <f>'[1]11 ambiente'!C90</f>
        <v>15000000000</v>
      </c>
      <c r="D90" s="7">
        <f>'[1]11 ambiente'!D90</f>
        <v>14640935301</v>
      </c>
      <c r="E90" s="7">
        <f>'[1]11 ambiente'!E90</f>
        <v>29640935301</v>
      </c>
      <c r="F90" s="14">
        <f>'[1]11 ambiente'!F90</f>
        <v>0</v>
      </c>
      <c r="G90" s="7">
        <f>'[1]11 ambiente'!I90</f>
        <v>12100968784</v>
      </c>
      <c r="H90" s="15">
        <f>'[1]11 ambiente'!J90</f>
        <v>0.40825192124054693</v>
      </c>
      <c r="I90" s="7">
        <f>'[1]11 ambiente'!M90</f>
        <v>13311530287</v>
      </c>
      <c r="J90" s="15">
        <f>'[1]11 ambiente'!L90</f>
        <v>0.85734470970430732</v>
      </c>
      <c r="K90" s="7">
        <f>'[1]11 ambiente'!K90</f>
        <v>25412499071</v>
      </c>
      <c r="L90" s="15">
        <f>'[1]11 ambiente'!L90</f>
        <v>0.85734470970430732</v>
      </c>
      <c r="M90" s="8"/>
      <c r="N90" s="8"/>
    </row>
    <row r="91" spans="1:14" x14ac:dyDescent="0.2">
      <c r="A91" s="7" t="str">
        <f>'[1]11 ambiente'!A91</f>
        <v>´3311402170863183000000</v>
      </c>
      <c r="B91" s="7" t="str">
        <f>'[1]11 ambiente'!B91</f>
        <v>183 - Intervenci󮠴erritorial para el mejoramiento de la cobertura vegetal del Distrito Capital</v>
      </c>
      <c r="C91" s="7">
        <f>'[1]11 ambiente'!C91</f>
        <v>15000000000</v>
      </c>
      <c r="D91" s="7">
        <f>'[1]11 ambiente'!D91</f>
        <v>14640935301</v>
      </c>
      <c r="E91" s="7">
        <f>'[1]11 ambiente'!E91</f>
        <v>29640935301</v>
      </c>
      <c r="F91" s="14">
        <f>'[1]11 ambiente'!F91</f>
        <v>0</v>
      </c>
      <c r="G91" s="7">
        <f>'[1]11 ambiente'!I91</f>
        <v>12100968784</v>
      </c>
      <c r="H91" s="15">
        <f>'[1]11 ambiente'!J91</f>
        <v>0.40825192124054693</v>
      </c>
      <c r="I91" s="7">
        <f>'[1]11 ambiente'!M91</f>
        <v>13311530287</v>
      </c>
      <c r="J91" s="15">
        <f>'[1]11 ambiente'!L91</f>
        <v>0.85734470970430732</v>
      </c>
      <c r="K91" s="7">
        <f>'[1]11 ambiente'!K91</f>
        <v>25412499071</v>
      </c>
      <c r="L91" s="15">
        <f>'[1]11 ambiente'!L91</f>
        <v>0.85734470970430732</v>
      </c>
      <c r="M91" s="8"/>
      <c r="N91" s="8"/>
    </row>
    <row r="92" spans="1:14" x14ac:dyDescent="0.2">
      <c r="A92" s="7" t="str">
        <f>'[1]11 ambiente'!A92</f>
        <v>´3311402170864000000000</v>
      </c>
      <c r="B92" s="7" t="str">
        <f>'[1]11 ambiente'!B92</f>
        <v>Investigaci󮠹 conservaci󮠤e la flora y ecosistemas de la regi󮠣apital como estrategia de adaptaci󮠡l cambio climᴩco</v>
      </c>
      <c r="C92" s="7">
        <f>'[1]11 ambiente'!C92</f>
        <v>10600000000</v>
      </c>
      <c r="D92" s="7">
        <f>'[1]11 ambiente'!D92</f>
        <v>0</v>
      </c>
      <c r="E92" s="7">
        <f>'[1]11 ambiente'!E92</f>
        <v>10600000000</v>
      </c>
      <c r="F92" s="14">
        <f>'[1]11 ambiente'!F92</f>
        <v>0</v>
      </c>
      <c r="G92" s="7">
        <f>'[1]11 ambiente'!I92</f>
        <v>5019272637</v>
      </c>
      <c r="H92" s="15">
        <f>'[1]11 ambiente'!J92</f>
        <v>0.47351628650943395</v>
      </c>
      <c r="I92" s="7">
        <f>'[1]11 ambiente'!M92</f>
        <v>5510690549</v>
      </c>
      <c r="J92" s="15">
        <f>'[1]11 ambiente'!L92</f>
        <v>0.99339275339622646</v>
      </c>
      <c r="K92" s="7">
        <f>'[1]11 ambiente'!K92</f>
        <v>10529963186</v>
      </c>
      <c r="L92" s="15">
        <f>'[1]11 ambiente'!L92</f>
        <v>0.99339275339622646</v>
      </c>
      <c r="M92" s="8"/>
      <c r="N92" s="8"/>
    </row>
    <row r="93" spans="1:14" x14ac:dyDescent="0.2">
      <c r="A93" s="7" t="str">
        <f>'[1]11 ambiente'!A93</f>
        <v>´3311402170864183000000</v>
      </c>
      <c r="B93" s="7" t="str">
        <f>'[1]11 ambiente'!B93</f>
        <v>183 - Investigaci󮠹 conservaci󮠤e la flora y ecosistemas de la regi󮠣apital como estrategia de adaptaci󮠡l cambio climᴩco</v>
      </c>
      <c r="C93" s="7">
        <f>'[1]11 ambiente'!C93</f>
        <v>10600000000</v>
      </c>
      <c r="D93" s="7">
        <f>'[1]11 ambiente'!D93</f>
        <v>0</v>
      </c>
      <c r="E93" s="7">
        <f>'[1]11 ambiente'!E93</f>
        <v>10600000000</v>
      </c>
      <c r="F93" s="14">
        <f>'[1]11 ambiente'!F93</f>
        <v>0</v>
      </c>
      <c r="G93" s="7">
        <f>'[1]11 ambiente'!I93</f>
        <v>5019272637</v>
      </c>
      <c r="H93" s="15">
        <f>'[1]11 ambiente'!J93</f>
        <v>0.47351628650943395</v>
      </c>
      <c r="I93" s="7">
        <f>'[1]11 ambiente'!M93</f>
        <v>5510690549</v>
      </c>
      <c r="J93" s="15">
        <f>'[1]11 ambiente'!L93</f>
        <v>0.99339275339622646</v>
      </c>
      <c r="K93" s="7">
        <f>'[1]11 ambiente'!K93</f>
        <v>10529963186</v>
      </c>
      <c r="L93" s="15">
        <f>'[1]11 ambiente'!L93</f>
        <v>0.99339275339622646</v>
      </c>
      <c r="M93" s="8"/>
      <c r="N93" s="8"/>
    </row>
    <row r="94" spans="1:14" x14ac:dyDescent="0.2">
      <c r="A94" s="7" t="str">
        <f>'[1]11 ambiente'!A94</f>
        <v>´3311402170865000000000</v>
      </c>
      <c r="B94" s="7" t="str">
        <f>'[1]11 ambiente'!B94</f>
        <v>Armonizaci󮠤e las relaciones ecosistema-cultura para disminuir la vulnerabilidad de la regi󮠣apital frente a los efectos del cambio climᴩco</v>
      </c>
      <c r="C94" s="7">
        <f>'[1]11 ambiente'!C94</f>
        <v>3650000000</v>
      </c>
      <c r="D94" s="7">
        <f>'[1]11 ambiente'!D94</f>
        <v>806250000</v>
      </c>
      <c r="E94" s="7">
        <f>'[1]11 ambiente'!E94</f>
        <v>4456250000</v>
      </c>
      <c r="F94" s="14">
        <f>'[1]11 ambiente'!F94</f>
        <v>0</v>
      </c>
      <c r="G94" s="7">
        <f>'[1]11 ambiente'!I94</f>
        <v>3098724999</v>
      </c>
      <c r="H94" s="15">
        <f>'[1]11 ambiente'!J94</f>
        <v>0.69536605868162693</v>
      </c>
      <c r="I94" s="7">
        <f>'[1]11 ambiente'!M94</f>
        <v>886767991</v>
      </c>
      <c r="J94" s="15">
        <f>'[1]11 ambiente'!L94</f>
        <v>0.89436027826086961</v>
      </c>
      <c r="K94" s="7">
        <f>'[1]11 ambiente'!K94</f>
        <v>3985492990</v>
      </c>
      <c r="L94" s="15">
        <f>'[1]11 ambiente'!L94</f>
        <v>0.89436027826086961</v>
      </c>
      <c r="M94" s="8"/>
      <c r="N94" s="8"/>
    </row>
    <row r="95" spans="1:14" x14ac:dyDescent="0.2">
      <c r="A95" s="7" t="str">
        <f>'[1]11 ambiente'!A95</f>
        <v>´3311402170865183000000</v>
      </c>
      <c r="B95" s="7" t="str">
        <f>'[1]11 ambiente'!B95</f>
        <v>183 - Armonizaci󮠤e las relaciones ecosistema-cultura para disminuir la vulnerabilidad de la regi󮠣apital frente a los efectos del cambio climᴩco</v>
      </c>
      <c r="C95" s="7">
        <f>'[1]11 ambiente'!C95</f>
        <v>3650000000</v>
      </c>
      <c r="D95" s="7">
        <f>'[1]11 ambiente'!D95</f>
        <v>806250000</v>
      </c>
      <c r="E95" s="7">
        <f>'[1]11 ambiente'!E95</f>
        <v>4456250000</v>
      </c>
      <c r="F95" s="14">
        <f>'[1]11 ambiente'!F95</f>
        <v>0</v>
      </c>
      <c r="G95" s="7">
        <f>'[1]11 ambiente'!I95</f>
        <v>3098724999</v>
      </c>
      <c r="H95" s="15">
        <f>'[1]11 ambiente'!J95</f>
        <v>0.69536605868162693</v>
      </c>
      <c r="I95" s="7">
        <f>'[1]11 ambiente'!M95</f>
        <v>886767991</v>
      </c>
      <c r="J95" s="15">
        <f>'[1]11 ambiente'!L95</f>
        <v>0.89436027826086961</v>
      </c>
      <c r="K95" s="7">
        <f>'[1]11 ambiente'!K95</f>
        <v>3985492990</v>
      </c>
      <c r="L95" s="15">
        <f>'[1]11 ambiente'!L95</f>
        <v>0.89436027826086961</v>
      </c>
      <c r="M95" s="8"/>
      <c r="N95" s="8"/>
    </row>
    <row r="96" spans="1:14" x14ac:dyDescent="0.2">
      <c r="A96" s="7" t="str">
        <f>'[1]11 ambiente'!A96</f>
        <v>´3311402180000000000000</v>
      </c>
      <c r="B96" s="7" t="str">
        <f>'[1]11 ambiente'!B96</f>
        <v>Estrategia territorial regional frente al cambio climᴩco</v>
      </c>
      <c r="C96" s="7">
        <f>'[1]11 ambiente'!C96</f>
        <v>3982000000</v>
      </c>
      <c r="D96" s="7">
        <f>'[1]11 ambiente'!D96</f>
        <v>205000000</v>
      </c>
      <c r="E96" s="7">
        <f>'[1]11 ambiente'!E96</f>
        <v>4187000000</v>
      </c>
      <c r="F96" s="14">
        <f>'[1]11 ambiente'!F96</f>
        <v>0</v>
      </c>
      <c r="G96" s="7">
        <f>'[1]11 ambiente'!I96</f>
        <v>3426294912</v>
      </c>
      <c r="H96" s="15">
        <f>'[1]11 ambiente'!J96</f>
        <v>0.81831739001671844</v>
      </c>
      <c r="I96" s="7">
        <f>'[1]11 ambiente'!M96</f>
        <v>757592545</v>
      </c>
      <c r="J96" s="15">
        <f>'[1]11 ambiente'!L96</f>
        <v>0.99925661738715066</v>
      </c>
      <c r="K96" s="7">
        <f>'[1]11 ambiente'!K96</f>
        <v>4183887457</v>
      </c>
      <c r="L96" s="15">
        <f>'[1]11 ambiente'!L96</f>
        <v>0.99925661738715066</v>
      </c>
      <c r="M96" s="8"/>
      <c r="N96" s="8"/>
    </row>
    <row r="97" spans="1:14" x14ac:dyDescent="0.2">
      <c r="A97" s="7" t="str">
        <f>'[1]11 ambiente'!A97</f>
        <v>´3311402180811000000000</v>
      </c>
      <c r="B97" s="7" t="str">
        <f>'[1]11 ambiente'!B97</f>
        <v>Planeaci󮠡mbiental con visi󮠲egional para la adaptaci󮠹 mitigaci󮠡l cambio climᴩco en el Distrito Capital</v>
      </c>
      <c r="C97" s="7">
        <f>'[1]11 ambiente'!C97</f>
        <v>3982000000</v>
      </c>
      <c r="D97" s="7">
        <f>'[1]11 ambiente'!D97</f>
        <v>205000000</v>
      </c>
      <c r="E97" s="7">
        <f>'[1]11 ambiente'!E97</f>
        <v>4187000000</v>
      </c>
      <c r="F97" s="14">
        <f>'[1]11 ambiente'!F97</f>
        <v>0</v>
      </c>
      <c r="G97" s="7">
        <f>'[1]11 ambiente'!I97</f>
        <v>3426294912</v>
      </c>
      <c r="H97" s="15">
        <f>'[1]11 ambiente'!J97</f>
        <v>0.81831739001671844</v>
      </c>
      <c r="I97" s="7">
        <f>'[1]11 ambiente'!M97</f>
        <v>757592545</v>
      </c>
      <c r="J97" s="15">
        <f>'[1]11 ambiente'!L97</f>
        <v>0.99925661738715066</v>
      </c>
      <c r="K97" s="7">
        <f>'[1]11 ambiente'!K97</f>
        <v>4183887457</v>
      </c>
      <c r="L97" s="15">
        <f>'[1]11 ambiente'!L97</f>
        <v>0.99925661738715066</v>
      </c>
      <c r="M97" s="8"/>
      <c r="N97" s="8"/>
    </row>
    <row r="98" spans="1:14" x14ac:dyDescent="0.2">
      <c r="A98" s="7" t="str">
        <f>'[1]11 ambiente'!A98</f>
        <v>´3311402180811184000000</v>
      </c>
      <c r="B98" s="7" t="str">
        <f>'[1]11 ambiente'!B98</f>
        <v>184 - Planeaci󮠡mbiental con visi󮠲egional para la adaptaci󮠹 mitigaci󮠡l cambio climᴩco en el Distrito Capital</v>
      </c>
      <c r="C98" s="7">
        <f>'[1]11 ambiente'!C98</f>
        <v>3855217000</v>
      </c>
      <c r="D98" s="7">
        <f>'[1]11 ambiente'!D98</f>
        <v>205000000</v>
      </c>
      <c r="E98" s="7">
        <f>'[1]11 ambiente'!E98</f>
        <v>4060217000</v>
      </c>
      <c r="F98" s="14">
        <f>'[1]11 ambiente'!F98</f>
        <v>0</v>
      </c>
      <c r="G98" s="7">
        <f>'[1]11 ambiente'!I98</f>
        <v>3310284295</v>
      </c>
      <c r="H98" s="15">
        <f>'[1]11 ambiente'!J98</f>
        <v>0.81529738312016331</v>
      </c>
      <c r="I98" s="7">
        <f>'[1]11 ambiente'!M98</f>
        <v>749302762</v>
      </c>
      <c r="J98" s="15">
        <f>'[1]11 ambiente'!L98</f>
        <v>0.99984484991812017</v>
      </c>
      <c r="K98" s="7">
        <f>'[1]11 ambiente'!K98</f>
        <v>4059587057</v>
      </c>
      <c r="L98" s="15">
        <f>'[1]11 ambiente'!L98</f>
        <v>0.99984484991812017</v>
      </c>
      <c r="M98" s="8"/>
      <c r="N98" s="8"/>
    </row>
    <row r="99" spans="1:14" x14ac:dyDescent="0.2">
      <c r="A99" s="7" t="str">
        <f>'[1]11 ambiente'!A99</f>
        <v>´3311402180811185000000</v>
      </c>
      <c r="B99" s="7" t="str">
        <f>'[1]11 ambiente'!B99</f>
        <v>185 - Planeaci󮠡mbiental con visi󮠲egional para la adaptaci󮠹 mitigaci󮠡l cambio climᴩco en el Distrito Capital</v>
      </c>
      <c r="C99" s="7">
        <f>'[1]11 ambiente'!C99</f>
        <v>126783000</v>
      </c>
      <c r="D99" s="7">
        <f>'[1]11 ambiente'!D99</f>
        <v>0</v>
      </c>
      <c r="E99" s="7">
        <f>'[1]11 ambiente'!E99</f>
        <v>126783000</v>
      </c>
      <c r="F99" s="14">
        <f>'[1]11 ambiente'!F99</f>
        <v>0</v>
      </c>
      <c r="G99" s="7">
        <f>'[1]11 ambiente'!I99</f>
        <v>116010617</v>
      </c>
      <c r="H99" s="15">
        <f>'[1]11 ambiente'!J99</f>
        <v>0.91503290661997272</v>
      </c>
      <c r="I99" s="7">
        <f>'[1]11 ambiente'!M99</f>
        <v>8289783</v>
      </c>
      <c r="J99" s="15">
        <f>'[1]11 ambiente'!L99</f>
        <v>0.98041851036810934</v>
      </c>
      <c r="K99" s="7">
        <f>'[1]11 ambiente'!K99</f>
        <v>124300400</v>
      </c>
      <c r="L99" s="15">
        <f>'[1]11 ambiente'!L99</f>
        <v>0.98041851036810934</v>
      </c>
      <c r="M99" s="8"/>
      <c r="N99" s="8"/>
    </row>
    <row r="100" spans="1:14" x14ac:dyDescent="0.2">
      <c r="A100" s="7" t="str">
        <f>'[1]11 ambiente'!A100</f>
        <v>´3311402200000000000000</v>
      </c>
      <c r="B100" s="7" t="str">
        <f>'[1]11 ambiente'!B100</f>
        <v>Gesti󮠩ntegral de riesgos</v>
      </c>
      <c r="C100" s="7">
        <f>'[1]11 ambiente'!C100</f>
        <v>6109599000</v>
      </c>
      <c r="D100" s="7">
        <f>'[1]11 ambiente'!D100</f>
        <v>7500488000</v>
      </c>
      <c r="E100" s="7">
        <f>'[1]11 ambiente'!E100</f>
        <v>13610087000</v>
      </c>
      <c r="F100" s="14">
        <f>'[1]11 ambiente'!F100</f>
        <v>0</v>
      </c>
      <c r="G100" s="7">
        <f>'[1]11 ambiente'!I100</f>
        <v>4972353374</v>
      </c>
      <c r="H100" s="15">
        <f>'[1]11 ambiente'!J100</f>
        <v>0.3653432468139256</v>
      </c>
      <c r="I100" s="7">
        <f>'[1]11 ambiente'!M100</f>
        <v>6751775101</v>
      </c>
      <c r="J100" s="15">
        <f>'[1]11 ambiente'!L100</f>
        <v>0.86142935566833634</v>
      </c>
      <c r="K100" s="7">
        <f>'[1]11 ambiente'!K100</f>
        <v>11724128475</v>
      </c>
      <c r="L100" s="15">
        <f>'[1]11 ambiente'!L100</f>
        <v>0.86142935566833634</v>
      </c>
      <c r="M100" s="8"/>
      <c r="N100" s="8"/>
    </row>
    <row r="101" spans="1:14" x14ac:dyDescent="0.2">
      <c r="A101" s="7" t="str">
        <f>'[1]11 ambiente'!A101</f>
        <v>´3311402200729000000000</v>
      </c>
      <c r="B101" s="7" t="str">
        <f>'[1]11 ambiente'!B101</f>
        <v>Generaci󮠹 actualizaci󮠤el conocimiento en el marco de la gesti󮠤el riesgo</v>
      </c>
      <c r="C101" s="7">
        <f>'[1]11 ambiente'!C101</f>
        <v>710519000</v>
      </c>
      <c r="D101" s="7">
        <f>'[1]11 ambiente'!D101</f>
        <v>0</v>
      </c>
      <c r="E101" s="7">
        <f>'[1]11 ambiente'!E101</f>
        <v>710519000</v>
      </c>
      <c r="F101" s="14">
        <f>'[1]11 ambiente'!F101</f>
        <v>0</v>
      </c>
      <c r="G101" s="7">
        <f>'[1]11 ambiente'!I101</f>
        <v>575212000</v>
      </c>
      <c r="H101" s="15">
        <f>'[1]11 ambiente'!J101</f>
        <v>0.80956596516067836</v>
      </c>
      <c r="I101" s="7">
        <f>'[1]11 ambiente'!M101</f>
        <v>121068000</v>
      </c>
      <c r="J101" s="15">
        <f>'[1]11 ambiente'!L101</f>
        <v>0.97995971958526096</v>
      </c>
      <c r="K101" s="7">
        <f>'[1]11 ambiente'!K101</f>
        <v>696280000</v>
      </c>
      <c r="L101" s="15">
        <f>'[1]11 ambiente'!L101</f>
        <v>0.97995971958526096</v>
      </c>
      <c r="M101" s="8"/>
      <c r="N101" s="8"/>
    </row>
    <row r="102" spans="1:14" x14ac:dyDescent="0.2">
      <c r="A102" s="7" t="str">
        <f>'[1]11 ambiente'!A102</f>
        <v>´3311402200729199000000</v>
      </c>
      <c r="B102" s="7" t="str">
        <f>'[1]11 ambiente'!B102</f>
        <v>199 - Generaci󮠹 actualizaci󮠤el conocimiento en el marco de la gesti󮠤el riesgo</v>
      </c>
      <c r="C102" s="7">
        <f>'[1]11 ambiente'!C102</f>
        <v>710519000</v>
      </c>
      <c r="D102" s="7">
        <f>'[1]11 ambiente'!D102</f>
        <v>0</v>
      </c>
      <c r="E102" s="7">
        <f>'[1]11 ambiente'!E102</f>
        <v>710519000</v>
      </c>
      <c r="F102" s="14">
        <f>'[1]11 ambiente'!F102</f>
        <v>0</v>
      </c>
      <c r="G102" s="7">
        <f>'[1]11 ambiente'!I102</f>
        <v>575212000</v>
      </c>
      <c r="H102" s="15">
        <f>'[1]11 ambiente'!J102</f>
        <v>0.80956596516067836</v>
      </c>
      <c r="I102" s="7">
        <f>'[1]11 ambiente'!M102</f>
        <v>121068000</v>
      </c>
      <c r="J102" s="15">
        <f>'[1]11 ambiente'!L102</f>
        <v>0.97995971958526096</v>
      </c>
      <c r="K102" s="7">
        <f>'[1]11 ambiente'!K102</f>
        <v>696280000</v>
      </c>
      <c r="L102" s="15">
        <f>'[1]11 ambiente'!L102</f>
        <v>0.97995971958526096</v>
      </c>
      <c r="M102" s="8"/>
      <c r="N102" s="8"/>
    </row>
    <row r="103" spans="1:14" x14ac:dyDescent="0.2">
      <c r="A103" s="7" t="str">
        <f>'[1]11 ambiente'!A103</f>
        <v>´3311402200780000000000</v>
      </c>
      <c r="B103" s="7" t="str">
        <f>'[1]11 ambiente'!B103</f>
        <v>Mitigaci󮠹 manejo de zonas de alto riesgo para su recuperaci󮠥 integraci󮠡l espacio urbano y rural</v>
      </c>
      <c r="C103" s="7">
        <f>'[1]11 ambiente'!C103</f>
        <v>616898000</v>
      </c>
      <c r="D103" s="7">
        <f>'[1]11 ambiente'!D103</f>
        <v>4500488000</v>
      </c>
      <c r="E103" s="7">
        <f>'[1]11 ambiente'!E103</f>
        <v>5117386000</v>
      </c>
      <c r="F103" s="14">
        <f>'[1]11 ambiente'!F103</f>
        <v>0</v>
      </c>
      <c r="G103" s="7">
        <f>'[1]11 ambiente'!I103</f>
        <v>1008337755</v>
      </c>
      <c r="H103" s="15">
        <f>'[1]11 ambiente'!J103</f>
        <v>0.1970415667295764</v>
      </c>
      <c r="I103" s="7">
        <f>'[1]11 ambiente'!M103</f>
        <v>2596939792</v>
      </c>
      <c r="J103" s="15">
        <f>'[1]11 ambiente'!L103</f>
        <v>0.70451545906445201</v>
      </c>
      <c r="K103" s="7">
        <f>'[1]11 ambiente'!K103</f>
        <v>3605277547</v>
      </c>
      <c r="L103" s="15">
        <f>'[1]11 ambiente'!L103</f>
        <v>0.70451545906445201</v>
      </c>
      <c r="M103" s="8"/>
      <c r="N103" s="8"/>
    </row>
    <row r="104" spans="1:14" x14ac:dyDescent="0.2">
      <c r="A104" s="7" t="str">
        <f>'[1]11 ambiente'!A104</f>
        <v>´3311402200780199000000</v>
      </c>
      <c r="B104" s="7" t="str">
        <f>'[1]11 ambiente'!B104</f>
        <v>199 - Mitigaci󮠹 manejo de zonas de alto riesgo para su recuperaci󮠥 integraci󮠡l espacio urbano y rural</v>
      </c>
      <c r="C104" s="7">
        <f>'[1]11 ambiente'!C104</f>
        <v>616898000</v>
      </c>
      <c r="D104" s="7">
        <f>'[1]11 ambiente'!D104</f>
        <v>4500488000</v>
      </c>
      <c r="E104" s="7">
        <f>'[1]11 ambiente'!E104</f>
        <v>5117386000</v>
      </c>
      <c r="F104" s="14">
        <f>'[1]11 ambiente'!F104</f>
        <v>0</v>
      </c>
      <c r="G104" s="7">
        <f>'[1]11 ambiente'!I104</f>
        <v>1008337755</v>
      </c>
      <c r="H104" s="15">
        <f>'[1]11 ambiente'!J104</f>
        <v>0.1970415667295764</v>
      </c>
      <c r="I104" s="7">
        <f>'[1]11 ambiente'!M104</f>
        <v>2596939792</v>
      </c>
      <c r="J104" s="15">
        <f>'[1]11 ambiente'!L104</f>
        <v>0.70451545906445201</v>
      </c>
      <c r="K104" s="7">
        <f>'[1]11 ambiente'!K104</f>
        <v>3605277547</v>
      </c>
      <c r="L104" s="15">
        <f>'[1]11 ambiente'!L104</f>
        <v>0.70451545906445201</v>
      </c>
      <c r="M104" s="8"/>
      <c r="N104" s="8"/>
    </row>
    <row r="105" spans="1:14" x14ac:dyDescent="0.2">
      <c r="A105" s="7" t="str">
        <f>'[1]11 ambiente'!A105</f>
        <v>´3311402200785000000000</v>
      </c>
      <c r="B105" s="7" t="str">
        <f>'[1]11 ambiente'!B105</f>
        <v>Optimizaci󮠤e la capacidad del Sistema distrital de gesti󮠤el riesgo en el manejo de emergencias y desastres</v>
      </c>
      <c r="C105" s="7">
        <f>'[1]11 ambiente'!C105</f>
        <v>840360000</v>
      </c>
      <c r="D105" s="7">
        <f>'[1]11 ambiente'!D105</f>
        <v>0</v>
      </c>
      <c r="E105" s="7">
        <f>'[1]11 ambiente'!E105</f>
        <v>840360000</v>
      </c>
      <c r="F105" s="14">
        <f>'[1]11 ambiente'!F105</f>
        <v>0</v>
      </c>
      <c r="G105" s="7">
        <f>'[1]11 ambiente'!I105</f>
        <v>659994496</v>
      </c>
      <c r="H105" s="15">
        <f>'[1]11 ambiente'!J105</f>
        <v>0.78537114569946209</v>
      </c>
      <c r="I105" s="7">
        <f>'[1]11 ambiente'!M105</f>
        <v>121400651</v>
      </c>
      <c r="J105" s="15">
        <f>'[1]11 ambiente'!L105</f>
        <v>0.92983381764957873</v>
      </c>
      <c r="K105" s="7">
        <f>'[1]11 ambiente'!K105</f>
        <v>781395147</v>
      </c>
      <c r="L105" s="15">
        <f>'[1]11 ambiente'!L105</f>
        <v>0.92983381764957873</v>
      </c>
      <c r="M105" s="8"/>
      <c r="N105" s="8"/>
    </row>
    <row r="106" spans="1:14" x14ac:dyDescent="0.2">
      <c r="A106" s="7" t="str">
        <f>'[1]11 ambiente'!A106</f>
        <v>´3311402200785201000000</v>
      </c>
      <c r="B106" s="7" t="str">
        <f>'[1]11 ambiente'!B106</f>
        <v>201 -Optimizaci󮠤e la capacidad del Sistema distrital de gesti󮠤el riesgo en el manejo de emergencias y desastres</v>
      </c>
      <c r="C106" s="7">
        <f>'[1]11 ambiente'!C106</f>
        <v>840360000</v>
      </c>
      <c r="D106" s="7">
        <f>'[1]11 ambiente'!D106</f>
        <v>0</v>
      </c>
      <c r="E106" s="7">
        <f>'[1]11 ambiente'!E106</f>
        <v>840360000</v>
      </c>
      <c r="F106" s="14">
        <f>'[1]11 ambiente'!F106</f>
        <v>0</v>
      </c>
      <c r="G106" s="7">
        <f>'[1]11 ambiente'!I106</f>
        <v>659994496</v>
      </c>
      <c r="H106" s="15">
        <f>'[1]11 ambiente'!J106</f>
        <v>0.78537114569946209</v>
      </c>
      <c r="I106" s="7">
        <f>'[1]11 ambiente'!M106</f>
        <v>121400651</v>
      </c>
      <c r="J106" s="15">
        <f>'[1]11 ambiente'!L106</f>
        <v>0.92983381764957873</v>
      </c>
      <c r="K106" s="7">
        <f>'[1]11 ambiente'!K106</f>
        <v>781395147</v>
      </c>
      <c r="L106" s="15">
        <f>'[1]11 ambiente'!L106</f>
        <v>0.92983381764957873</v>
      </c>
      <c r="M106" s="8"/>
      <c r="N106" s="8"/>
    </row>
    <row r="107" spans="1:14" x14ac:dyDescent="0.2">
      <c r="A107" s="7" t="str">
        <f>'[1]11 ambiente'!A107</f>
        <v>´3311402200788000000000</v>
      </c>
      <c r="B107" s="7" t="str">
        <f>'[1]11 ambiente'!B107</f>
        <v>Reducci󮠹 manejo integral del riesgo de familias localizadas en zonas de alto riesgo no mitigable</v>
      </c>
      <c r="C107" s="7">
        <f>'[1]11 ambiente'!C107</f>
        <v>370772000</v>
      </c>
      <c r="D107" s="7">
        <f>'[1]11 ambiente'!D107</f>
        <v>0</v>
      </c>
      <c r="E107" s="7">
        <f>'[1]11 ambiente'!E107</f>
        <v>370772000</v>
      </c>
      <c r="F107" s="14">
        <f>'[1]11 ambiente'!F107</f>
        <v>0</v>
      </c>
      <c r="G107" s="7">
        <f>'[1]11 ambiente'!I107</f>
        <v>303447015</v>
      </c>
      <c r="H107" s="15">
        <f>'[1]11 ambiente'!J107</f>
        <v>0.81841944645226716</v>
      </c>
      <c r="I107" s="7">
        <f>'[1]11 ambiente'!M107</f>
        <v>53190522</v>
      </c>
      <c r="J107" s="15">
        <f>'[1]11 ambiente'!L107</f>
        <v>0.96187828908331807</v>
      </c>
      <c r="K107" s="7">
        <f>'[1]11 ambiente'!K107</f>
        <v>356637537</v>
      </c>
      <c r="L107" s="15">
        <f>'[1]11 ambiente'!L107</f>
        <v>0.96187828908331807</v>
      </c>
      <c r="M107" s="8"/>
      <c r="N107" s="8"/>
    </row>
    <row r="108" spans="1:14" x14ac:dyDescent="0.2">
      <c r="A108" s="7" t="str">
        <f>'[1]11 ambiente'!A108</f>
        <v>´3311402200788200000000</v>
      </c>
      <c r="B108" s="7" t="str">
        <f>'[1]11 ambiente'!B108</f>
        <v>200 - Reducci󮠹 manejo integral del riesgo de familias localizadas en zonas de alto riesgo no mitigable</v>
      </c>
      <c r="C108" s="7">
        <f>'[1]11 ambiente'!C108</f>
        <v>370772000</v>
      </c>
      <c r="D108" s="7">
        <f>'[1]11 ambiente'!D108</f>
        <v>0</v>
      </c>
      <c r="E108" s="7">
        <f>'[1]11 ambiente'!E108</f>
        <v>370772000</v>
      </c>
      <c r="F108" s="14">
        <f>'[1]11 ambiente'!F108</f>
        <v>0</v>
      </c>
      <c r="G108" s="7">
        <f>'[1]11 ambiente'!I108</f>
        <v>303447015</v>
      </c>
      <c r="H108" s="15">
        <f>'[1]11 ambiente'!J108</f>
        <v>0.81841944645226716</v>
      </c>
      <c r="I108" s="7">
        <f>'[1]11 ambiente'!M108</f>
        <v>53190522</v>
      </c>
      <c r="J108" s="15">
        <f>'[1]11 ambiente'!L108</f>
        <v>0.96187828908331807</v>
      </c>
      <c r="K108" s="7">
        <f>'[1]11 ambiente'!K108</f>
        <v>356637537</v>
      </c>
      <c r="L108" s="15">
        <f>'[1]11 ambiente'!L108</f>
        <v>0.96187828908331807</v>
      </c>
      <c r="M108" s="8"/>
      <c r="N108" s="8"/>
    </row>
    <row r="109" spans="1:14" x14ac:dyDescent="0.2">
      <c r="A109" s="7" t="str">
        <f>'[1]11 ambiente'!A109</f>
        <v>´3311402200789000000000</v>
      </c>
      <c r="B109" s="7" t="str">
        <f>'[1]11 ambiente'!B109</f>
        <v>Fortalecimiento del sistema de informaci󮠤e gesti󮠤el riesgo - SIRE para la toma de decisiones del Sistema Distrital de Gesti󮠤el Riesgo</v>
      </c>
      <c r="C109" s="7">
        <f>'[1]11 ambiente'!C109</f>
        <v>981963000</v>
      </c>
      <c r="D109" s="7">
        <f>'[1]11 ambiente'!D109</f>
        <v>0</v>
      </c>
      <c r="E109" s="7">
        <f>'[1]11 ambiente'!E109</f>
        <v>981963000</v>
      </c>
      <c r="F109" s="14">
        <f>'[1]11 ambiente'!F109</f>
        <v>0</v>
      </c>
      <c r="G109" s="7">
        <f>'[1]11 ambiente'!I109</f>
        <v>759176748</v>
      </c>
      <c r="H109" s="15">
        <f>'[1]11 ambiente'!J109</f>
        <v>0.77312154123933385</v>
      </c>
      <c r="I109" s="7">
        <f>'[1]11 ambiente'!M109</f>
        <v>203866798</v>
      </c>
      <c r="J109" s="15">
        <f>'[1]11 ambiente'!L109</f>
        <v>0.98073302761916692</v>
      </c>
      <c r="K109" s="7">
        <f>'[1]11 ambiente'!K109</f>
        <v>963043546</v>
      </c>
      <c r="L109" s="15">
        <f>'[1]11 ambiente'!L109</f>
        <v>0.98073302761916692</v>
      </c>
      <c r="M109" s="8"/>
      <c r="N109" s="8"/>
    </row>
    <row r="110" spans="1:14" x14ac:dyDescent="0.2">
      <c r="A110" s="7" t="str">
        <f>'[1]11 ambiente'!A110</f>
        <v>´3311402200789201000000</v>
      </c>
      <c r="B110" s="7" t="str">
        <f>'[1]11 ambiente'!B110</f>
        <v>201 - Fortalecimiento del sistema de informaci󮠤e gesti󮠤el riesgo - SIRE para la toma de decisiones del Sistema Distrital de Gesti󮠤el Riesgo</v>
      </c>
      <c r="C110" s="7">
        <f>'[1]11 ambiente'!C110</f>
        <v>981963000</v>
      </c>
      <c r="D110" s="7">
        <f>'[1]11 ambiente'!D110</f>
        <v>0</v>
      </c>
      <c r="E110" s="7">
        <f>'[1]11 ambiente'!E110</f>
        <v>981963000</v>
      </c>
      <c r="F110" s="14">
        <f>'[1]11 ambiente'!F110</f>
        <v>0</v>
      </c>
      <c r="G110" s="7">
        <f>'[1]11 ambiente'!I110</f>
        <v>759176748</v>
      </c>
      <c r="H110" s="15">
        <f>'[1]11 ambiente'!J110</f>
        <v>0.77312154123933385</v>
      </c>
      <c r="I110" s="7">
        <f>'[1]11 ambiente'!M110</f>
        <v>203866798</v>
      </c>
      <c r="J110" s="15">
        <f>'[1]11 ambiente'!L110</f>
        <v>0.98073302761916692</v>
      </c>
      <c r="K110" s="7">
        <f>'[1]11 ambiente'!K110</f>
        <v>963043546</v>
      </c>
      <c r="L110" s="15">
        <f>'[1]11 ambiente'!L110</f>
        <v>0.98073302761916692</v>
      </c>
      <c r="M110" s="8"/>
      <c r="N110" s="8"/>
    </row>
    <row r="111" spans="1:14" x14ac:dyDescent="0.2">
      <c r="A111" s="7" t="str">
        <f>'[1]11 ambiente'!A111</f>
        <v>´3311402200790000000000</v>
      </c>
      <c r="B111" s="7" t="str">
        <f>'[1]11 ambiente'!B111</f>
        <v>Fortalecimiento de capacidades sociales, sectoriales y comunitarias para la gesti󮠩ntegral del riesgo</v>
      </c>
      <c r="C111" s="7">
        <f>'[1]11 ambiente'!C111</f>
        <v>1228205000</v>
      </c>
      <c r="D111" s="7">
        <f>'[1]11 ambiente'!D111</f>
        <v>0</v>
      </c>
      <c r="E111" s="7">
        <f>'[1]11 ambiente'!E111</f>
        <v>1228205000</v>
      </c>
      <c r="F111" s="14">
        <f>'[1]11 ambiente'!F111</f>
        <v>0</v>
      </c>
      <c r="G111" s="7">
        <f>'[1]11 ambiente'!I111</f>
        <v>962720985</v>
      </c>
      <c r="H111" s="15">
        <f>'[1]11 ambiente'!J111</f>
        <v>0.78384389006721189</v>
      </c>
      <c r="I111" s="7">
        <f>'[1]11 ambiente'!M111</f>
        <v>263332975</v>
      </c>
      <c r="J111" s="15">
        <f>'[1]11 ambiente'!L111</f>
        <v>0.99824863113242501</v>
      </c>
      <c r="K111" s="7">
        <f>'[1]11 ambiente'!K111</f>
        <v>1226053960</v>
      </c>
      <c r="L111" s="15">
        <f>'[1]11 ambiente'!L111</f>
        <v>0.99824863113242501</v>
      </c>
      <c r="M111" s="8"/>
      <c r="N111" s="8"/>
    </row>
    <row r="112" spans="1:14" x14ac:dyDescent="0.2">
      <c r="A112" s="7" t="str">
        <f>'[1]11 ambiente'!A112</f>
        <v>´3311402200790200000000</v>
      </c>
      <c r="B112" s="7" t="str">
        <f>'[1]11 ambiente'!B112</f>
        <v>200 - Fortalecimiento de capacidades sociales, sectoriales y comunitarias para la gesti󮠩ntegral del riesgo</v>
      </c>
      <c r="C112" s="7">
        <f>'[1]11 ambiente'!C112</f>
        <v>1228205000</v>
      </c>
      <c r="D112" s="7">
        <f>'[1]11 ambiente'!D112</f>
        <v>0</v>
      </c>
      <c r="E112" s="7">
        <f>'[1]11 ambiente'!E112</f>
        <v>1228205000</v>
      </c>
      <c r="F112" s="14">
        <f>'[1]11 ambiente'!F112</f>
        <v>0</v>
      </c>
      <c r="G112" s="7">
        <f>'[1]11 ambiente'!I112</f>
        <v>962720985</v>
      </c>
      <c r="H112" s="15">
        <f>'[1]11 ambiente'!J112</f>
        <v>0.78384389006721189</v>
      </c>
      <c r="I112" s="7">
        <f>'[1]11 ambiente'!M112</f>
        <v>263332975</v>
      </c>
      <c r="J112" s="15">
        <f>'[1]11 ambiente'!L112</f>
        <v>0.99824863113242501</v>
      </c>
      <c r="K112" s="7">
        <f>'[1]11 ambiente'!K112</f>
        <v>1226053960</v>
      </c>
      <c r="L112" s="15">
        <f>'[1]11 ambiente'!L112</f>
        <v>0.99824863113242501</v>
      </c>
      <c r="M112" s="8"/>
      <c r="N112" s="8"/>
    </row>
    <row r="113" spans="1:14" x14ac:dyDescent="0.2">
      <c r="A113" s="7" t="str">
        <f>'[1]11 ambiente'!A113</f>
        <v>´3311402200793000000000</v>
      </c>
      <c r="B113" s="7" t="str">
        <f>'[1]11 ambiente'!B113</f>
        <v>Consolidar el sistema distrital de gesti󮠤el riesgo</v>
      </c>
      <c r="C113" s="7">
        <f>'[1]11 ambiente'!C113</f>
        <v>1000832000</v>
      </c>
      <c r="D113" s="7">
        <f>'[1]11 ambiente'!D113</f>
        <v>0</v>
      </c>
      <c r="E113" s="7">
        <f>'[1]11 ambiente'!E113</f>
        <v>1000832000</v>
      </c>
      <c r="F113" s="14">
        <f>'[1]11 ambiente'!F113</f>
        <v>0</v>
      </c>
      <c r="G113" s="7">
        <f>'[1]11 ambiente'!I113</f>
        <v>487814375</v>
      </c>
      <c r="H113" s="15">
        <f>'[1]11 ambiente'!J113</f>
        <v>0.48740885083610436</v>
      </c>
      <c r="I113" s="7">
        <f>'[1]11 ambiente'!M113</f>
        <v>346194123</v>
      </c>
      <c r="J113" s="15">
        <f>'[1]11 ambiente'!L113</f>
        <v>0.83331517977043101</v>
      </c>
      <c r="K113" s="7">
        <f>'[1]11 ambiente'!K113</f>
        <v>834008498</v>
      </c>
      <c r="L113" s="15">
        <f>'[1]11 ambiente'!L113</f>
        <v>0.83331517977043101</v>
      </c>
      <c r="M113" s="8"/>
      <c r="N113" s="8"/>
    </row>
    <row r="114" spans="1:14" x14ac:dyDescent="0.2">
      <c r="A114" s="7" t="str">
        <f>'[1]11 ambiente'!A114</f>
        <v>´3311402200793201000000</v>
      </c>
      <c r="B114" s="7" t="str">
        <f>'[1]11 ambiente'!B114</f>
        <v>201 - Consolidar el sistema distrital de gesti󮠤el riesgo</v>
      </c>
      <c r="C114" s="7">
        <f>'[1]11 ambiente'!C114</f>
        <v>1000832000</v>
      </c>
      <c r="D114" s="7">
        <f>'[1]11 ambiente'!D114</f>
        <v>0</v>
      </c>
      <c r="E114" s="7">
        <f>'[1]11 ambiente'!E114</f>
        <v>1000832000</v>
      </c>
      <c r="F114" s="14">
        <f>'[1]11 ambiente'!F114</f>
        <v>0</v>
      </c>
      <c r="G114" s="7">
        <f>'[1]11 ambiente'!I114</f>
        <v>487814375</v>
      </c>
      <c r="H114" s="15">
        <f>'[1]11 ambiente'!J114</f>
        <v>0.48740885083610436</v>
      </c>
      <c r="I114" s="7">
        <f>'[1]11 ambiente'!M114</f>
        <v>346194123</v>
      </c>
      <c r="J114" s="15">
        <f>'[1]11 ambiente'!L114</f>
        <v>0.83331517977043101</v>
      </c>
      <c r="K114" s="7">
        <f>'[1]11 ambiente'!K114</f>
        <v>834008498</v>
      </c>
      <c r="L114" s="15">
        <f>'[1]11 ambiente'!L114</f>
        <v>0.83331517977043101</v>
      </c>
      <c r="M114" s="8"/>
      <c r="N114" s="8"/>
    </row>
    <row r="115" spans="1:14" x14ac:dyDescent="0.2">
      <c r="A115" s="7" t="str">
        <f>'[1]11 ambiente'!A115</f>
        <v>´3311402200970000000000</v>
      </c>
      <c r="B115" s="7" t="str">
        <f>'[1]11 ambiente'!B115</f>
        <v>Recuperaci󮠤e Suelos de Protecci󮠰or Riesgo</v>
      </c>
      <c r="C115" s="7">
        <f>'[1]11 ambiente'!C115</f>
        <v>360050000</v>
      </c>
      <c r="D115" s="7">
        <f>'[1]11 ambiente'!D115</f>
        <v>3000000000</v>
      </c>
      <c r="E115" s="7">
        <f>'[1]11 ambiente'!E115</f>
        <v>3360050000</v>
      </c>
      <c r="F115" s="14">
        <f>'[1]11 ambiente'!F115</f>
        <v>0</v>
      </c>
      <c r="G115" s="7">
        <f>'[1]11 ambiente'!I115</f>
        <v>215650000</v>
      </c>
      <c r="H115" s="15">
        <f>'[1]11 ambiente'!J115</f>
        <v>6.4180592550706086E-2</v>
      </c>
      <c r="I115" s="7">
        <f>'[1]11 ambiente'!M115</f>
        <v>3045782240</v>
      </c>
      <c r="J115" s="15">
        <f>'[1]11 ambiente'!L115</f>
        <v>0.97064991294772396</v>
      </c>
      <c r="K115" s="7">
        <f>'[1]11 ambiente'!K115</f>
        <v>3261432240</v>
      </c>
      <c r="L115" s="15">
        <f>'[1]11 ambiente'!L115</f>
        <v>0.97064991294772396</v>
      </c>
      <c r="M115" s="8"/>
      <c r="N115" s="8"/>
    </row>
    <row r="116" spans="1:14" x14ac:dyDescent="0.2">
      <c r="A116" s="7" t="str">
        <f>'[1]11 ambiente'!A116</f>
        <v>´3311402200970199000000</v>
      </c>
      <c r="B116" s="7" t="str">
        <f>'[1]11 ambiente'!B116</f>
        <v>199 - Recuperaci󮠤e Suelos de Protecci󮠰or Riesgo</v>
      </c>
      <c r="C116" s="7">
        <f>'[1]11 ambiente'!C116</f>
        <v>360050000</v>
      </c>
      <c r="D116" s="7">
        <f>'[1]11 ambiente'!D116</f>
        <v>3000000000</v>
      </c>
      <c r="E116" s="7">
        <f>'[1]11 ambiente'!E116</f>
        <v>3360050000</v>
      </c>
      <c r="F116" s="14">
        <f>'[1]11 ambiente'!F116</f>
        <v>0</v>
      </c>
      <c r="G116" s="7">
        <f>'[1]11 ambiente'!I116</f>
        <v>215650000</v>
      </c>
      <c r="H116" s="15">
        <f>'[1]11 ambiente'!J116</f>
        <v>6.4180592550706086E-2</v>
      </c>
      <c r="I116" s="7">
        <f>'[1]11 ambiente'!M116</f>
        <v>3045782240</v>
      </c>
      <c r="J116" s="15">
        <f>'[1]11 ambiente'!L116</f>
        <v>0.97064991294772396</v>
      </c>
      <c r="K116" s="7">
        <f>'[1]11 ambiente'!K116</f>
        <v>3261432240</v>
      </c>
      <c r="L116" s="15">
        <f>'[1]11 ambiente'!L116</f>
        <v>0.97064991294772396</v>
      </c>
      <c r="M116" s="8"/>
      <c r="N116" s="8"/>
    </row>
    <row r="117" spans="1:14" x14ac:dyDescent="0.2">
      <c r="A117" s="7" t="str">
        <f>'[1]11 ambiente'!A117</f>
        <v>´3311402210000000000000</v>
      </c>
      <c r="B117" s="7" t="str">
        <f>'[1]11 ambiente'!B117</f>
        <v>Basura cero</v>
      </c>
      <c r="C117" s="7">
        <f>'[1]11 ambiente'!C117</f>
        <v>4000000000</v>
      </c>
      <c r="D117" s="7">
        <f>'[1]11 ambiente'!D117</f>
        <v>12653999</v>
      </c>
      <c r="E117" s="7">
        <f>'[1]11 ambiente'!E117</f>
        <v>4012653999</v>
      </c>
      <c r="F117" s="14">
        <f>'[1]11 ambiente'!F117</f>
        <v>0</v>
      </c>
      <c r="G117" s="7">
        <f>'[1]11 ambiente'!I117</f>
        <v>3152107174</v>
      </c>
      <c r="H117" s="15">
        <f>'[1]11 ambiente'!J117</f>
        <v>0.78554173242585623</v>
      </c>
      <c r="I117" s="7">
        <f>'[1]11 ambiente'!M117</f>
        <v>856041747</v>
      </c>
      <c r="J117" s="15">
        <f>'[1]11 ambiente'!L117</f>
        <v>0.99887728221742444</v>
      </c>
      <c r="K117" s="7">
        <f>'[1]11 ambiente'!K117</f>
        <v>4008148921</v>
      </c>
      <c r="L117" s="15">
        <f>'[1]11 ambiente'!L117</f>
        <v>0.99887728221742444</v>
      </c>
      <c r="M117" s="8"/>
      <c r="N117" s="8"/>
    </row>
    <row r="118" spans="1:14" x14ac:dyDescent="0.2">
      <c r="A118" s="7" t="str">
        <f>'[1]11 ambiente'!A118</f>
        <v>´3311402210826000000000</v>
      </c>
      <c r="B118" s="7" t="str">
        <f>'[1]11 ambiente'!B118</f>
        <v>Control y gesti󮠡mbiental a residuos peligrosos, orgᮩcos y escombros generados en Bogotፊ</v>
      </c>
      <c r="C118" s="7">
        <f>'[1]11 ambiente'!C118</f>
        <v>4000000000</v>
      </c>
      <c r="D118" s="7">
        <f>'[1]11 ambiente'!D118</f>
        <v>12653999</v>
      </c>
      <c r="E118" s="7">
        <f>'[1]11 ambiente'!E118</f>
        <v>4012653999</v>
      </c>
      <c r="F118" s="14">
        <f>'[1]11 ambiente'!F118</f>
        <v>0</v>
      </c>
      <c r="G118" s="7">
        <f>'[1]11 ambiente'!I118</f>
        <v>3152107174</v>
      </c>
      <c r="H118" s="15">
        <f>'[1]11 ambiente'!J118</f>
        <v>0.78554173242585623</v>
      </c>
      <c r="I118" s="7">
        <f>'[1]11 ambiente'!M118</f>
        <v>856041747</v>
      </c>
      <c r="J118" s="15">
        <f>'[1]11 ambiente'!L118</f>
        <v>0.99887728221742444</v>
      </c>
      <c r="K118" s="7">
        <f>'[1]11 ambiente'!K118</f>
        <v>4008148921</v>
      </c>
      <c r="L118" s="15">
        <f>'[1]11 ambiente'!L118</f>
        <v>0.99887728221742444</v>
      </c>
      <c r="M118" s="8"/>
      <c r="N118" s="8"/>
    </row>
    <row r="119" spans="1:14" x14ac:dyDescent="0.2">
      <c r="A119" s="7" t="str">
        <f>'[1]11 ambiente'!A119</f>
        <v>´3311402210826207000000</v>
      </c>
      <c r="B119" s="7" t="str">
        <f>'[1]11 ambiente'!B119</f>
        <v>207 - Control y gesti󮠡mbiental a residuos peligrosos, orgᮩcos y escombros generados en Bogotፊ</v>
      </c>
      <c r="C119" s="7">
        <f>'[1]11 ambiente'!C119</f>
        <v>3112310000</v>
      </c>
      <c r="D119" s="7">
        <f>'[1]11 ambiente'!D119</f>
        <v>12653999</v>
      </c>
      <c r="E119" s="7">
        <f>'[1]11 ambiente'!E119</f>
        <v>3124963999</v>
      </c>
      <c r="F119" s="14">
        <f>'[1]11 ambiente'!F119</f>
        <v>0</v>
      </c>
      <c r="G119" s="7">
        <f>'[1]11 ambiente'!I119</f>
        <v>2429246377</v>
      </c>
      <c r="H119" s="15">
        <f>'[1]11 ambiente'!J119</f>
        <v>0.77736779616576956</v>
      </c>
      <c r="I119" s="7">
        <f>'[1]11 ambiente'!M119</f>
        <v>695289717</v>
      </c>
      <c r="J119" s="15">
        <f>'[1]11 ambiente'!L119</f>
        <v>0.99986306882250897</v>
      </c>
      <c r="K119" s="7">
        <f>'[1]11 ambiente'!K119</f>
        <v>3124536094</v>
      </c>
      <c r="L119" s="15">
        <f>'[1]11 ambiente'!L119</f>
        <v>0.99986306882250897</v>
      </c>
      <c r="M119" s="8"/>
      <c r="N119" s="8"/>
    </row>
    <row r="120" spans="1:14" x14ac:dyDescent="0.2">
      <c r="A120" s="7" t="str">
        <f>'[1]11 ambiente'!A120</f>
        <v>´3311402210826208000000</v>
      </c>
      <c r="B120" s="7" t="str">
        <f>'[1]11 ambiente'!B120</f>
        <v>208 - Control y gesti󮠡mbiental a residuos peligrosos, orgᮩcos y escombros generados en Bogotፊ</v>
      </c>
      <c r="C120" s="7">
        <f>'[1]11 ambiente'!C120</f>
        <v>887690000</v>
      </c>
      <c r="D120" s="7">
        <f>'[1]11 ambiente'!D120</f>
        <v>0</v>
      </c>
      <c r="E120" s="7">
        <f>'[1]11 ambiente'!E120</f>
        <v>887690000</v>
      </c>
      <c r="F120" s="14">
        <f>'[1]11 ambiente'!F120</f>
        <v>0</v>
      </c>
      <c r="G120" s="7">
        <f>'[1]11 ambiente'!I120</f>
        <v>722860797</v>
      </c>
      <c r="H120" s="15">
        <f>'[1]11 ambiente'!J120</f>
        <v>0.81431670628259867</v>
      </c>
      <c r="I120" s="7">
        <f>'[1]11 ambiente'!M120</f>
        <v>160752030</v>
      </c>
      <c r="J120" s="15">
        <f>'[1]11 ambiente'!L120</f>
        <v>0.99540698554675622</v>
      </c>
      <c r="K120" s="7">
        <f>'[1]11 ambiente'!K120</f>
        <v>883612827</v>
      </c>
      <c r="L120" s="15">
        <f>'[1]11 ambiente'!L120</f>
        <v>0.99540698554675622</v>
      </c>
      <c r="M120" s="8"/>
      <c r="N120" s="8"/>
    </row>
    <row r="121" spans="1:14" x14ac:dyDescent="0.2">
      <c r="A121" s="7" t="str">
        <f>'[1]11 ambiente'!A121</f>
        <v>´3311402220000000000000</v>
      </c>
      <c r="B121" s="7" t="str">
        <f>'[1]11 ambiente'!B121</f>
        <v>Bogot᠈umana ambientalmente saludable</v>
      </c>
      <c r="C121" s="7">
        <f>'[1]11 ambiente'!C121</f>
        <v>28933000000</v>
      </c>
      <c r="D121" s="7">
        <f>'[1]11 ambiente'!D121</f>
        <v>733424191</v>
      </c>
      <c r="E121" s="7">
        <f>'[1]11 ambiente'!E121</f>
        <v>29666424191</v>
      </c>
      <c r="F121" s="14">
        <f>'[1]11 ambiente'!F121</f>
        <v>0</v>
      </c>
      <c r="G121" s="7">
        <f>'[1]11 ambiente'!I121</f>
        <v>13744846549</v>
      </c>
      <c r="H121" s="15">
        <f>'[1]11 ambiente'!J121</f>
        <v>0.46331322105108369</v>
      </c>
      <c r="I121" s="7">
        <f>'[1]11 ambiente'!M121</f>
        <v>3634388983</v>
      </c>
      <c r="J121" s="15">
        <f>'[1]11 ambiente'!L121</f>
        <v>0.58582171616329803</v>
      </c>
      <c r="K121" s="7">
        <f>'[1]11 ambiente'!K121</f>
        <v>17379235532</v>
      </c>
      <c r="L121" s="15">
        <f>'[1]11 ambiente'!L121</f>
        <v>0.58582171616329803</v>
      </c>
      <c r="M121" s="8"/>
      <c r="N121" s="8"/>
    </row>
    <row r="122" spans="1:14" x14ac:dyDescent="0.2">
      <c r="A122" s="7" t="str">
        <f>'[1]11 ambiente'!A122</f>
        <v>´3311402220574000000000</v>
      </c>
      <c r="B122" s="7" t="str">
        <f>'[1]11 ambiente'!B122</f>
        <v>Control de deterioro ambiental en los componentes aire y paisaje</v>
      </c>
      <c r="C122" s="7">
        <f>'[1]11 ambiente'!C122</f>
        <v>10445000000</v>
      </c>
      <c r="D122" s="7">
        <f>'[1]11 ambiente'!D122</f>
        <v>175236221</v>
      </c>
      <c r="E122" s="7">
        <f>'[1]11 ambiente'!E122</f>
        <v>10620236221</v>
      </c>
      <c r="F122" s="14">
        <f>'[1]11 ambiente'!F122</f>
        <v>0</v>
      </c>
      <c r="G122" s="7">
        <f>'[1]11 ambiente'!I122</f>
        <v>8085477490</v>
      </c>
      <c r="H122" s="15">
        <f>'[1]11 ambiente'!J122</f>
        <v>0.76132746219073011</v>
      </c>
      <c r="I122" s="7">
        <f>'[1]11 ambiente'!M122</f>
        <v>2266014031</v>
      </c>
      <c r="J122" s="15">
        <f>'[1]11 ambiente'!L122</f>
        <v>0.97469503555216641</v>
      </c>
      <c r="K122" s="7">
        <f>'[1]11 ambiente'!K122</f>
        <v>10351491521</v>
      </c>
      <c r="L122" s="15">
        <f>'[1]11 ambiente'!L122</f>
        <v>0.97469503555216641</v>
      </c>
      <c r="M122" s="8"/>
      <c r="N122" s="8"/>
    </row>
    <row r="123" spans="1:14" x14ac:dyDescent="0.2">
      <c r="A123" s="7" t="str">
        <f>'[1]11 ambiente'!A123</f>
        <v>´3311402220574210000000</v>
      </c>
      <c r="B123" s="7" t="str">
        <f>'[1]11 ambiente'!B123</f>
        <v>210 - Control de deterioro ambiental en los componentes aire y paisaje</v>
      </c>
      <c r="C123" s="7">
        <f>'[1]11 ambiente'!C123</f>
        <v>10445000000</v>
      </c>
      <c r="D123" s="7">
        <f>'[1]11 ambiente'!D123</f>
        <v>175236221</v>
      </c>
      <c r="E123" s="7">
        <f>'[1]11 ambiente'!E123</f>
        <v>10620236221</v>
      </c>
      <c r="F123" s="14">
        <f>'[1]11 ambiente'!F123</f>
        <v>0</v>
      </c>
      <c r="G123" s="7">
        <f>'[1]11 ambiente'!I123</f>
        <v>8085477490</v>
      </c>
      <c r="H123" s="15">
        <f>'[1]11 ambiente'!J123</f>
        <v>0.76132746219073011</v>
      </c>
      <c r="I123" s="7">
        <f>'[1]11 ambiente'!M123</f>
        <v>2266014031</v>
      </c>
      <c r="J123" s="15">
        <f>'[1]11 ambiente'!L123</f>
        <v>0.97469503555216641</v>
      </c>
      <c r="K123" s="7">
        <f>'[1]11 ambiente'!K123</f>
        <v>10351491521</v>
      </c>
      <c r="L123" s="15">
        <f>'[1]11 ambiente'!L123</f>
        <v>0.97469503555216641</v>
      </c>
      <c r="M123" s="8"/>
      <c r="N123" s="8"/>
    </row>
    <row r="124" spans="1:14" x14ac:dyDescent="0.2">
      <c r="A124" s="7" t="str">
        <f>'[1]11 ambiente'!A124</f>
        <v>´3311402220819000000000</v>
      </c>
      <c r="B124" s="7" t="str">
        <f>'[1]11 ambiente'!B124</f>
        <v>Evaluaci󮬠control, seguimiento y conservaci󮠤e la flora, fauna silvestre y arbolado urbano</v>
      </c>
      <c r="C124" s="7">
        <f>'[1]11 ambiente'!C124</f>
        <v>5288000000</v>
      </c>
      <c r="D124" s="7">
        <f>'[1]11 ambiente'!D124</f>
        <v>462685978</v>
      </c>
      <c r="E124" s="7">
        <f>'[1]11 ambiente'!E124</f>
        <v>5750685978</v>
      </c>
      <c r="F124" s="14">
        <f>'[1]11 ambiente'!F124</f>
        <v>0</v>
      </c>
      <c r="G124" s="7">
        <f>'[1]11 ambiente'!I124</f>
        <v>4449515779</v>
      </c>
      <c r="H124" s="15">
        <f>'[1]11 ambiente'!J124</f>
        <v>0.77373652395943782</v>
      </c>
      <c r="I124" s="7">
        <f>'[1]11 ambiente'!M124</f>
        <v>1289849374</v>
      </c>
      <c r="J124" s="15">
        <f>'[1]11 ambiente'!L124</f>
        <v>0.99803139572508226</v>
      </c>
      <c r="K124" s="7">
        <f>'[1]11 ambiente'!K124</f>
        <v>5739365153</v>
      </c>
      <c r="L124" s="15">
        <f>'[1]11 ambiente'!L124</f>
        <v>0.99803139572508226</v>
      </c>
      <c r="M124" s="8"/>
      <c r="N124" s="8"/>
    </row>
    <row r="125" spans="1:14" x14ac:dyDescent="0.2">
      <c r="A125" s="7" t="str">
        <f>'[1]11 ambiente'!A125</f>
        <v>´3311402220819210000000</v>
      </c>
      <c r="B125" s="7" t="str">
        <f>'[1]11 ambiente'!B125</f>
        <v>210 - Evaluaci󮬠control, seguimiento y conservaci󮠤e la flora, fauna silvestre y arbolado urbano</v>
      </c>
      <c r="C125" s="7">
        <f>'[1]11 ambiente'!C125</f>
        <v>5288000000</v>
      </c>
      <c r="D125" s="7">
        <f>'[1]11 ambiente'!D125</f>
        <v>462685978</v>
      </c>
      <c r="E125" s="7">
        <f>'[1]11 ambiente'!E125</f>
        <v>5750685978</v>
      </c>
      <c r="F125" s="14">
        <f>'[1]11 ambiente'!F125</f>
        <v>0</v>
      </c>
      <c r="G125" s="7">
        <f>'[1]11 ambiente'!I125</f>
        <v>4449515779</v>
      </c>
      <c r="H125" s="15">
        <f>'[1]11 ambiente'!J125</f>
        <v>0.77373652395943782</v>
      </c>
      <c r="I125" s="7">
        <f>'[1]11 ambiente'!M125</f>
        <v>1289849374</v>
      </c>
      <c r="J125" s="15">
        <f>'[1]11 ambiente'!L125</f>
        <v>0.99803139572508226</v>
      </c>
      <c r="K125" s="7">
        <f>'[1]11 ambiente'!K125</f>
        <v>5739365153</v>
      </c>
      <c r="L125" s="15">
        <f>'[1]11 ambiente'!L125</f>
        <v>0.99803139572508226</v>
      </c>
      <c r="M125" s="8"/>
      <c r="N125" s="8"/>
    </row>
    <row r="126" spans="1:14" x14ac:dyDescent="0.2">
      <c r="A126" s="7" t="str">
        <f>'[1]11 ambiente'!A126</f>
        <v>´3311402220961000000000</v>
      </c>
      <c r="B126" s="7" t="str">
        <f>'[1]11 ambiente'!B126</f>
        <v>Gesti󮠩ntegral a la fauna dom鳴ica en el Distrito Capital</v>
      </c>
      <c r="C126" s="7">
        <f>'[1]11 ambiente'!C126</f>
        <v>13200000000</v>
      </c>
      <c r="D126" s="7">
        <f>'[1]11 ambiente'!D126</f>
        <v>95501992</v>
      </c>
      <c r="E126" s="7">
        <f>'[1]11 ambiente'!E126</f>
        <v>13295501992</v>
      </c>
      <c r="F126" s="14">
        <f>'[1]11 ambiente'!F126</f>
        <v>0</v>
      </c>
      <c r="G126" s="7">
        <f>'[1]11 ambiente'!I126</f>
        <v>1209853280</v>
      </c>
      <c r="H126" s="15">
        <f>'[1]11 ambiente'!J126</f>
        <v>9.0997186922914045E-2</v>
      </c>
      <c r="I126" s="7">
        <f>'[1]11 ambiente'!M126</f>
        <v>78525578</v>
      </c>
      <c r="J126" s="15">
        <f>'[1]11 ambiente'!L126</f>
        <v>9.6903363165619996E-2</v>
      </c>
      <c r="K126" s="7">
        <f>'[1]11 ambiente'!K126</f>
        <v>1288378858</v>
      </c>
      <c r="L126" s="15">
        <f>'[1]11 ambiente'!L126</f>
        <v>9.6903363165619996E-2</v>
      </c>
      <c r="M126" s="8"/>
      <c r="N126" s="8"/>
    </row>
    <row r="127" spans="1:14" x14ac:dyDescent="0.2">
      <c r="A127" s="7" t="str">
        <f>'[1]11 ambiente'!A127</f>
        <v>´3311402220961211000000</v>
      </c>
      <c r="B127" s="7" t="str">
        <f>'[1]11 ambiente'!B127</f>
        <v>211 - Gesti󮠩ntegral a la fauna dom鳴ica en el Distrito Capital</v>
      </c>
      <c r="C127" s="7">
        <f>'[1]11 ambiente'!C127</f>
        <v>13200000000</v>
      </c>
      <c r="D127" s="7">
        <f>'[1]11 ambiente'!D127</f>
        <v>95501992</v>
      </c>
      <c r="E127" s="7">
        <f>'[1]11 ambiente'!E127</f>
        <v>13295501992</v>
      </c>
      <c r="F127" s="14">
        <f>'[1]11 ambiente'!F127</f>
        <v>0</v>
      </c>
      <c r="G127" s="7">
        <f>'[1]11 ambiente'!I127</f>
        <v>1209853280</v>
      </c>
      <c r="H127" s="15">
        <f>'[1]11 ambiente'!J127</f>
        <v>9.0997186922914045E-2</v>
      </c>
      <c r="I127" s="7">
        <f>'[1]11 ambiente'!M127</f>
        <v>78525578</v>
      </c>
      <c r="J127" s="15">
        <f>'[1]11 ambiente'!L127</f>
        <v>9.6903363165619996E-2</v>
      </c>
      <c r="K127" s="7">
        <f>'[1]11 ambiente'!K127</f>
        <v>1288378858</v>
      </c>
      <c r="L127" s="15">
        <f>'[1]11 ambiente'!L127</f>
        <v>9.6903363165619996E-2</v>
      </c>
      <c r="M127" s="8"/>
      <c r="N127" s="8"/>
    </row>
    <row r="128" spans="1:14" x14ac:dyDescent="0.2">
      <c r="A128" s="7" t="str">
        <f>'[1]11 ambiente'!A128</f>
        <v>´3311403000000000000000</v>
      </c>
      <c r="B128" s="7" t="str">
        <f>'[1]11 ambiente'!B128</f>
        <v>Una Bogotᠱue defiende y fortalece lo pblico</v>
      </c>
      <c r="C128" s="7">
        <f>'[1]11 ambiente'!C128</f>
        <v>18867890000</v>
      </c>
      <c r="D128" s="7">
        <f>'[1]11 ambiente'!D128</f>
        <v>-1021098734</v>
      </c>
      <c r="E128" s="7">
        <f>'[1]11 ambiente'!E128</f>
        <v>17846791266</v>
      </c>
      <c r="F128" s="14">
        <f>'[1]11 ambiente'!F128</f>
        <v>0</v>
      </c>
      <c r="G128" s="7">
        <f>'[1]11 ambiente'!I128</f>
        <v>11821312405</v>
      </c>
      <c r="H128" s="15">
        <f>'[1]11 ambiente'!J128</f>
        <v>0.66237746768074968</v>
      </c>
      <c r="I128" s="7">
        <f>'[1]11 ambiente'!M128</f>
        <v>5391046336</v>
      </c>
      <c r="J128" s="15">
        <f>'[1]11 ambiente'!L128</f>
        <v>0.96445117133136082</v>
      </c>
      <c r="K128" s="7">
        <f>'[1]11 ambiente'!K128</f>
        <v>17212358741</v>
      </c>
      <c r="L128" s="15">
        <f>'[1]11 ambiente'!L128</f>
        <v>0.96445117133136082</v>
      </c>
      <c r="M128" s="8"/>
      <c r="N128" s="8"/>
    </row>
    <row r="129" spans="1:14" x14ac:dyDescent="0.2">
      <c r="A129" s="7" t="str">
        <f>'[1]11 ambiente'!A129</f>
        <v>´3311403240000000000000</v>
      </c>
      <c r="B129" s="7" t="str">
        <f>'[1]11 ambiente'!B129</f>
        <v>Bogot᠈umana: participa y decide</v>
      </c>
      <c r="C129" s="7">
        <f>'[1]11 ambiente'!C129</f>
        <v>1084000000</v>
      </c>
      <c r="D129" s="7">
        <f>'[1]11 ambiente'!D129</f>
        <v>33916000</v>
      </c>
      <c r="E129" s="7">
        <f>'[1]11 ambiente'!E129</f>
        <v>1117916000</v>
      </c>
      <c r="F129" s="14">
        <f>'[1]11 ambiente'!F129</f>
        <v>0</v>
      </c>
      <c r="G129" s="7">
        <f>'[1]11 ambiente'!I129</f>
        <v>839982956</v>
      </c>
      <c r="H129" s="15">
        <f>'[1]11 ambiente'!J129</f>
        <v>0.75138289102222344</v>
      </c>
      <c r="I129" s="7">
        <f>'[1]11 ambiente'!M129</f>
        <v>206826031</v>
      </c>
      <c r="J129" s="15">
        <f>'[1]11 ambiente'!L129</f>
        <v>0.93639324153156411</v>
      </c>
      <c r="K129" s="7">
        <f>'[1]11 ambiente'!K129</f>
        <v>1046808987</v>
      </c>
      <c r="L129" s="15">
        <f>'[1]11 ambiente'!L129</f>
        <v>0.93639324153156411</v>
      </c>
      <c r="M129" s="8"/>
      <c r="N129" s="8"/>
    </row>
    <row r="130" spans="1:14" x14ac:dyDescent="0.2">
      <c r="A130" s="7" t="str">
        <f>'[1]11 ambiente'!A130</f>
        <v>´3311403240817000000000</v>
      </c>
      <c r="B130" s="7" t="str">
        <f>'[1]11 ambiente'!B130</f>
        <v>Planeaci󮠡mbiental participativa, comunicaci󮠥strat駩ca y fortalecimiento de procesos de formaci󮠰ara la participaci󮬠con 鮦asis en adaptaci󮠡l cambio climᴩco</v>
      </c>
      <c r="C130" s="7">
        <f>'[1]11 ambiente'!C130</f>
        <v>1084000000</v>
      </c>
      <c r="D130" s="7">
        <f>'[1]11 ambiente'!D130</f>
        <v>33916000</v>
      </c>
      <c r="E130" s="7">
        <f>'[1]11 ambiente'!E130</f>
        <v>1117916000</v>
      </c>
      <c r="F130" s="14">
        <f>'[1]11 ambiente'!F130</f>
        <v>0</v>
      </c>
      <c r="G130" s="7">
        <f>'[1]11 ambiente'!I130</f>
        <v>839982956</v>
      </c>
      <c r="H130" s="15">
        <f>'[1]11 ambiente'!J130</f>
        <v>0.75138289102222344</v>
      </c>
      <c r="I130" s="7">
        <f>'[1]11 ambiente'!M130</f>
        <v>206826031</v>
      </c>
      <c r="J130" s="15">
        <f>'[1]11 ambiente'!L130</f>
        <v>0.93639324153156411</v>
      </c>
      <c r="K130" s="7">
        <f>'[1]11 ambiente'!K130</f>
        <v>1046808987</v>
      </c>
      <c r="L130" s="15">
        <f>'[1]11 ambiente'!L130</f>
        <v>0.93639324153156411</v>
      </c>
      <c r="M130" s="8"/>
      <c r="N130" s="8"/>
    </row>
    <row r="131" spans="1:14" x14ac:dyDescent="0.2">
      <c r="A131" s="7" t="str">
        <f>'[1]11 ambiente'!A131</f>
        <v>´3311403240817215000000</v>
      </c>
      <c r="B131" s="7" t="str">
        <f>'[1]11 ambiente'!B131</f>
        <v>215 - Planeaci󮠡mbiental participativa, comunicaci󮠥strat駩ca y fortalecimiento de procesos de formaci󮠰ara la participaci󮬠con 鮦asis en adaptaci󮠡l cambio climᴩco</v>
      </c>
      <c r="C131" s="7">
        <f>'[1]11 ambiente'!C131</f>
        <v>353201000</v>
      </c>
      <c r="D131" s="7">
        <f>'[1]11 ambiente'!D131</f>
        <v>-183849733</v>
      </c>
      <c r="E131" s="7">
        <f>'[1]11 ambiente'!E131</f>
        <v>169351267</v>
      </c>
      <c r="F131" s="14">
        <f>'[1]11 ambiente'!F131</f>
        <v>0</v>
      </c>
      <c r="G131" s="7">
        <f>'[1]11 ambiente'!I131</f>
        <v>130812403</v>
      </c>
      <c r="H131" s="15">
        <f>'[1]11 ambiente'!J131</f>
        <v>0.77243238457731767</v>
      </c>
      <c r="I131" s="7">
        <f>'[1]11 ambiente'!M131</f>
        <v>34878547</v>
      </c>
      <c r="J131" s="15">
        <f>'[1]11 ambiente'!L131</f>
        <v>0.97838624378287053</v>
      </c>
      <c r="K131" s="7">
        <f>'[1]11 ambiente'!K131</f>
        <v>165690950</v>
      </c>
      <c r="L131" s="15">
        <f>'[1]11 ambiente'!L131</f>
        <v>0.97838624378287053</v>
      </c>
      <c r="M131" s="8"/>
      <c r="N131" s="8"/>
    </row>
    <row r="132" spans="1:14" x14ac:dyDescent="0.2">
      <c r="A132" s="7" t="str">
        <f>'[1]11 ambiente'!A132</f>
        <v>´3311403240817217000000</v>
      </c>
      <c r="B132" s="7" t="str">
        <f>'[1]11 ambiente'!B132</f>
        <v>217 - Planeaci󮠡mbiental participativa, comunicaci󮠥strat駩ca y fortalecimiento de procesos de formaci󮠰ara la participaci󮬠con 鮦asis en adaptaci󮠡l cambio climᴩco</v>
      </c>
      <c r="C132" s="7">
        <f>'[1]11 ambiente'!C132</f>
        <v>0</v>
      </c>
      <c r="D132" s="7">
        <f>'[1]11 ambiente'!D132</f>
        <v>173960400</v>
      </c>
      <c r="E132" s="7">
        <f>'[1]11 ambiente'!E132</f>
        <v>173960400</v>
      </c>
      <c r="F132" s="14">
        <f>'[1]11 ambiente'!F132</f>
        <v>0</v>
      </c>
      <c r="G132" s="7">
        <f>'[1]11 ambiente'!I132</f>
        <v>76330259</v>
      </c>
      <c r="H132" s="15">
        <f>'[1]11 ambiente'!J132</f>
        <v>0.43877950958953876</v>
      </c>
      <c r="I132" s="7">
        <f>'[1]11 ambiente'!M132</f>
        <v>30183445</v>
      </c>
      <c r="J132" s="15">
        <f>'[1]11 ambiente'!L132</f>
        <v>0.61228707223023171</v>
      </c>
      <c r="K132" s="7">
        <f>'[1]11 ambiente'!K132</f>
        <v>106513704</v>
      </c>
      <c r="L132" s="15">
        <f>'[1]11 ambiente'!L132</f>
        <v>0.61228707223023171</v>
      </c>
      <c r="M132" s="8"/>
      <c r="N132" s="8"/>
    </row>
    <row r="133" spans="1:14" x14ac:dyDescent="0.2">
      <c r="A133" s="7" t="str">
        <f>'[1]11 ambiente'!A133</f>
        <v>´3311403240817218000000</v>
      </c>
      <c r="B133" s="7" t="str">
        <f>'[1]11 ambiente'!B133</f>
        <v>218 - Planeaci󮠡mbiental participativa, comunicaci󮠥strat駩ca y fortalecimiento de procesos de formaci󮠰ara la participaci󮬠con 鮦asis en adaptaci󮠡l cambio climᴩco</v>
      </c>
      <c r="C133" s="7">
        <f>'[1]11 ambiente'!C133</f>
        <v>730799000</v>
      </c>
      <c r="D133" s="7">
        <f>'[1]11 ambiente'!D133</f>
        <v>43805333</v>
      </c>
      <c r="E133" s="7">
        <f>'[1]11 ambiente'!E133</f>
        <v>774604333</v>
      </c>
      <c r="F133" s="14">
        <f>'[1]11 ambiente'!F133</f>
        <v>0</v>
      </c>
      <c r="G133" s="7">
        <f>'[1]11 ambiente'!I133</f>
        <v>632840294</v>
      </c>
      <c r="H133" s="15">
        <f>'[1]11 ambiente'!J133</f>
        <v>0.81698522334498735</v>
      </c>
      <c r="I133" s="7">
        <f>'[1]11 ambiente'!M133</f>
        <v>141764039</v>
      </c>
      <c r="J133" s="15">
        <f>'[1]11 ambiente'!L133</f>
        <v>1</v>
      </c>
      <c r="K133" s="7">
        <f>'[1]11 ambiente'!K133</f>
        <v>774604333</v>
      </c>
      <c r="L133" s="15">
        <f>'[1]11 ambiente'!L133</f>
        <v>1</v>
      </c>
      <c r="M133" s="8"/>
      <c r="N133" s="8"/>
    </row>
    <row r="134" spans="1:14" x14ac:dyDescent="0.2">
      <c r="A134" s="7" t="str">
        <f>'[1]11 ambiente'!A134</f>
        <v>´3311403260000000000000</v>
      </c>
      <c r="B134" s="7" t="str">
        <f>'[1]11 ambiente'!B134</f>
        <v>Transparencia, probidad, lucha contra la corrupci󮠹 control social efectivo e incluyente</v>
      </c>
      <c r="C134" s="7">
        <f>'[1]11 ambiente'!C134</f>
        <v>1684000000</v>
      </c>
      <c r="D134" s="7">
        <f>'[1]11 ambiente'!D134</f>
        <v>-787148900</v>
      </c>
      <c r="E134" s="7">
        <f>'[1]11 ambiente'!E134</f>
        <v>896851100</v>
      </c>
      <c r="F134" s="14">
        <f>'[1]11 ambiente'!F134</f>
        <v>0</v>
      </c>
      <c r="G134" s="7">
        <f>'[1]11 ambiente'!I134</f>
        <v>672136118</v>
      </c>
      <c r="H134" s="15">
        <f>'[1]11 ambiente'!J134</f>
        <v>0.74944003302220397</v>
      </c>
      <c r="I134" s="7">
        <f>'[1]11 ambiente'!M134</f>
        <v>198969210</v>
      </c>
      <c r="J134" s="15">
        <f>'[1]11 ambiente'!L134</f>
        <v>0.97129314777001441</v>
      </c>
      <c r="K134" s="7">
        <f>'[1]11 ambiente'!K134</f>
        <v>871105328</v>
      </c>
      <c r="L134" s="15">
        <f>'[1]11 ambiente'!L134</f>
        <v>0.97129314777001441</v>
      </c>
      <c r="M134" s="8"/>
      <c r="N134" s="8"/>
    </row>
    <row r="135" spans="1:14" x14ac:dyDescent="0.2">
      <c r="A135" s="7" t="str">
        <f>'[1]11 ambiente'!A135</f>
        <v>´3311403260956000000000</v>
      </c>
      <c r="B135" s="7" t="str">
        <f>'[1]11 ambiente'!B135</f>
        <v>Cultura de transparencia, probidad y control social a la gesti󮠰blica en la Secretar_xD860_Distrital de Ambiente</v>
      </c>
      <c r="C135" s="7">
        <f>'[1]11 ambiente'!C135</f>
        <v>1684000000</v>
      </c>
      <c r="D135" s="7">
        <f>'[1]11 ambiente'!D135</f>
        <v>-787148900</v>
      </c>
      <c r="E135" s="7">
        <f>'[1]11 ambiente'!E135</f>
        <v>896851100</v>
      </c>
      <c r="F135" s="14">
        <f>'[1]11 ambiente'!F135</f>
        <v>0</v>
      </c>
      <c r="G135" s="7">
        <f>'[1]11 ambiente'!I135</f>
        <v>672136118</v>
      </c>
      <c r="H135" s="15">
        <f>'[1]11 ambiente'!J135</f>
        <v>0.74944003302220397</v>
      </c>
      <c r="I135" s="7">
        <f>'[1]11 ambiente'!M135</f>
        <v>198969210</v>
      </c>
      <c r="J135" s="15">
        <f>'[1]11 ambiente'!L135</f>
        <v>0.97129314777001441</v>
      </c>
      <c r="K135" s="7">
        <f>'[1]11 ambiente'!K135</f>
        <v>871105328</v>
      </c>
      <c r="L135" s="15">
        <f>'[1]11 ambiente'!L135</f>
        <v>0.97129314777001441</v>
      </c>
      <c r="M135" s="8"/>
      <c r="N135" s="8"/>
    </row>
    <row r="136" spans="1:14" x14ac:dyDescent="0.2">
      <c r="A136" s="7" t="str">
        <f>'[1]11 ambiente'!A136</f>
        <v>´3311403260956222000000</v>
      </c>
      <c r="B136" s="7" t="str">
        <f>'[1]11 ambiente'!B136</f>
        <v>222 - Cultura de transparencia, probidad y control social a la gesti󮠰blica en la Secretar_xD860_Distrital de Ambiente</v>
      </c>
      <c r="C136" s="7">
        <f>'[1]11 ambiente'!C136</f>
        <v>1648000000</v>
      </c>
      <c r="D136" s="7">
        <f>'[1]11 ambiente'!D136</f>
        <v>-787148900</v>
      </c>
      <c r="E136" s="7">
        <f>'[1]11 ambiente'!E136</f>
        <v>860851100</v>
      </c>
      <c r="F136" s="14">
        <f>'[1]11 ambiente'!F136</f>
        <v>0</v>
      </c>
      <c r="G136" s="7">
        <f>'[1]11 ambiente'!I136</f>
        <v>642609914</v>
      </c>
      <c r="H136" s="15">
        <f>'[1]11 ambiente'!J136</f>
        <v>0.74648207338063455</v>
      </c>
      <c r="I136" s="7">
        <f>'[1]11 ambiente'!M136</f>
        <v>198968936</v>
      </c>
      <c r="J136" s="15">
        <f>'[1]11 ambiente'!L136</f>
        <v>0.97761256273007024</v>
      </c>
      <c r="K136" s="7">
        <f>'[1]11 ambiente'!K136</f>
        <v>841578850</v>
      </c>
      <c r="L136" s="15">
        <f>'[1]11 ambiente'!L136</f>
        <v>0.97761256273007024</v>
      </c>
      <c r="M136" s="8"/>
      <c r="N136" s="8"/>
    </row>
    <row r="137" spans="1:14" x14ac:dyDescent="0.2">
      <c r="A137" s="7" t="str">
        <f>'[1]11 ambiente'!A137</f>
        <v>´3311403260956223000000</v>
      </c>
      <c r="B137" s="7" t="str">
        <f>'[1]11 ambiente'!B137</f>
        <v>223 - Cultura de transparencia, probidad y control social a la gesti󮠰blica en la Secretar_xD860_Distrital de Ambiente</v>
      </c>
      <c r="C137" s="7">
        <f>'[1]11 ambiente'!C137</f>
        <v>36000000</v>
      </c>
      <c r="D137" s="7">
        <f>'[1]11 ambiente'!D137</f>
        <v>0</v>
      </c>
      <c r="E137" s="7">
        <f>'[1]11 ambiente'!E137</f>
        <v>36000000</v>
      </c>
      <c r="F137" s="14">
        <f>'[1]11 ambiente'!F137</f>
        <v>0</v>
      </c>
      <c r="G137" s="7">
        <f>'[1]11 ambiente'!I137</f>
        <v>29526204</v>
      </c>
      <c r="H137" s="15">
        <f>'[1]11 ambiente'!J137</f>
        <v>0.82017233333333328</v>
      </c>
      <c r="I137" s="7">
        <f>'[1]11 ambiente'!M137</f>
        <v>274</v>
      </c>
      <c r="J137" s="15">
        <f>'[1]11 ambiente'!L137</f>
        <v>0.82017994444444442</v>
      </c>
      <c r="K137" s="7">
        <f>'[1]11 ambiente'!K137</f>
        <v>29526478</v>
      </c>
      <c r="L137" s="15">
        <f>'[1]11 ambiente'!L137</f>
        <v>0.82017994444444442</v>
      </c>
      <c r="M137" s="8"/>
      <c r="N137" s="8"/>
    </row>
    <row r="138" spans="1:14" x14ac:dyDescent="0.2">
      <c r="A138" s="7" t="str">
        <f>'[1]11 ambiente'!A138</f>
        <v>´3311403310000000000000</v>
      </c>
      <c r="B138" s="7" t="str">
        <f>'[1]11 ambiente'!B138</f>
        <v>Fortalecimiento de la funci󮠡dministrativa y desarrollo institucional</v>
      </c>
      <c r="C138" s="7">
        <f>'[1]11 ambiente'!C138</f>
        <v>13412890000</v>
      </c>
      <c r="D138" s="7">
        <f>'[1]11 ambiente'!D138</f>
        <v>25902599</v>
      </c>
      <c r="E138" s="7">
        <f>'[1]11 ambiente'!E138</f>
        <v>13438792599</v>
      </c>
      <c r="F138" s="14">
        <f>'[1]11 ambiente'!F138</f>
        <v>0</v>
      </c>
      <c r="G138" s="7">
        <f>'[1]11 ambiente'!I138</f>
        <v>8325602947</v>
      </c>
      <c r="H138" s="15">
        <f>'[1]11 ambiente'!J138</f>
        <v>0.61952016043610347</v>
      </c>
      <c r="I138" s="7">
        <f>'[1]11 ambiente'!M138</f>
        <v>4576634799</v>
      </c>
      <c r="J138" s="15">
        <f>'[1]11 ambiente'!L138</f>
        <v>0.96007417712213772</v>
      </c>
      <c r="K138" s="7">
        <f>'[1]11 ambiente'!K138</f>
        <v>12902237746</v>
      </c>
      <c r="L138" s="15">
        <f>'[1]11 ambiente'!L138</f>
        <v>0.96007417712213772</v>
      </c>
      <c r="M138" s="8"/>
      <c r="N138" s="8"/>
    </row>
    <row r="139" spans="1:14" x14ac:dyDescent="0.2">
      <c r="A139" s="7" t="str">
        <f>'[1]11 ambiente'!A139</f>
        <v>´3311403310844000000000</v>
      </c>
      <c r="B139" s="7" t="str">
        <f>'[1]11 ambiente'!B139</f>
        <v>Fortalecimiento de la funci󮠡dministrativa y desarrollo institucional</v>
      </c>
      <c r="C139" s="7">
        <f>'[1]11 ambiente'!C139</f>
        <v>3488000000</v>
      </c>
      <c r="D139" s="7">
        <f>'[1]11 ambiente'!D139</f>
        <v>31611884</v>
      </c>
      <c r="E139" s="7">
        <f>'[1]11 ambiente'!E139</f>
        <v>3519611884</v>
      </c>
      <c r="F139" s="14">
        <f>'[1]11 ambiente'!F139</f>
        <v>0</v>
      </c>
      <c r="G139" s="7">
        <f>'[1]11 ambiente'!I139</f>
        <v>2809686672</v>
      </c>
      <c r="H139" s="15">
        <f>'[1]11 ambiente'!J139</f>
        <v>0.79829446103779544</v>
      </c>
      <c r="I139" s="7">
        <f>'[1]11 ambiente'!M139</f>
        <v>698227180</v>
      </c>
      <c r="J139" s="15">
        <f>'[1]11 ambiente'!L139</f>
        <v>0.99667632898582403</v>
      </c>
      <c r="K139" s="7">
        <f>'[1]11 ambiente'!K139</f>
        <v>3507913852</v>
      </c>
      <c r="L139" s="15">
        <f>'[1]11 ambiente'!L139</f>
        <v>0.99667632898582403</v>
      </c>
      <c r="M139" s="8"/>
      <c r="N139" s="8"/>
    </row>
    <row r="140" spans="1:14" x14ac:dyDescent="0.2">
      <c r="A140" s="7" t="str">
        <f>'[1]11 ambiente'!A140</f>
        <v>´3311403310844235000000</v>
      </c>
      <c r="B140" s="7" t="str">
        <f>'[1]11 ambiente'!B140</f>
        <v>235 - Fortalecimiento de la funci󮠡dministrativa y desarrollo institucional</v>
      </c>
      <c r="C140" s="7">
        <f>'[1]11 ambiente'!C140</f>
        <v>1992828000</v>
      </c>
      <c r="D140" s="7">
        <f>'[1]11 ambiente'!D140</f>
        <v>658674196</v>
      </c>
      <c r="E140" s="7">
        <f>'[1]11 ambiente'!E140</f>
        <v>2651502196</v>
      </c>
      <c r="F140" s="14">
        <f>'[1]11 ambiente'!F140</f>
        <v>0</v>
      </c>
      <c r="G140" s="7">
        <f>'[1]11 ambiente'!I140</f>
        <v>2092021116</v>
      </c>
      <c r="H140" s="15">
        <f>'[1]11 ambiente'!J140</f>
        <v>0.78899467598253503</v>
      </c>
      <c r="I140" s="7">
        <f>'[1]11 ambiente'!M140</f>
        <v>554059868</v>
      </c>
      <c r="J140" s="15">
        <f>'[1]11 ambiente'!L140</f>
        <v>0.99795541862715476</v>
      </c>
      <c r="K140" s="7">
        <f>'[1]11 ambiente'!K140</f>
        <v>2646080984</v>
      </c>
      <c r="L140" s="15">
        <f>'[1]11 ambiente'!L140</f>
        <v>0.99795541862715476</v>
      </c>
      <c r="M140" s="8"/>
      <c r="N140" s="8"/>
    </row>
    <row r="141" spans="1:14" x14ac:dyDescent="0.2">
      <c r="A141" s="7" t="str">
        <f>'[1]11 ambiente'!A141</f>
        <v>´3311403310844238000000</v>
      </c>
      <c r="B141" s="7" t="str">
        <f>'[1]11 ambiente'!B141</f>
        <v>238 - Fortalecimiento de la funci󮠡dministrativa y desarrollo institucional</v>
      </c>
      <c r="C141" s="7">
        <f>'[1]11 ambiente'!C141</f>
        <v>1495172000</v>
      </c>
      <c r="D141" s="7">
        <f>'[1]11 ambiente'!D141</f>
        <v>-627062312</v>
      </c>
      <c r="E141" s="7">
        <f>'[1]11 ambiente'!E141</f>
        <v>868109688</v>
      </c>
      <c r="F141" s="14">
        <f>'[1]11 ambiente'!F141</f>
        <v>0</v>
      </c>
      <c r="G141" s="7">
        <f>'[1]11 ambiente'!I141</f>
        <v>717665556</v>
      </c>
      <c r="H141" s="15">
        <f>'[1]11 ambiente'!J141</f>
        <v>0.82669916707576241</v>
      </c>
      <c r="I141" s="7">
        <f>'[1]11 ambiente'!M141</f>
        <v>144167312</v>
      </c>
      <c r="J141" s="15">
        <f>'[1]11 ambiente'!L141</f>
        <v>0.99276955425476143</v>
      </c>
      <c r="K141" s="7">
        <f>'[1]11 ambiente'!K141</f>
        <v>861832868</v>
      </c>
      <c r="L141" s="15">
        <f>'[1]11 ambiente'!L141</f>
        <v>0.99276955425476143</v>
      </c>
      <c r="M141" s="8"/>
      <c r="N141" s="8"/>
    </row>
    <row r="142" spans="1:14" x14ac:dyDescent="0.2">
      <c r="A142" s="7" t="str">
        <f>'[1]11 ambiente'!A142</f>
        <v>´3311403310866000000000</v>
      </c>
      <c r="B142" s="7" t="str">
        <f>'[1]11 ambiente'!B142</f>
        <v>Modernizaci󮠹 fortalecimiento institucional</v>
      </c>
      <c r="C142" s="7">
        <f>'[1]11 ambiente'!C142</f>
        <v>5213714000</v>
      </c>
      <c r="D142" s="7">
        <f>'[1]11 ambiente'!D142</f>
        <v>700000000</v>
      </c>
      <c r="E142" s="7">
        <f>'[1]11 ambiente'!E142</f>
        <v>5913714000</v>
      </c>
      <c r="F142" s="14">
        <f>'[1]11 ambiente'!F142</f>
        <v>0</v>
      </c>
      <c r="G142" s="7">
        <f>'[1]11 ambiente'!I142</f>
        <v>3035904926</v>
      </c>
      <c r="H142" s="15">
        <f>'[1]11 ambiente'!J142</f>
        <v>0.51336688348472714</v>
      </c>
      <c r="I142" s="7">
        <f>'[1]11 ambiente'!M142</f>
        <v>2823639364</v>
      </c>
      <c r="J142" s="15">
        <f>'[1]11 ambiente'!L142</f>
        <v>0.9908399848217212</v>
      </c>
      <c r="K142" s="7">
        <f>'[1]11 ambiente'!K142</f>
        <v>5859544290</v>
      </c>
      <c r="L142" s="15">
        <f>'[1]11 ambiente'!L142</f>
        <v>0.9908399848217212</v>
      </c>
      <c r="M142" s="8"/>
      <c r="N142" s="8"/>
    </row>
    <row r="143" spans="1:14" x14ac:dyDescent="0.2">
      <c r="A143" s="7" t="str">
        <f>'[1]11 ambiente'!A143</f>
        <v>´3311403310866235000000</v>
      </c>
      <c r="B143" s="7" t="str">
        <f>'[1]11 ambiente'!B143</f>
        <v>235 - Modernizaci󮠹 fortalecimiento institucional</v>
      </c>
      <c r="C143" s="7">
        <f>'[1]11 ambiente'!C143</f>
        <v>5213714000</v>
      </c>
      <c r="D143" s="7">
        <f>'[1]11 ambiente'!D143</f>
        <v>700000000</v>
      </c>
      <c r="E143" s="7">
        <f>'[1]11 ambiente'!E143</f>
        <v>5913714000</v>
      </c>
      <c r="F143" s="14">
        <f>'[1]11 ambiente'!F143</f>
        <v>0</v>
      </c>
      <c r="G143" s="7">
        <f>'[1]11 ambiente'!I143</f>
        <v>3035904926</v>
      </c>
      <c r="H143" s="15">
        <f>'[1]11 ambiente'!J143</f>
        <v>0.51336688348472714</v>
      </c>
      <c r="I143" s="7">
        <f>'[1]11 ambiente'!M143</f>
        <v>2823639364</v>
      </c>
      <c r="J143" s="15">
        <f>'[1]11 ambiente'!L143</f>
        <v>0.9908399848217212</v>
      </c>
      <c r="K143" s="7">
        <f>'[1]11 ambiente'!K143</f>
        <v>5859544290</v>
      </c>
      <c r="L143" s="15">
        <f>'[1]11 ambiente'!L143</f>
        <v>0.9908399848217212</v>
      </c>
      <c r="M143" s="8"/>
      <c r="N143" s="8"/>
    </row>
    <row r="144" spans="1:14" x14ac:dyDescent="0.2">
      <c r="A144" s="7" t="str">
        <f>'[1]11 ambiente'!A144</f>
        <v>´3311403310906000000000</v>
      </c>
      <c r="B144" s="7" t="str">
        <f>'[1]11 ambiente'!B144</f>
        <v>Fortalecimiento institucional del FOPAE para la gesti󮠤el riesgo</v>
      </c>
      <c r="C144" s="7">
        <f>'[1]11 ambiente'!C144</f>
        <v>4711176000</v>
      </c>
      <c r="D144" s="7">
        <f>'[1]11 ambiente'!D144</f>
        <v>-705709285</v>
      </c>
      <c r="E144" s="7">
        <f>'[1]11 ambiente'!E144</f>
        <v>4005466715</v>
      </c>
      <c r="F144" s="14">
        <f>'[1]11 ambiente'!F144</f>
        <v>0</v>
      </c>
      <c r="G144" s="7">
        <f>'[1]11 ambiente'!I144</f>
        <v>2480011349</v>
      </c>
      <c r="H144" s="15">
        <f>'[1]11 ambiente'!J144</f>
        <v>0.61915664901487022</v>
      </c>
      <c r="I144" s="7">
        <f>'[1]11 ambiente'!M144</f>
        <v>1054768255</v>
      </c>
      <c r="J144" s="15">
        <f>'[1]11 ambiente'!L144</f>
        <v>0.88248882227947811</v>
      </c>
      <c r="K144" s="7">
        <f>'[1]11 ambiente'!K144</f>
        <v>3534779604</v>
      </c>
      <c r="L144" s="15">
        <f>'[1]11 ambiente'!L144</f>
        <v>0.88248882227947811</v>
      </c>
      <c r="M144" s="8"/>
      <c r="N144" s="8"/>
    </row>
    <row r="145" spans="1:14" x14ac:dyDescent="0.2">
      <c r="A145" s="7" t="str">
        <f>'[1]11 ambiente'!A145</f>
        <v>´3311403310906235000000</v>
      </c>
      <c r="B145" s="7" t="str">
        <f>'[1]11 ambiente'!B145</f>
        <v>235 - Fortalecimiento institucional del FOPAE para la gesti󮠤el riesgo</v>
      </c>
      <c r="C145" s="7">
        <f>'[1]11 ambiente'!C145</f>
        <v>4711176000</v>
      </c>
      <c r="D145" s="7">
        <f>'[1]11 ambiente'!D145</f>
        <v>-705709285</v>
      </c>
      <c r="E145" s="7">
        <f>'[1]11 ambiente'!E145</f>
        <v>4005466715</v>
      </c>
      <c r="F145" s="14">
        <f>'[1]11 ambiente'!F145</f>
        <v>0</v>
      </c>
      <c r="G145" s="7">
        <f>'[1]11 ambiente'!I145</f>
        <v>2480011349</v>
      </c>
      <c r="H145" s="15">
        <f>'[1]11 ambiente'!J145</f>
        <v>0.61915664901487022</v>
      </c>
      <c r="I145" s="7">
        <f>'[1]11 ambiente'!M145</f>
        <v>1054768255</v>
      </c>
      <c r="J145" s="15">
        <f>'[1]11 ambiente'!L145</f>
        <v>0.88248882227947811</v>
      </c>
      <c r="K145" s="7">
        <f>'[1]11 ambiente'!K145</f>
        <v>3534779604</v>
      </c>
      <c r="L145" s="15">
        <f>'[1]11 ambiente'!L145</f>
        <v>0.88248882227947811</v>
      </c>
      <c r="M145" s="8"/>
      <c r="N145" s="8"/>
    </row>
    <row r="146" spans="1:14" x14ac:dyDescent="0.2">
      <c r="A146" s="7" t="str">
        <f>'[1]11 ambiente'!A146</f>
        <v>´3311403320000000000000</v>
      </c>
      <c r="B146" s="7" t="str">
        <f>'[1]11 ambiente'!B146</f>
        <v>TIC para gobierno digital, ciudad inteligente y sociedad del conocimiento y del emprendimiento</v>
      </c>
      <c r="C146" s="7">
        <f>'[1]11 ambiente'!C146</f>
        <v>2687000000</v>
      </c>
      <c r="D146" s="7">
        <f>'[1]11 ambiente'!D146</f>
        <v>-293768433</v>
      </c>
      <c r="E146" s="7">
        <f>'[1]11 ambiente'!E146</f>
        <v>2393231567</v>
      </c>
      <c r="F146" s="14">
        <f>'[1]11 ambiente'!F146</f>
        <v>0</v>
      </c>
      <c r="G146" s="7">
        <f>'[1]11 ambiente'!I146</f>
        <v>1983590384</v>
      </c>
      <c r="H146" s="15">
        <f>'[1]11 ambiente'!J146</f>
        <v>0.82883345320674517</v>
      </c>
      <c r="I146" s="7">
        <f>'[1]11 ambiente'!M146</f>
        <v>408616296</v>
      </c>
      <c r="J146" s="15">
        <f>'[1]11 ambiente'!L146</f>
        <v>0.99957175602472736</v>
      </c>
      <c r="K146" s="7">
        <f>'[1]11 ambiente'!K146</f>
        <v>2392206680</v>
      </c>
      <c r="L146" s="15">
        <f>'[1]11 ambiente'!L146</f>
        <v>0.99957175602472736</v>
      </c>
      <c r="M146" s="8"/>
      <c r="N146" s="8"/>
    </row>
    <row r="147" spans="1:14" x14ac:dyDescent="0.2">
      <c r="A147" s="7" t="str">
        <f>'[1]11 ambiente'!A147</f>
        <v>´3311403320957000000000</v>
      </c>
      <c r="B147" s="7" t="str">
        <f>'[1]11 ambiente'!B147</f>
        <v>Gobierno electr󮩣o, gesti󮠤el conocimiento y fortalecimiento del uso de las tecnolog_xD873_ de la informaci󮠹 comunicaciones, para una gesti󮠥ficiente y efectiva en la SDA</v>
      </c>
      <c r="C147" s="7">
        <f>'[1]11 ambiente'!C147</f>
        <v>2687000000</v>
      </c>
      <c r="D147" s="7">
        <f>'[1]11 ambiente'!D147</f>
        <v>-293768433</v>
      </c>
      <c r="E147" s="7">
        <f>'[1]11 ambiente'!E147</f>
        <v>2393231567</v>
      </c>
      <c r="F147" s="14">
        <f>'[1]11 ambiente'!F147</f>
        <v>0</v>
      </c>
      <c r="G147" s="7">
        <f>'[1]11 ambiente'!I147</f>
        <v>1983590384</v>
      </c>
      <c r="H147" s="15">
        <f>'[1]11 ambiente'!J147</f>
        <v>0.82883345320674517</v>
      </c>
      <c r="I147" s="7">
        <f>'[1]11 ambiente'!M147</f>
        <v>408616296</v>
      </c>
      <c r="J147" s="15">
        <f>'[1]11 ambiente'!L147</f>
        <v>0.99957175602472736</v>
      </c>
      <c r="K147" s="7">
        <f>'[1]11 ambiente'!K147</f>
        <v>2392206680</v>
      </c>
      <c r="L147" s="15">
        <f>'[1]11 ambiente'!L147</f>
        <v>0.99957175602472736</v>
      </c>
      <c r="M147" s="8"/>
      <c r="N147" s="8"/>
    </row>
    <row r="148" spans="1:14" x14ac:dyDescent="0.2">
      <c r="A148" s="7" t="str">
        <f>'[1]11 ambiente'!A148</f>
        <v>´3311403320957241000000</v>
      </c>
      <c r="B148" s="7" t="str">
        <f>'[1]11 ambiente'!B148</f>
        <v>241 - Gobierno electr󮩣o, gesti󮠤el conocimiento y fortalecimiento del uso de las tecnolog_xD873_ de la informaci󮠹 comunicaciones, para una gesti󮠥ficiente y efectiva en la SDA</v>
      </c>
      <c r="C148" s="7">
        <f>'[1]11 ambiente'!C148</f>
        <v>2687000000</v>
      </c>
      <c r="D148" s="7">
        <f>'[1]11 ambiente'!D148</f>
        <v>-293768433</v>
      </c>
      <c r="E148" s="7">
        <f>'[1]11 ambiente'!E148</f>
        <v>2393231567</v>
      </c>
      <c r="F148" s="14">
        <f>'[1]11 ambiente'!F148</f>
        <v>0</v>
      </c>
      <c r="G148" s="7">
        <f>'[1]11 ambiente'!I148</f>
        <v>1983590384</v>
      </c>
      <c r="H148" s="15">
        <f>'[1]11 ambiente'!J148</f>
        <v>0.82883345320674517</v>
      </c>
      <c r="I148" s="7">
        <f>'[1]11 ambiente'!M148</f>
        <v>408616296</v>
      </c>
      <c r="J148" s="15">
        <f>'[1]11 ambiente'!L148</f>
        <v>0.99957175602472736</v>
      </c>
      <c r="K148" s="7">
        <f>'[1]11 ambiente'!K148</f>
        <v>2392206680</v>
      </c>
      <c r="L148" s="15">
        <f>'[1]11 ambiente'!L148</f>
        <v>0.99957175602472736</v>
      </c>
      <c r="M148" s="8"/>
      <c r="N148" s="8"/>
    </row>
    <row r="149" spans="1:14" x14ac:dyDescent="0.2">
      <c r="A149" s="7" t="str">
        <f>'[1]11 ambiente'!A149</f>
        <v>´3340000000000000000000</v>
      </c>
      <c r="B149" s="7" t="str">
        <f>'[1]11 ambiente'!B149</f>
        <v>Pasivos Exigibles</v>
      </c>
      <c r="C149" s="7">
        <f>'[1]11 ambiente'!C149</f>
        <v>2128651000</v>
      </c>
      <c r="D149" s="7">
        <f>'[1]11 ambiente'!D149</f>
        <v>1066167487</v>
      </c>
      <c r="E149" s="7">
        <f>'[1]11 ambiente'!E149</f>
        <v>3194818487</v>
      </c>
      <c r="F149" s="14">
        <f>'[1]11 ambiente'!F149</f>
        <v>0</v>
      </c>
      <c r="G149" s="7">
        <f>'[1]11 ambiente'!I149</f>
        <v>1963734524</v>
      </c>
      <c r="H149" s="15">
        <f>'[1]11 ambiente'!J149</f>
        <v>0.61466231399079796</v>
      </c>
      <c r="I149" s="7">
        <f>'[1]11 ambiente'!M149</f>
        <v>20334</v>
      </c>
      <c r="J149" s="15">
        <f>'[1]11 ambiente'!L149</f>
        <v>0.61466867867163433</v>
      </c>
      <c r="K149" s="7">
        <f>'[1]11 ambiente'!K149</f>
        <v>1963754858</v>
      </c>
      <c r="L149" s="15">
        <f>'[1]11 ambiente'!L149</f>
        <v>0.61466867867163433</v>
      </c>
      <c r="M149" s="8"/>
      <c r="N149" s="8"/>
    </row>
    <row r="150" spans="1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1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1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1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O511"/>
  <sheetViews>
    <sheetView workbookViewId="0">
      <selection activeCell="F12" sqref="F12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5" width="14.25" style="1" bestFit="1" customWidth="1"/>
    <col min="6" max="6" width="16.25" style="1" bestFit="1" customWidth="1"/>
    <col min="7" max="7" width="14.25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28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'[1]12 habitat'!A7</f>
        <v>´0000000000000000000000</v>
      </c>
      <c r="B7" s="7" t="str">
        <f>'[1]12 habitat'!B7</f>
        <v>Disponibilidad Inicial</v>
      </c>
      <c r="C7" s="7">
        <f>'[1]12 habitat'!C7</f>
        <v>0</v>
      </c>
      <c r="D7" s="7">
        <f>'[1]12 habitat'!D7</f>
        <v>0</v>
      </c>
      <c r="E7" s="7">
        <f>'[1]12 habitat'!E7</f>
        <v>0</v>
      </c>
      <c r="F7" s="14">
        <f>'[1]12 habitat'!F7</f>
        <v>0</v>
      </c>
      <c r="G7" s="7">
        <f>'[1]12 habitat'!I7</f>
        <v>0</v>
      </c>
      <c r="H7" s="15">
        <f>'[1]12 habitat'!J7</f>
        <v>0</v>
      </c>
      <c r="I7" s="7">
        <f>'[1]12 habitat'!M7</f>
        <v>0</v>
      </c>
      <c r="J7" s="15">
        <f>'[1]12 habitat'!L7</f>
        <v>0</v>
      </c>
      <c r="K7" s="7">
        <f>'[1]12 habitat'!K7</f>
        <v>0</v>
      </c>
      <c r="L7" s="15">
        <f>'[1]12 habitat'!L7</f>
        <v>0</v>
      </c>
      <c r="M7" s="8"/>
      <c r="N7" s="8"/>
    </row>
    <row r="8" spans="1:15" x14ac:dyDescent="0.2">
      <c r="A8" s="7" t="str">
        <f>'[1]12 habitat'!A8</f>
        <v>´3000000000000000000000</v>
      </c>
      <c r="B8" s="7" t="str">
        <f>'[1]12 habitat'!B8</f>
        <v>GASTOS</v>
      </c>
      <c r="C8" s="7">
        <f>'[1]12 habitat'!C8</f>
        <v>3430845699076</v>
      </c>
      <c r="D8" s="7">
        <f>'[1]12 habitat'!D8</f>
        <v>338349586651</v>
      </c>
      <c r="E8" s="7">
        <f>'[1]12 habitat'!E8</f>
        <v>3769195285727</v>
      </c>
      <c r="F8" s="14">
        <f>'[1]12 habitat'!F8</f>
        <v>115406400000</v>
      </c>
      <c r="G8" s="7">
        <f>'[1]12 habitat'!I8</f>
        <v>2650380148280.6201</v>
      </c>
      <c r="H8" s="15">
        <f>'[1]12 habitat'!J8</f>
        <v>0.72537856761072006</v>
      </c>
      <c r="I8" s="7">
        <f>'[1]12 habitat'!M8</f>
        <v>734817817627.6499</v>
      </c>
      <c r="J8" s="15">
        <f>'[1]12 habitat'!L8</f>
        <v>0.92648975400085598</v>
      </c>
      <c r="K8" s="7">
        <f>'[1]12 habitat'!K8</f>
        <v>3385197965908.27</v>
      </c>
      <c r="L8" s="15">
        <f>'[1]12 habitat'!L8</f>
        <v>0.92648975400085598</v>
      </c>
      <c r="M8" s="8"/>
      <c r="N8" s="8"/>
    </row>
    <row r="9" spans="1:15" x14ac:dyDescent="0.2">
      <c r="A9" s="7" t="str">
        <f>'[1]12 habitat'!A9</f>
        <v>´3100000000000000000000</v>
      </c>
      <c r="B9" s="7" t="str">
        <f>'[1]12 habitat'!B9</f>
        <v>GASTOS DE FUNCIONAMIENTO</v>
      </c>
      <c r="C9" s="7">
        <f>'[1]12 habitat'!C9</f>
        <v>1195499634041</v>
      </c>
      <c r="D9" s="7">
        <f>'[1]12 habitat'!D9</f>
        <v>29531155741</v>
      </c>
      <c r="E9" s="7">
        <f>'[1]12 habitat'!E9</f>
        <v>1225030789782</v>
      </c>
      <c r="F9" s="14">
        <f>'[1]12 habitat'!F9</f>
        <v>0</v>
      </c>
      <c r="G9" s="7">
        <f>'[1]12 habitat'!I9</f>
        <v>995945952291.14001</v>
      </c>
      <c r="H9" s="15">
        <f>'[1]12 habitat'!J9</f>
        <v>0.81299666963340023</v>
      </c>
      <c r="I9" s="7">
        <f>'[1]12 habitat'!M9</f>
        <v>167259894206.47986</v>
      </c>
      <c r="J9" s="15">
        <f>'[1]12 habitat'!L9</f>
        <v>0.94953192703394651</v>
      </c>
      <c r="K9" s="7">
        <f>'[1]12 habitat'!K9</f>
        <v>1163205846497.6199</v>
      </c>
      <c r="L9" s="15">
        <f>'[1]12 habitat'!L9</f>
        <v>0.94953192703394651</v>
      </c>
      <c r="M9" s="8"/>
      <c r="N9" s="8"/>
    </row>
    <row r="10" spans="1:15" x14ac:dyDescent="0.2">
      <c r="A10" s="7" t="str">
        <f>'[1]12 habitat'!A10</f>
        <v>´3110000000000000000000</v>
      </c>
      <c r="B10" s="7" t="str">
        <f>'[1]12 habitat'!B10</f>
        <v>SERVICIOS PERSONALES</v>
      </c>
      <c r="C10" s="7">
        <f>'[1]12 habitat'!C10</f>
        <v>316557907008</v>
      </c>
      <c r="D10" s="7">
        <f>'[1]12 habitat'!D10</f>
        <v>5149380506.8800001</v>
      </c>
      <c r="E10" s="7">
        <f>'[1]12 habitat'!E10</f>
        <v>321707287514.88</v>
      </c>
      <c r="F10" s="14">
        <f>'[1]12 habitat'!F10</f>
        <v>0</v>
      </c>
      <c r="G10" s="7">
        <f>'[1]12 habitat'!I10</f>
        <v>295426836917.40002</v>
      </c>
      <c r="H10" s="15">
        <f>'[1]12 habitat'!J10</f>
        <v>0.91830943339676618</v>
      </c>
      <c r="I10" s="7">
        <f>'[1]12 habitat'!M10</f>
        <v>11535994308</v>
      </c>
      <c r="J10" s="15">
        <f>'[1]12 habitat'!L10</f>
        <v>0.95416809981714201</v>
      </c>
      <c r="K10" s="7">
        <f>'[1]12 habitat'!K10</f>
        <v>306962831225.40002</v>
      </c>
      <c r="L10" s="15">
        <f>'[1]12 habitat'!L10</f>
        <v>0.95416809981714201</v>
      </c>
      <c r="M10" s="8"/>
      <c r="N10" s="8"/>
    </row>
    <row r="11" spans="1:15" x14ac:dyDescent="0.2">
      <c r="A11" s="7" t="str">
        <f>'[1]12 habitat'!A11</f>
        <v>´3110100000000000000000</v>
      </c>
      <c r="B11" s="7" t="str">
        <f>'[1]12 habitat'!B11</f>
        <v>SERVICIOS PERSONALES ASOCIADOS A LA NOMI</v>
      </c>
      <c r="C11" s="7">
        <f>'[1]12 habitat'!C11</f>
        <v>2438307918</v>
      </c>
      <c r="D11" s="7">
        <f>'[1]12 habitat'!D11</f>
        <v>0</v>
      </c>
      <c r="E11" s="7">
        <f>'[1]12 habitat'!E11</f>
        <v>2438307918</v>
      </c>
      <c r="F11" s="14">
        <f>'[1]12 habitat'!F11</f>
        <v>0</v>
      </c>
      <c r="G11" s="7">
        <f>'[1]12 habitat'!I11</f>
        <v>1970708308</v>
      </c>
      <c r="H11" s="15">
        <f>'[1]12 habitat'!J11</f>
        <v>0.80822782612971034</v>
      </c>
      <c r="I11" s="7">
        <f>'[1]12 habitat'!M11</f>
        <v>0</v>
      </c>
      <c r="J11" s="15">
        <f>'[1]12 habitat'!L11</f>
        <v>0.80822782612971034</v>
      </c>
      <c r="K11" s="7">
        <f>'[1]12 habitat'!K11</f>
        <v>1970708308</v>
      </c>
      <c r="L11" s="15">
        <f>'[1]12 habitat'!L11</f>
        <v>0.80822782612971034</v>
      </c>
      <c r="M11" s="8"/>
      <c r="N11" s="8"/>
    </row>
    <row r="12" spans="1:15" x14ac:dyDescent="0.2">
      <c r="A12" s="7">
        <f>'[1]12 habitat'!A12</f>
        <v>0</v>
      </c>
      <c r="B12" s="7" t="str">
        <f>'[1]12 habitat'!B12</f>
        <v>SERVICIOS PERSONALES ASOCIADOS A LA NOMINA</v>
      </c>
      <c r="C12" s="7">
        <f>'[1]12 habitat'!C12</f>
        <v>194923430708</v>
      </c>
      <c r="D12" s="7">
        <f>'[1]12 habitat'!D12</f>
        <v>-408279567</v>
      </c>
      <c r="E12" s="7">
        <f>'[1]12 habitat'!E12</f>
        <v>194515151141</v>
      </c>
      <c r="F12" s="14">
        <f>'[1]12 habitat'!F12</f>
        <v>0</v>
      </c>
      <c r="G12" s="7">
        <f>'[1]12 habitat'!I12</f>
        <v>185637814175</v>
      </c>
      <c r="H12" s="15">
        <f>'[1]12 habitat'!J12</f>
        <v>0.95436171982528495</v>
      </c>
      <c r="I12" s="7">
        <f>'[1]12 habitat'!M12</f>
        <v>505325101</v>
      </c>
      <c r="J12" s="15">
        <f>'[1]12 habitat'!L12</f>
        <v>0.95695958995537933</v>
      </c>
      <c r="K12" s="7">
        <f>'[1]12 habitat'!K12</f>
        <v>186143139276</v>
      </c>
      <c r="L12" s="15">
        <f>'[1]12 habitat'!L12</f>
        <v>0.95695958995537933</v>
      </c>
      <c r="M12" s="8"/>
      <c r="N12" s="8"/>
    </row>
    <row r="13" spans="1:15" x14ac:dyDescent="0.2">
      <c r="A13" s="7" t="str">
        <f>'[1]12 habitat'!A13</f>
        <v>´3110101000000000000000</v>
      </c>
      <c r="B13" s="7" t="str">
        <f>'[1]12 habitat'!B13</f>
        <v>SUELDOS PERSONAL DE NOMINA</v>
      </c>
      <c r="C13" s="7">
        <f>'[1]12 habitat'!C13</f>
        <v>1189239854</v>
      </c>
      <c r="D13" s="7">
        <f>'[1]12 habitat'!D13</f>
        <v>0</v>
      </c>
      <c r="E13" s="7">
        <f>'[1]12 habitat'!E13</f>
        <v>1189239854</v>
      </c>
      <c r="F13" s="14">
        <f>'[1]12 habitat'!F13</f>
        <v>0</v>
      </c>
      <c r="G13" s="7">
        <f>'[1]12 habitat'!I13</f>
        <v>1045833075</v>
      </c>
      <c r="H13" s="15">
        <f>'[1]12 habitat'!J13</f>
        <v>0.879413073386624</v>
      </c>
      <c r="I13" s="7">
        <f>'[1]12 habitat'!M13</f>
        <v>0</v>
      </c>
      <c r="J13" s="15">
        <f>'[1]12 habitat'!L13</f>
        <v>0.879413073386624</v>
      </c>
      <c r="K13" s="7">
        <f>'[1]12 habitat'!K13</f>
        <v>1045833075</v>
      </c>
      <c r="L13" s="15">
        <f>'[1]12 habitat'!L13</f>
        <v>0.879413073386624</v>
      </c>
      <c r="M13" s="8"/>
      <c r="N13" s="8"/>
    </row>
    <row r="14" spans="1:15" x14ac:dyDescent="0.2">
      <c r="A14" s="7">
        <f>'[1]12 habitat'!A14</f>
        <v>0</v>
      </c>
      <c r="B14" s="7" t="str">
        <f>'[1]12 habitat'!B14</f>
        <v>Sueldos Personal de N󭩮a</v>
      </c>
      <c r="C14" s="7">
        <f>'[1]12 habitat'!C14</f>
        <v>105641755721</v>
      </c>
      <c r="D14" s="7">
        <f>'[1]12 habitat'!D14</f>
        <v>706665089</v>
      </c>
      <c r="E14" s="7">
        <f>'[1]12 habitat'!E14</f>
        <v>106348420810</v>
      </c>
      <c r="F14" s="14">
        <f>'[1]12 habitat'!F14</f>
        <v>0</v>
      </c>
      <c r="G14" s="7">
        <f>'[1]12 habitat'!I14</f>
        <v>103928273287</v>
      </c>
      <c r="H14" s="15">
        <f>'[1]12 habitat'!J14</f>
        <v>0.97724322087185678</v>
      </c>
      <c r="I14" s="7">
        <f>'[1]12 habitat'!M14</f>
        <v>0</v>
      </c>
      <c r="J14" s="15">
        <f>'[1]12 habitat'!L14</f>
        <v>0.97724322087185678</v>
      </c>
      <c r="K14" s="7">
        <f>'[1]12 habitat'!K14</f>
        <v>103928273287</v>
      </c>
      <c r="L14" s="15">
        <f>'[1]12 habitat'!L14</f>
        <v>0.97724322087185678</v>
      </c>
      <c r="M14" s="8"/>
      <c r="N14" s="8"/>
    </row>
    <row r="15" spans="1:15" x14ac:dyDescent="0.2">
      <c r="A15" s="7" t="str">
        <f>'[1]12 habitat'!A15</f>
        <v>´3110102000000000000000</v>
      </c>
      <c r="B15" s="7" t="str">
        <f>'[1]12 habitat'!B15</f>
        <v>GASTOS DE REPRESENTACION</v>
      </c>
      <c r="C15" s="7">
        <f>'[1]12 habitat'!C15</f>
        <v>256947516</v>
      </c>
      <c r="D15" s="7">
        <f>'[1]12 habitat'!D15</f>
        <v>0</v>
      </c>
      <c r="E15" s="7">
        <f>'[1]12 habitat'!E15</f>
        <v>256947516</v>
      </c>
      <c r="F15" s="14">
        <f>'[1]12 habitat'!F15</f>
        <v>0</v>
      </c>
      <c r="G15" s="7">
        <f>'[1]12 habitat'!I15</f>
        <v>173206160</v>
      </c>
      <c r="H15" s="15">
        <f>'[1]12 habitat'!J15</f>
        <v>0.67409159152953246</v>
      </c>
      <c r="I15" s="7">
        <f>'[1]12 habitat'!M15</f>
        <v>0</v>
      </c>
      <c r="J15" s="15">
        <f>'[1]12 habitat'!L15</f>
        <v>0.67409159152953246</v>
      </c>
      <c r="K15" s="7">
        <f>'[1]12 habitat'!K15</f>
        <v>173206160</v>
      </c>
      <c r="L15" s="15">
        <f>'[1]12 habitat'!L15</f>
        <v>0.67409159152953246</v>
      </c>
      <c r="M15" s="8"/>
      <c r="N15" s="8"/>
    </row>
    <row r="16" spans="1:15" x14ac:dyDescent="0.2">
      <c r="A16" s="7">
        <f>'[1]12 habitat'!A16</f>
        <v>0</v>
      </c>
      <c r="B16" s="7" t="str">
        <f>'[1]12 habitat'!B16</f>
        <v>Gastos de Representaci󮍊</v>
      </c>
      <c r="C16" s="7">
        <f>'[1]12 habitat'!C16</f>
        <v>297576861</v>
      </c>
      <c r="D16" s="7">
        <f>'[1]12 habitat'!D16</f>
        <v>3000000</v>
      </c>
      <c r="E16" s="7">
        <f>'[1]12 habitat'!E16</f>
        <v>300576861</v>
      </c>
      <c r="F16" s="14">
        <f>'[1]12 habitat'!F16</f>
        <v>0</v>
      </c>
      <c r="G16" s="7">
        <f>'[1]12 habitat'!I16</f>
        <v>289595774</v>
      </c>
      <c r="H16" s="15">
        <f>'[1]12 habitat'!J16</f>
        <v>0.96346662559630625</v>
      </c>
      <c r="I16" s="7">
        <f>'[1]12 habitat'!M16</f>
        <v>0</v>
      </c>
      <c r="J16" s="15">
        <f>'[1]12 habitat'!L16</f>
        <v>0.96346662559630625</v>
      </c>
      <c r="K16" s="7">
        <f>'[1]12 habitat'!K16</f>
        <v>289595774</v>
      </c>
      <c r="L16" s="15">
        <f>'[1]12 habitat'!L16</f>
        <v>0.96346662559630625</v>
      </c>
      <c r="M16" s="8"/>
      <c r="N16" s="8"/>
    </row>
    <row r="17" spans="1:14" x14ac:dyDescent="0.2">
      <c r="A17" s="7" t="str">
        <f>'[1]12 habitat'!A17</f>
        <v>´3110103000000000000000</v>
      </c>
      <c r="B17" s="7" t="str">
        <f>'[1]12 habitat'!B17</f>
        <v>Horas Extras, Dom., Festivos</v>
      </c>
      <c r="C17" s="7">
        <f>'[1]12 habitat'!C17</f>
        <v>117244348</v>
      </c>
      <c r="D17" s="7">
        <f>'[1]12 habitat'!D17</f>
        <v>0</v>
      </c>
      <c r="E17" s="7">
        <f>'[1]12 habitat'!E17</f>
        <v>117244348</v>
      </c>
      <c r="F17" s="14">
        <f>'[1]12 habitat'!F17</f>
        <v>0</v>
      </c>
      <c r="G17" s="7">
        <f>'[1]12 habitat'!I17</f>
        <v>11467596</v>
      </c>
      <c r="H17" s="15">
        <f>'[1]12 habitat'!J17</f>
        <v>9.7809371586935687E-2</v>
      </c>
      <c r="I17" s="7">
        <f>'[1]12 habitat'!M17</f>
        <v>0</v>
      </c>
      <c r="J17" s="15">
        <f>'[1]12 habitat'!L17</f>
        <v>9.7809371586935687E-2</v>
      </c>
      <c r="K17" s="7">
        <f>'[1]12 habitat'!K17</f>
        <v>11467596</v>
      </c>
      <c r="L17" s="15">
        <f>'[1]12 habitat'!L17</f>
        <v>9.7809371586935687E-2</v>
      </c>
      <c r="M17" s="8"/>
      <c r="N17" s="8"/>
    </row>
    <row r="18" spans="1:14" x14ac:dyDescent="0.2">
      <c r="A18" s="7">
        <f>'[1]12 habitat'!A18</f>
        <v>0</v>
      </c>
      <c r="B18" s="7" t="str">
        <f>'[1]12 habitat'!B18</f>
        <v>Horas. Extras, Dominicales, Festivos, Recargo Noct.</v>
      </c>
      <c r="C18" s="7">
        <f>'[1]12 habitat'!C18</f>
        <v>12847259000</v>
      </c>
      <c r="D18" s="7">
        <f>'[1]12 habitat'!D18</f>
        <v>225487358</v>
      </c>
      <c r="E18" s="7">
        <f>'[1]12 habitat'!E18</f>
        <v>13072746358</v>
      </c>
      <c r="F18" s="14">
        <f>'[1]12 habitat'!F18</f>
        <v>0</v>
      </c>
      <c r="G18" s="7">
        <f>'[1]12 habitat'!I18</f>
        <v>11947717446</v>
      </c>
      <c r="H18" s="15">
        <f>'[1]12 habitat'!J18</f>
        <v>0.91394089036910542</v>
      </c>
      <c r="I18" s="7">
        <f>'[1]12 habitat'!M18</f>
        <v>0</v>
      </c>
      <c r="J18" s="15">
        <f>'[1]12 habitat'!L18</f>
        <v>0.91394089036910542</v>
      </c>
      <c r="K18" s="7">
        <f>'[1]12 habitat'!K18</f>
        <v>11947717446</v>
      </c>
      <c r="L18" s="15">
        <f>'[1]12 habitat'!L18</f>
        <v>0.91394089036910542</v>
      </c>
      <c r="M18" s="8"/>
      <c r="N18" s="8"/>
    </row>
    <row r="19" spans="1:14" x14ac:dyDescent="0.2">
      <c r="A19" s="7" t="str">
        <f>'[1]12 habitat'!A19</f>
        <v>´3110104000000000000000</v>
      </c>
      <c r="B19" s="7" t="str">
        <f>'[1]12 habitat'!B19</f>
        <v>Gastos de Representaci󮍊</v>
      </c>
      <c r="C19" s="7">
        <f>'[1]12 habitat'!C19</f>
        <v>1251513000</v>
      </c>
      <c r="D19" s="7">
        <f>'[1]12 habitat'!D19</f>
        <v>-61552</v>
      </c>
      <c r="E19" s="7">
        <f>'[1]12 habitat'!E19</f>
        <v>1251451448</v>
      </c>
      <c r="F19" s="14">
        <f>'[1]12 habitat'!F19</f>
        <v>0</v>
      </c>
      <c r="G19" s="7">
        <f>'[1]12 habitat'!I19</f>
        <v>1224134830</v>
      </c>
      <c r="H19" s="15">
        <f>'[1]12 habitat'!J19</f>
        <v>0.97817205130598084</v>
      </c>
      <c r="I19" s="7">
        <f>'[1]12 habitat'!M19</f>
        <v>0</v>
      </c>
      <c r="J19" s="15">
        <f>'[1]12 habitat'!L19</f>
        <v>0.97817205130598084</v>
      </c>
      <c r="K19" s="7">
        <f>'[1]12 habitat'!K19</f>
        <v>1224134830</v>
      </c>
      <c r="L19" s="15">
        <f>'[1]12 habitat'!L19</f>
        <v>0.97817205130598084</v>
      </c>
      <c r="M19" s="8"/>
      <c r="N19" s="8"/>
    </row>
    <row r="20" spans="1:14" x14ac:dyDescent="0.2">
      <c r="A20" s="7">
        <f>'[1]12 habitat'!A20</f>
        <v>0</v>
      </c>
      <c r="B20" s="7" t="str">
        <f>'[1]12 habitat'!B20</f>
        <v>Subsidio De Transporte</v>
      </c>
      <c r="C20" s="7">
        <f>'[1]12 habitat'!C20</f>
        <v>1561245440</v>
      </c>
      <c r="D20" s="7">
        <f>'[1]12 habitat'!D20</f>
        <v>-308094076</v>
      </c>
      <c r="E20" s="7">
        <f>'[1]12 habitat'!E20</f>
        <v>1253151364</v>
      </c>
      <c r="F20" s="14">
        <f>'[1]12 habitat'!F20</f>
        <v>0</v>
      </c>
      <c r="G20" s="7">
        <f>'[1]12 habitat'!I20</f>
        <v>1126065751</v>
      </c>
      <c r="H20" s="15">
        <f>'[1]12 habitat'!J20</f>
        <v>0.89858718056664066</v>
      </c>
      <c r="I20" s="7">
        <f>'[1]12 habitat'!M20</f>
        <v>0</v>
      </c>
      <c r="J20" s="15">
        <f>'[1]12 habitat'!L20</f>
        <v>0.89858718056664066</v>
      </c>
      <c r="K20" s="7">
        <f>'[1]12 habitat'!K20</f>
        <v>1126065751</v>
      </c>
      <c r="L20" s="15">
        <f>'[1]12 habitat'!L20</f>
        <v>0.89858718056664066</v>
      </c>
      <c r="M20" s="8"/>
      <c r="N20" s="8"/>
    </row>
    <row r="21" spans="1:14" x14ac:dyDescent="0.2">
      <c r="A21" s="7" t="str">
        <f>'[1]12 habitat'!A21</f>
        <v>´3110105000000000000000</v>
      </c>
      <c r="B21" s="7" t="str">
        <f>'[1]12 habitat'!B21</f>
        <v>Horas Extras, Dominicales, Festivos, Recargo Nocturno y Trabajo Suplementario</v>
      </c>
      <c r="C21" s="7">
        <f>'[1]12 habitat'!C21</f>
        <v>77622000</v>
      </c>
      <c r="D21" s="7">
        <f>'[1]12 habitat'!D21</f>
        <v>33613950</v>
      </c>
      <c r="E21" s="7">
        <f>'[1]12 habitat'!E21</f>
        <v>111235950</v>
      </c>
      <c r="F21" s="14">
        <f>'[1]12 habitat'!F21</f>
        <v>0</v>
      </c>
      <c r="G21" s="7">
        <f>'[1]12 habitat'!I21</f>
        <v>95817630</v>
      </c>
      <c r="H21" s="15">
        <f>'[1]12 habitat'!J21</f>
        <v>0.86139085430564488</v>
      </c>
      <c r="I21" s="7">
        <f>'[1]12 habitat'!M21</f>
        <v>0</v>
      </c>
      <c r="J21" s="15">
        <f>'[1]12 habitat'!L21</f>
        <v>0.86139085430564488</v>
      </c>
      <c r="K21" s="7">
        <f>'[1]12 habitat'!K21</f>
        <v>95817630</v>
      </c>
      <c r="L21" s="15">
        <f>'[1]12 habitat'!L21</f>
        <v>0.86139085430564488</v>
      </c>
      <c r="M21" s="8"/>
      <c r="N21" s="8"/>
    </row>
    <row r="22" spans="1:14" x14ac:dyDescent="0.2">
      <c r="A22" s="7">
        <f>'[1]12 habitat'!A22</f>
        <v>0</v>
      </c>
      <c r="B22" s="7" t="str">
        <f>'[1]12 habitat'!B22</f>
        <v>SUBSIDIO DE ALIMENTACION</v>
      </c>
      <c r="C22" s="7">
        <f>'[1]12 habitat'!C22</f>
        <v>8418779000</v>
      </c>
      <c r="D22" s="7">
        <f>'[1]12 habitat'!D22</f>
        <v>-837633879</v>
      </c>
      <c r="E22" s="7">
        <f>'[1]12 habitat'!E22</f>
        <v>7581145121</v>
      </c>
      <c r="F22" s="14">
        <f>'[1]12 habitat'!F22</f>
        <v>0</v>
      </c>
      <c r="G22" s="7">
        <f>'[1]12 habitat'!I22</f>
        <v>7076147752</v>
      </c>
      <c r="H22" s="15">
        <f>'[1]12 habitat'!J22</f>
        <v>0.93338771901343209</v>
      </c>
      <c r="I22" s="7">
        <f>'[1]12 habitat'!M22</f>
        <v>0</v>
      </c>
      <c r="J22" s="15">
        <f>'[1]12 habitat'!L22</f>
        <v>0.93338771901343209</v>
      </c>
      <c r="K22" s="7">
        <f>'[1]12 habitat'!K22</f>
        <v>7076147752</v>
      </c>
      <c r="L22" s="15">
        <f>'[1]12 habitat'!L22</f>
        <v>0.93338771901343209</v>
      </c>
      <c r="M22" s="8"/>
      <c r="N22" s="8"/>
    </row>
    <row r="23" spans="1:14" x14ac:dyDescent="0.2">
      <c r="A23" s="7">
        <f>'[1]12 habitat'!A23</f>
        <v>0</v>
      </c>
      <c r="B23" s="7" t="str">
        <f>'[1]12 habitat'!B23</f>
        <v>Subsidio de Alimentaci󮍊</v>
      </c>
      <c r="C23" s="7">
        <f>'[1]12 habitat'!C23</f>
        <v>2250612</v>
      </c>
      <c r="D23" s="7">
        <f>'[1]12 habitat'!D23</f>
        <v>2000000</v>
      </c>
      <c r="E23" s="7">
        <f>'[1]12 habitat'!E23</f>
        <v>4250612</v>
      </c>
      <c r="F23" s="14">
        <f>'[1]12 habitat'!F23</f>
        <v>0</v>
      </c>
      <c r="G23" s="7">
        <f>'[1]12 habitat'!I23</f>
        <v>2544237</v>
      </c>
      <c r="H23" s="15">
        <f>'[1]12 habitat'!J23</f>
        <v>0.59855780767569466</v>
      </c>
      <c r="I23" s="7">
        <f>'[1]12 habitat'!M23</f>
        <v>0</v>
      </c>
      <c r="J23" s="15">
        <f>'[1]12 habitat'!L23</f>
        <v>0.59855780767569466</v>
      </c>
      <c r="K23" s="7">
        <f>'[1]12 habitat'!K23</f>
        <v>2544237</v>
      </c>
      <c r="L23" s="15">
        <f>'[1]12 habitat'!L23</f>
        <v>0.59855780767569466</v>
      </c>
      <c r="M23" s="8"/>
      <c r="N23" s="8"/>
    </row>
    <row r="24" spans="1:14" x14ac:dyDescent="0.2">
      <c r="A24" s="7" t="str">
        <f>'[1]12 habitat'!A24</f>
        <v>´3110106000000000000000</v>
      </c>
      <c r="B24" s="7" t="str">
        <f>'[1]12 habitat'!B24</f>
        <v>Auxilio de Transporte</v>
      </c>
      <c r="C24" s="7">
        <f>'[1]12 habitat'!C24</f>
        <v>43542000</v>
      </c>
      <c r="D24" s="7">
        <f>'[1]12 habitat'!D24</f>
        <v>-5200000</v>
      </c>
      <c r="E24" s="7">
        <f>'[1]12 habitat'!E24</f>
        <v>38342000</v>
      </c>
      <c r="F24" s="14">
        <f>'[1]12 habitat'!F24</f>
        <v>0</v>
      </c>
      <c r="G24" s="7">
        <f>'[1]12 habitat'!I24</f>
        <v>36917137</v>
      </c>
      <c r="H24" s="15">
        <f>'[1]12 habitat'!J24</f>
        <v>0.96283806269886807</v>
      </c>
      <c r="I24" s="7">
        <f>'[1]12 habitat'!M24</f>
        <v>0</v>
      </c>
      <c r="J24" s="15">
        <f>'[1]12 habitat'!L24</f>
        <v>0.96283806269886807</v>
      </c>
      <c r="K24" s="7">
        <f>'[1]12 habitat'!K24</f>
        <v>36917137</v>
      </c>
      <c r="L24" s="15">
        <f>'[1]12 habitat'!L24</f>
        <v>0.96283806269886807</v>
      </c>
      <c r="M24" s="8"/>
      <c r="N24" s="8"/>
    </row>
    <row r="25" spans="1:14" x14ac:dyDescent="0.2">
      <c r="A25" s="7">
        <f>'[1]12 habitat'!A25</f>
        <v>0</v>
      </c>
      <c r="B25" s="7" t="str">
        <f>'[1]12 habitat'!B25</f>
        <v>BONIFICACION POR SERVICIOS PRESTADOS</v>
      </c>
      <c r="C25" s="7">
        <f>'[1]12 habitat'!C25</f>
        <v>42895084</v>
      </c>
      <c r="D25" s="7">
        <f>'[1]12 habitat'!D25</f>
        <v>0</v>
      </c>
      <c r="E25" s="7">
        <f>'[1]12 habitat'!E25</f>
        <v>42895084</v>
      </c>
      <c r="F25" s="14">
        <f>'[1]12 habitat'!F25</f>
        <v>0</v>
      </c>
      <c r="G25" s="7">
        <f>'[1]12 habitat'!I25</f>
        <v>31565588</v>
      </c>
      <c r="H25" s="15">
        <f>'[1]12 habitat'!J25</f>
        <v>0.73587891796645044</v>
      </c>
      <c r="I25" s="7">
        <f>'[1]12 habitat'!M25</f>
        <v>0</v>
      </c>
      <c r="J25" s="15">
        <f>'[1]12 habitat'!L25</f>
        <v>0.73587891796645044</v>
      </c>
      <c r="K25" s="7">
        <f>'[1]12 habitat'!K25</f>
        <v>31565588</v>
      </c>
      <c r="L25" s="15">
        <f>'[1]12 habitat'!L25</f>
        <v>0.73587891796645044</v>
      </c>
      <c r="M25" s="8"/>
      <c r="N25" s="8"/>
    </row>
    <row r="26" spans="1:14" x14ac:dyDescent="0.2">
      <c r="A26" s="7">
        <f>'[1]12 habitat'!A26</f>
        <v>0</v>
      </c>
      <c r="B26" s="7" t="str">
        <f>'[1]12 habitat'!B26</f>
        <v>Bonificaci󮠐or Servicios Prestados</v>
      </c>
      <c r="C26" s="7">
        <f>'[1]12 habitat'!C26</f>
        <v>485398716</v>
      </c>
      <c r="D26" s="7">
        <f>'[1]12 habitat'!D26</f>
        <v>-101597301</v>
      </c>
      <c r="E26" s="7">
        <f>'[1]12 habitat'!E26</f>
        <v>383801415</v>
      </c>
      <c r="F26" s="14">
        <f>'[1]12 habitat'!F26</f>
        <v>0</v>
      </c>
      <c r="G26" s="7">
        <f>'[1]12 habitat'!I26</f>
        <v>281718873</v>
      </c>
      <c r="H26" s="15">
        <f>'[1]12 habitat'!J26</f>
        <v>0.73402249702492628</v>
      </c>
      <c r="I26" s="7">
        <f>'[1]12 habitat'!M26</f>
        <v>0</v>
      </c>
      <c r="J26" s="15">
        <f>'[1]12 habitat'!L26</f>
        <v>0.73402249702492628</v>
      </c>
      <c r="K26" s="7">
        <f>'[1]12 habitat'!K26</f>
        <v>281718873</v>
      </c>
      <c r="L26" s="15">
        <f>'[1]12 habitat'!L26</f>
        <v>0.73402249702492628</v>
      </c>
      <c r="M26" s="8"/>
      <c r="N26" s="8"/>
    </row>
    <row r="27" spans="1:14" x14ac:dyDescent="0.2">
      <c r="A27" s="7" t="str">
        <f>'[1]12 habitat'!A27</f>
        <v>´3110107000000000000000</v>
      </c>
      <c r="B27" s="7" t="str">
        <f>'[1]12 habitat'!B27</f>
        <v>PRIMA SEMESETRAL</v>
      </c>
      <c r="C27" s="7">
        <f>'[1]12 habitat'!C27</f>
        <v>111433763</v>
      </c>
      <c r="D27" s="7">
        <f>'[1]12 habitat'!D27</f>
        <v>0</v>
      </c>
      <c r="E27" s="7">
        <f>'[1]12 habitat'!E27</f>
        <v>111433763</v>
      </c>
      <c r="F27" s="14">
        <f>'[1]12 habitat'!F27</f>
        <v>0</v>
      </c>
      <c r="G27" s="7">
        <f>'[1]12 habitat'!I27</f>
        <v>58446543</v>
      </c>
      <c r="H27" s="15">
        <f>'[1]12 habitat'!J27</f>
        <v>0.52449582089406777</v>
      </c>
      <c r="I27" s="7">
        <f>'[1]12 habitat'!M27</f>
        <v>0</v>
      </c>
      <c r="J27" s="15">
        <f>'[1]12 habitat'!L27</f>
        <v>0.52449582089406777</v>
      </c>
      <c r="K27" s="7">
        <f>'[1]12 habitat'!K27</f>
        <v>58446543</v>
      </c>
      <c r="L27" s="15">
        <f>'[1]12 habitat'!L27</f>
        <v>0.52449582089406777</v>
      </c>
      <c r="M27" s="8"/>
      <c r="N27" s="8"/>
    </row>
    <row r="28" spans="1:14" x14ac:dyDescent="0.2">
      <c r="A28" s="7">
        <f>'[1]12 habitat'!A28</f>
        <v>0</v>
      </c>
      <c r="B28" s="7" t="str">
        <f>'[1]12 habitat'!B28</f>
        <v>Prima Semestral</v>
      </c>
      <c r="C28" s="7">
        <f>'[1]12 habitat'!C28</f>
        <v>13324708000</v>
      </c>
      <c r="D28" s="7">
        <f>'[1]12 habitat'!D28</f>
        <v>-1413204379</v>
      </c>
      <c r="E28" s="7">
        <f>'[1]12 habitat'!E28</f>
        <v>11911503621</v>
      </c>
      <c r="F28" s="14">
        <f>'[1]12 habitat'!F28</f>
        <v>0</v>
      </c>
      <c r="G28" s="7">
        <f>'[1]12 habitat'!I28</f>
        <v>11760509886</v>
      </c>
      <c r="H28" s="15">
        <f>'[1]12 habitat'!J28</f>
        <v>0.98732370489869992</v>
      </c>
      <c r="I28" s="7">
        <f>'[1]12 habitat'!M28</f>
        <v>0</v>
      </c>
      <c r="J28" s="15">
        <f>'[1]12 habitat'!L28</f>
        <v>0.98732370489869992</v>
      </c>
      <c r="K28" s="7">
        <f>'[1]12 habitat'!K28</f>
        <v>11760509886</v>
      </c>
      <c r="L28" s="15">
        <f>'[1]12 habitat'!L28</f>
        <v>0.98732370489869992</v>
      </c>
      <c r="M28" s="8"/>
      <c r="N28" s="8"/>
    </row>
    <row r="29" spans="1:14" x14ac:dyDescent="0.2">
      <c r="A29" s="7">
        <f>'[1]12 habitat'!A29</f>
        <v>0</v>
      </c>
      <c r="B29" s="7" t="str">
        <f>'[1]12 habitat'!B29</f>
        <v>Subsidio de Alimentaci󮍊</v>
      </c>
      <c r="C29" s="7">
        <f>'[1]12 habitat'!C29</f>
        <v>74797000</v>
      </c>
      <c r="D29" s="7">
        <f>'[1]12 habitat'!D29</f>
        <v>-15850000</v>
      </c>
      <c r="E29" s="7">
        <f>'[1]12 habitat'!E29</f>
        <v>58947000</v>
      </c>
      <c r="F29" s="14">
        <f>'[1]12 habitat'!F29</f>
        <v>0</v>
      </c>
      <c r="G29" s="7">
        <f>'[1]12 habitat'!I29</f>
        <v>56785935</v>
      </c>
      <c r="H29" s="15">
        <f>'[1]12 habitat'!J29</f>
        <v>0.9633388467606494</v>
      </c>
      <c r="I29" s="7">
        <f>'[1]12 habitat'!M29</f>
        <v>0</v>
      </c>
      <c r="J29" s="15">
        <f>'[1]12 habitat'!L29</f>
        <v>0.9633388467606494</v>
      </c>
      <c r="K29" s="7">
        <f>'[1]12 habitat'!K29</f>
        <v>56785935</v>
      </c>
      <c r="L29" s="15">
        <f>'[1]12 habitat'!L29</f>
        <v>0.9633388467606494</v>
      </c>
      <c r="M29" s="8"/>
      <c r="N29" s="8"/>
    </row>
    <row r="30" spans="1:14" x14ac:dyDescent="0.2">
      <c r="A30" s="7" t="str">
        <f>'[1]12 habitat'!A30</f>
        <v>´3110108000000000000000</v>
      </c>
      <c r="B30" s="7" t="str">
        <f>'[1]12 habitat'!B30</f>
        <v>Bonificaci󮠰or Servicios Prestados</v>
      </c>
      <c r="C30" s="7">
        <f>'[1]12 habitat'!C30</f>
        <v>359017000</v>
      </c>
      <c r="D30" s="7">
        <f>'[1]12 habitat'!D30</f>
        <v>13280000</v>
      </c>
      <c r="E30" s="7">
        <f>'[1]12 habitat'!E30</f>
        <v>372297000</v>
      </c>
      <c r="F30" s="14">
        <f>'[1]12 habitat'!F30</f>
        <v>0</v>
      </c>
      <c r="G30" s="7">
        <f>'[1]12 habitat'!I30</f>
        <v>343548388</v>
      </c>
      <c r="H30" s="15">
        <f>'[1]12 habitat'!J30</f>
        <v>0.92278043604971305</v>
      </c>
      <c r="I30" s="7">
        <f>'[1]12 habitat'!M30</f>
        <v>0</v>
      </c>
      <c r="J30" s="15">
        <f>'[1]12 habitat'!L30</f>
        <v>0.92278043604971305</v>
      </c>
      <c r="K30" s="7">
        <f>'[1]12 habitat'!K30</f>
        <v>343548388</v>
      </c>
      <c r="L30" s="15">
        <f>'[1]12 habitat'!L30</f>
        <v>0.92278043604971305</v>
      </c>
      <c r="M30" s="8"/>
      <c r="N30" s="8"/>
    </row>
    <row r="31" spans="1:14" x14ac:dyDescent="0.2">
      <c r="A31" s="7">
        <f>'[1]12 habitat'!A31</f>
        <v>0</v>
      </c>
      <c r="B31" s="7" t="str">
        <f>'[1]12 habitat'!B31</f>
        <v>Prima de Servicios</v>
      </c>
      <c r="C31" s="7">
        <f>'[1]12 habitat'!C31</f>
        <v>223684165</v>
      </c>
      <c r="D31" s="7">
        <f>'[1]12 habitat'!D31</f>
        <v>0</v>
      </c>
      <c r="E31" s="7">
        <f>'[1]12 habitat'!E31</f>
        <v>223684165</v>
      </c>
      <c r="F31" s="14">
        <f>'[1]12 habitat'!F31</f>
        <v>0</v>
      </c>
      <c r="G31" s="7">
        <f>'[1]12 habitat'!I31</f>
        <v>130922003</v>
      </c>
      <c r="H31" s="15">
        <f>'[1]12 habitat'!J31</f>
        <v>0.58529848547839758</v>
      </c>
      <c r="I31" s="7">
        <f>'[1]12 habitat'!M31</f>
        <v>0</v>
      </c>
      <c r="J31" s="15">
        <f>'[1]12 habitat'!L31</f>
        <v>0.58529848547839758</v>
      </c>
      <c r="K31" s="7">
        <f>'[1]12 habitat'!K31</f>
        <v>130922003</v>
      </c>
      <c r="L31" s="15">
        <f>'[1]12 habitat'!L31</f>
        <v>0.58529848547839758</v>
      </c>
      <c r="M31" s="8"/>
      <c r="N31" s="8"/>
    </row>
    <row r="32" spans="1:14" x14ac:dyDescent="0.2">
      <c r="A32" s="7" t="str">
        <f>'[1]12 habitat'!A32</f>
        <v>´3110109000000000000000</v>
      </c>
      <c r="B32" s="7" t="str">
        <f>'[1]12 habitat'!B32</f>
        <v>Prima de Navidad</v>
      </c>
      <c r="C32" s="7">
        <f>'[1]12 habitat'!C32</f>
        <v>14505421423</v>
      </c>
      <c r="D32" s="7">
        <f>'[1]12 habitat'!D32</f>
        <v>-112416891</v>
      </c>
      <c r="E32" s="7">
        <f>'[1]12 habitat'!E32</f>
        <v>14393004532</v>
      </c>
      <c r="F32" s="14">
        <f>'[1]12 habitat'!F32</f>
        <v>0</v>
      </c>
      <c r="G32" s="7">
        <f>'[1]12 habitat'!I32</f>
        <v>13365046164</v>
      </c>
      <c r="H32" s="15">
        <f>'[1]12 habitat'!J32</f>
        <v>0.92857930630713426</v>
      </c>
      <c r="I32" s="7">
        <f>'[1]12 habitat'!M32</f>
        <v>0</v>
      </c>
      <c r="J32" s="15">
        <f>'[1]12 habitat'!L32</f>
        <v>0.92857930630713426</v>
      </c>
      <c r="K32" s="7">
        <f>'[1]12 habitat'!K32</f>
        <v>13365046164</v>
      </c>
      <c r="L32" s="15">
        <f>'[1]12 habitat'!L32</f>
        <v>0.92857930630713426</v>
      </c>
      <c r="M32" s="8"/>
      <c r="N32" s="8"/>
    </row>
    <row r="33" spans="1:14" x14ac:dyDescent="0.2">
      <c r="A33" s="7" t="str">
        <f>'[1]12 habitat'!A33</f>
        <v>´3110110000000000000000</v>
      </c>
      <c r="B33" s="7" t="str">
        <f>'[1]12 habitat'!B33</f>
        <v>Prima de Vacaciones</v>
      </c>
      <c r="C33" s="7">
        <f>'[1]12 habitat'!C33</f>
        <v>14321035238</v>
      </c>
      <c r="D33" s="7">
        <f>'[1]12 habitat'!D33</f>
        <v>2096356592</v>
      </c>
      <c r="E33" s="7">
        <f>'[1]12 habitat'!E33</f>
        <v>16417391830</v>
      </c>
      <c r="F33" s="14">
        <f>'[1]12 habitat'!F33</f>
        <v>0</v>
      </c>
      <c r="G33" s="7">
        <f>'[1]12 habitat'!I33</f>
        <v>14884074581</v>
      </c>
      <c r="H33" s="15">
        <f>'[1]12 habitat'!J33</f>
        <v>0.90660409004808407</v>
      </c>
      <c r="I33" s="7">
        <f>'[1]12 habitat'!M33</f>
        <v>0</v>
      </c>
      <c r="J33" s="15">
        <f>'[1]12 habitat'!L33</f>
        <v>0.90660409004808407</v>
      </c>
      <c r="K33" s="7">
        <f>'[1]12 habitat'!K33</f>
        <v>14884074581</v>
      </c>
      <c r="L33" s="15">
        <f>'[1]12 habitat'!L33</f>
        <v>0.90660409004808407</v>
      </c>
      <c r="M33" s="8"/>
      <c r="N33" s="8"/>
    </row>
    <row r="34" spans="1:14" x14ac:dyDescent="0.2">
      <c r="A34" s="7" t="str">
        <f>'[1]12 habitat'!A34</f>
        <v>´3110111000000000000000</v>
      </c>
      <c r="B34" s="7" t="str">
        <f>'[1]12 habitat'!B34</f>
        <v>Prima Semestral</v>
      </c>
      <c r="C34" s="7">
        <f>'[1]12 habitat'!C34</f>
        <v>1462564000</v>
      </c>
      <c r="D34" s="7">
        <f>'[1]12 habitat'!D34</f>
        <v>-76920884</v>
      </c>
      <c r="E34" s="7">
        <f>'[1]12 habitat'!E34</f>
        <v>1385643116</v>
      </c>
      <c r="F34" s="14">
        <f>'[1]12 habitat'!F34</f>
        <v>0</v>
      </c>
      <c r="G34" s="7">
        <f>'[1]12 habitat'!I34</f>
        <v>1310485755</v>
      </c>
      <c r="H34" s="15">
        <f>'[1]12 habitat'!J34</f>
        <v>0.94575994342831926</v>
      </c>
      <c r="I34" s="7">
        <f>'[1]12 habitat'!M34</f>
        <v>0</v>
      </c>
      <c r="J34" s="15">
        <f>'[1]12 habitat'!L34</f>
        <v>0.94575994342831926</v>
      </c>
      <c r="K34" s="7">
        <f>'[1]12 habitat'!K34</f>
        <v>1310485755</v>
      </c>
      <c r="L34" s="15">
        <f>'[1]12 habitat'!L34</f>
        <v>0.94575994342831926</v>
      </c>
      <c r="M34" s="8"/>
      <c r="N34" s="8"/>
    </row>
    <row r="35" spans="1:14" x14ac:dyDescent="0.2">
      <c r="A35" s="7">
        <f>'[1]12 habitat'!A35</f>
        <v>0</v>
      </c>
      <c r="B35" s="7" t="str">
        <f>'[1]12 habitat'!B35</f>
        <v>PRIMA TECNICA</v>
      </c>
      <c r="C35" s="7">
        <f>'[1]12 habitat'!C35</f>
        <v>274997817</v>
      </c>
      <c r="D35" s="7">
        <f>'[1]12 habitat'!D35</f>
        <v>0</v>
      </c>
      <c r="E35" s="7">
        <f>'[1]12 habitat'!E35</f>
        <v>274997817</v>
      </c>
      <c r="F35" s="14">
        <f>'[1]12 habitat'!F35</f>
        <v>0</v>
      </c>
      <c r="G35" s="7">
        <f>'[1]12 habitat'!I35</f>
        <v>194703866</v>
      </c>
      <c r="H35" s="15">
        <f>'[1]12 habitat'!J35</f>
        <v>0.70801967857075754</v>
      </c>
      <c r="I35" s="7">
        <f>'[1]12 habitat'!M35</f>
        <v>0</v>
      </c>
      <c r="J35" s="15">
        <f>'[1]12 habitat'!L35</f>
        <v>0.70801967857075754</v>
      </c>
      <c r="K35" s="7">
        <f>'[1]12 habitat'!K35</f>
        <v>194703866</v>
      </c>
      <c r="L35" s="15">
        <f>'[1]12 habitat'!L35</f>
        <v>0.70801967857075754</v>
      </c>
      <c r="M35" s="8"/>
      <c r="N35" s="8"/>
    </row>
    <row r="36" spans="1:14" x14ac:dyDescent="0.2">
      <c r="A36" s="7">
        <f>'[1]12 habitat'!A36</f>
        <v>0</v>
      </c>
      <c r="B36" s="7" t="str">
        <f>'[1]12 habitat'!B36</f>
        <v>Prima T飮ica</v>
      </c>
      <c r="C36" s="7">
        <f>'[1]12 habitat'!C36</f>
        <v>3796671208</v>
      </c>
      <c r="D36" s="7">
        <f>'[1]12 habitat'!D36</f>
        <v>-289080915</v>
      </c>
      <c r="E36" s="7">
        <f>'[1]12 habitat'!E36</f>
        <v>3507590293</v>
      </c>
      <c r="F36" s="14">
        <f>'[1]12 habitat'!F36</f>
        <v>0</v>
      </c>
      <c r="G36" s="7">
        <f>'[1]12 habitat'!I36</f>
        <v>3363258767</v>
      </c>
      <c r="H36" s="15">
        <f>'[1]12 habitat'!J36</f>
        <v>0.95885165770699088</v>
      </c>
      <c r="I36" s="7">
        <f>'[1]12 habitat'!M36</f>
        <v>0</v>
      </c>
      <c r="J36" s="15">
        <f>'[1]12 habitat'!L36</f>
        <v>0.95885165770699088</v>
      </c>
      <c r="K36" s="7">
        <f>'[1]12 habitat'!K36</f>
        <v>3363258767</v>
      </c>
      <c r="L36" s="15">
        <f>'[1]12 habitat'!L36</f>
        <v>0.95885165770699088</v>
      </c>
      <c r="M36" s="8"/>
      <c r="N36" s="8"/>
    </row>
    <row r="37" spans="1:14" x14ac:dyDescent="0.2">
      <c r="A37" s="7" t="str">
        <f>'[1]12 habitat'!A37</f>
        <v>´3110112000000000000000</v>
      </c>
      <c r="B37" s="7" t="str">
        <f>'[1]12 habitat'!B37</f>
        <v>Otras Primas y Bonificaciones</v>
      </c>
      <c r="C37" s="7">
        <f>'[1]12 habitat'!C37</f>
        <v>5739987699</v>
      </c>
      <c r="D37" s="7">
        <f>'[1]12 habitat'!D37</f>
        <v>-1126728133</v>
      </c>
      <c r="E37" s="7">
        <f>'[1]12 habitat'!E37</f>
        <v>4613259566</v>
      </c>
      <c r="F37" s="14">
        <f>'[1]12 habitat'!F37</f>
        <v>0</v>
      </c>
      <c r="G37" s="7">
        <f>'[1]12 habitat'!I37</f>
        <v>4328039633</v>
      </c>
      <c r="H37" s="15">
        <f>'[1]12 habitat'!J37</f>
        <v>0.93817388141302782</v>
      </c>
      <c r="I37" s="7">
        <f>'[1]12 habitat'!M37</f>
        <v>0</v>
      </c>
      <c r="J37" s="15">
        <f>'[1]12 habitat'!L37</f>
        <v>0.93817388141302782</v>
      </c>
      <c r="K37" s="7">
        <f>'[1]12 habitat'!K37</f>
        <v>4328039633</v>
      </c>
      <c r="L37" s="15">
        <f>'[1]12 habitat'!L37</f>
        <v>0.93817388141302782</v>
      </c>
      <c r="M37" s="8"/>
      <c r="N37" s="8"/>
    </row>
    <row r="38" spans="1:14" x14ac:dyDescent="0.2">
      <c r="A38" s="7">
        <f>'[1]12 habitat'!A38</f>
        <v>0</v>
      </c>
      <c r="B38" s="7" t="str">
        <f>'[1]12 habitat'!B38</f>
        <v>Prima de Servicios</v>
      </c>
      <c r="C38" s="7">
        <f>'[1]12 habitat'!C38</f>
        <v>279014000</v>
      </c>
      <c r="D38" s="7">
        <f>'[1]12 habitat'!D38</f>
        <v>12500000</v>
      </c>
      <c r="E38" s="7">
        <f>'[1]12 habitat'!E38</f>
        <v>291514000</v>
      </c>
      <c r="F38" s="14">
        <f>'[1]12 habitat'!F38</f>
        <v>0</v>
      </c>
      <c r="G38" s="7">
        <f>'[1]12 habitat'!I38</f>
        <v>290852416</v>
      </c>
      <c r="H38" s="15">
        <f>'[1]12 habitat'!J38</f>
        <v>0.99773052409146734</v>
      </c>
      <c r="I38" s="7">
        <f>'[1]12 habitat'!M38</f>
        <v>0</v>
      </c>
      <c r="J38" s="15">
        <f>'[1]12 habitat'!L38</f>
        <v>0.99773052409146734</v>
      </c>
      <c r="K38" s="7">
        <f>'[1]12 habitat'!K38</f>
        <v>290852416</v>
      </c>
      <c r="L38" s="15">
        <f>'[1]12 habitat'!L38</f>
        <v>0.99773052409146734</v>
      </c>
      <c r="M38" s="8"/>
      <c r="N38" s="8"/>
    </row>
    <row r="39" spans="1:14" x14ac:dyDescent="0.2">
      <c r="A39" s="7" t="str">
        <f>'[1]12 habitat'!A39</f>
        <v>´3110113000000000000000</v>
      </c>
      <c r="B39" s="7" t="str">
        <f>'[1]12 habitat'!B39</f>
        <v>Prima de Navidad</v>
      </c>
      <c r="C39" s="7">
        <f>'[1]12 habitat'!C39</f>
        <v>1612494000</v>
      </c>
      <c r="D39" s="7">
        <f>'[1]12 habitat'!D39</f>
        <v>-31850000</v>
      </c>
      <c r="E39" s="7">
        <f>'[1]12 habitat'!E39</f>
        <v>1580644000</v>
      </c>
      <c r="F39" s="14">
        <f>'[1]12 habitat'!F39</f>
        <v>0</v>
      </c>
      <c r="G39" s="7">
        <f>'[1]12 habitat'!I39</f>
        <v>1498142930</v>
      </c>
      <c r="H39" s="15">
        <f>'[1]12 habitat'!J39</f>
        <v>0.94780540716315631</v>
      </c>
      <c r="I39" s="7">
        <f>'[1]12 habitat'!M39</f>
        <v>5470533</v>
      </c>
      <c r="J39" s="15">
        <f>'[1]12 habitat'!L39</f>
        <v>0.95126635915487612</v>
      </c>
      <c r="K39" s="7">
        <f>'[1]12 habitat'!K39</f>
        <v>1503613463</v>
      </c>
      <c r="L39" s="15">
        <f>'[1]12 habitat'!L39</f>
        <v>0.95126635915487612</v>
      </c>
      <c r="M39" s="8"/>
      <c r="N39" s="8"/>
    </row>
    <row r="40" spans="1:14" x14ac:dyDescent="0.2">
      <c r="A40" s="7">
        <f>'[1]12 habitat'!A40</f>
        <v>0</v>
      </c>
      <c r="B40" s="7" t="str">
        <f>'[1]12 habitat'!B40</f>
        <v>Vacaciones en Dinero</v>
      </c>
      <c r="C40" s="7">
        <f>'[1]12 habitat'!C40</f>
        <v>167925000</v>
      </c>
      <c r="D40" s="7">
        <f>'[1]12 habitat'!D40</f>
        <v>0</v>
      </c>
      <c r="E40" s="7">
        <f>'[1]12 habitat'!E40</f>
        <v>167925000</v>
      </c>
      <c r="F40" s="14">
        <f>'[1]12 habitat'!F40</f>
        <v>0</v>
      </c>
      <c r="G40" s="7">
        <f>'[1]12 habitat'!I40</f>
        <v>79668080</v>
      </c>
      <c r="H40" s="15">
        <f>'[1]12 habitat'!J40</f>
        <v>0.47442655947595652</v>
      </c>
      <c r="I40" s="7">
        <f>'[1]12 habitat'!M40</f>
        <v>0</v>
      </c>
      <c r="J40" s="15">
        <f>'[1]12 habitat'!L40</f>
        <v>0.47442655947595652</v>
      </c>
      <c r="K40" s="7">
        <f>'[1]12 habitat'!K40</f>
        <v>79668080</v>
      </c>
      <c r="L40" s="15">
        <f>'[1]12 habitat'!L40</f>
        <v>0.47442655947595652</v>
      </c>
      <c r="M40" s="8"/>
      <c r="N40" s="8"/>
    </row>
    <row r="41" spans="1:14" x14ac:dyDescent="0.2">
      <c r="A41" s="7" t="str">
        <f>'[1]12 habitat'!A41</f>
        <v>´3110114000000000000000</v>
      </c>
      <c r="B41" s="7" t="str">
        <f>'[1]12 habitat'!B41</f>
        <v>Prima de Vacaciones</v>
      </c>
      <c r="C41" s="7">
        <f>'[1]12 habitat'!C41</f>
        <v>797363000</v>
      </c>
      <c r="D41" s="7">
        <f>'[1]12 habitat'!D41</f>
        <v>-63719633</v>
      </c>
      <c r="E41" s="7">
        <f>'[1]12 habitat'!E41</f>
        <v>733643367</v>
      </c>
      <c r="F41" s="14">
        <f>'[1]12 habitat'!F41</f>
        <v>0</v>
      </c>
      <c r="G41" s="7">
        <f>'[1]12 habitat'!I41</f>
        <v>607439008</v>
      </c>
      <c r="H41" s="15">
        <f>'[1]12 habitat'!J41</f>
        <v>0.82797587400527806</v>
      </c>
      <c r="I41" s="7">
        <f>'[1]12 habitat'!M41</f>
        <v>1991608</v>
      </c>
      <c r="J41" s="15">
        <f>'[1]12 habitat'!L41</f>
        <v>0.83069055540169556</v>
      </c>
      <c r="K41" s="7">
        <f>'[1]12 habitat'!K41</f>
        <v>609430616</v>
      </c>
      <c r="L41" s="15">
        <f>'[1]12 habitat'!L41</f>
        <v>0.83069055540169556</v>
      </c>
      <c r="M41" s="8"/>
      <c r="N41" s="8"/>
    </row>
    <row r="42" spans="1:14" x14ac:dyDescent="0.2">
      <c r="A42" s="7">
        <f>'[1]12 habitat'!A42</f>
        <v>0</v>
      </c>
      <c r="B42" s="7" t="str">
        <f>'[1]12 habitat'!B42</f>
        <v>Quinquenio</v>
      </c>
      <c r="C42" s="7">
        <f>'[1]12 habitat'!C42</f>
        <v>3063955000</v>
      </c>
      <c r="D42" s="7">
        <f>'[1]12 habitat'!D42</f>
        <v>-101785000</v>
      </c>
      <c r="E42" s="7">
        <f>'[1]12 habitat'!E42</f>
        <v>2962170000</v>
      </c>
      <c r="F42" s="14">
        <f>'[1]12 habitat'!F42</f>
        <v>0</v>
      </c>
      <c r="G42" s="7">
        <f>'[1]12 habitat'!I42</f>
        <v>2916217948</v>
      </c>
      <c r="H42" s="15">
        <f>'[1]12 habitat'!J42</f>
        <v>0.98448703079161559</v>
      </c>
      <c r="I42" s="7">
        <f>'[1]12 habitat'!M42</f>
        <v>0</v>
      </c>
      <c r="J42" s="15">
        <f>'[1]12 habitat'!L42</f>
        <v>0.98448703079161559</v>
      </c>
      <c r="K42" s="7">
        <f>'[1]12 habitat'!K42</f>
        <v>2916217948</v>
      </c>
      <c r="L42" s="15">
        <f>'[1]12 habitat'!L42</f>
        <v>0.98448703079161559</v>
      </c>
      <c r="M42" s="8"/>
      <c r="N42" s="8"/>
    </row>
    <row r="43" spans="1:14" x14ac:dyDescent="0.2">
      <c r="A43" s="7" t="str">
        <f>'[1]12 habitat'!A43</f>
        <v>´3110115000000000000000</v>
      </c>
      <c r="B43" s="7" t="str">
        <f>'[1]12 habitat'!B43</f>
        <v>Indemnizaciones Laborales</v>
      </c>
      <c r="C43" s="7">
        <f>'[1]12 habitat'!C43</f>
        <v>500000000</v>
      </c>
      <c r="D43" s="7">
        <f>'[1]12 habitat'!D43</f>
        <v>-490000000</v>
      </c>
      <c r="E43" s="7">
        <f>'[1]12 habitat'!E43</f>
        <v>10000000</v>
      </c>
      <c r="F43" s="14">
        <f>'[1]12 habitat'!F43</f>
        <v>0</v>
      </c>
      <c r="G43" s="7">
        <f>'[1]12 habitat'!I43</f>
        <v>9601302</v>
      </c>
      <c r="H43" s="15">
        <f>'[1]12 habitat'!J43</f>
        <v>0.96013020000000004</v>
      </c>
      <c r="I43" s="7">
        <f>'[1]12 habitat'!M43</f>
        <v>0</v>
      </c>
      <c r="J43" s="15">
        <f>'[1]12 habitat'!L43</f>
        <v>0.96013020000000004</v>
      </c>
      <c r="K43" s="7">
        <f>'[1]12 habitat'!K43</f>
        <v>9601302</v>
      </c>
      <c r="L43" s="15">
        <f>'[1]12 habitat'!L43</f>
        <v>0.96013020000000004</v>
      </c>
      <c r="M43" s="8"/>
      <c r="N43" s="8"/>
    </row>
    <row r="44" spans="1:14" x14ac:dyDescent="0.2">
      <c r="A44" s="7">
        <f>'[1]12 habitat'!A44</f>
        <v>0</v>
      </c>
      <c r="B44" s="7" t="str">
        <f>'[1]12 habitat'!B44</f>
        <v>Prima T飮ica</v>
      </c>
      <c r="C44" s="7">
        <f>'[1]12 habitat'!C44</f>
        <v>3588466000</v>
      </c>
      <c r="D44" s="7">
        <f>'[1]12 habitat'!D44</f>
        <v>-21914870</v>
      </c>
      <c r="E44" s="7">
        <f>'[1]12 habitat'!E44</f>
        <v>3566551130</v>
      </c>
      <c r="F44" s="14">
        <f>'[1]12 habitat'!F44</f>
        <v>0</v>
      </c>
      <c r="G44" s="7">
        <f>'[1]12 habitat'!I44</f>
        <v>3282865135</v>
      </c>
      <c r="H44" s="15">
        <f>'[1]12 habitat'!J44</f>
        <v>0.92045929396223181</v>
      </c>
      <c r="I44" s="7">
        <f>'[1]12 habitat'!M44</f>
        <v>0</v>
      </c>
      <c r="J44" s="15">
        <f>'[1]12 habitat'!L44</f>
        <v>0.92045929396223181</v>
      </c>
      <c r="K44" s="7">
        <f>'[1]12 habitat'!K44</f>
        <v>3282865135</v>
      </c>
      <c r="L44" s="15">
        <f>'[1]12 habitat'!L44</f>
        <v>0.92045929396223181</v>
      </c>
      <c r="M44" s="8"/>
      <c r="N44" s="8"/>
    </row>
    <row r="45" spans="1:14" x14ac:dyDescent="0.2">
      <c r="A45" s="7" t="str">
        <f>'[1]12 habitat'!A45</f>
        <v>´3110116000000000000000</v>
      </c>
      <c r="B45" s="7" t="str">
        <f>'[1]12 habitat'!B45</f>
        <v>Convenciones Colectivas O Convenios</v>
      </c>
      <c r="C45" s="7">
        <f>'[1]12 habitat'!C45</f>
        <v>560096161</v>
      </c>
      <c r="D45" s="7">
        <f>'[1]12 habitat'!D45</f>
        <v>1319392000</v>
      </c>
      <c r="E45" s="7">
        <f>'[1]12 habitat'!E45</f>
        <v>1879488161</v>
      </c>
      <c r="F45" s="14">
        <f>'[1]12 habitat'!F45</f>
        <v>0</v>
      </c>
      <c r="G45" s="7">
        <f>'[1]12 habitat'!I45</f>
        <v>1383001878</v>
      </c>
      <c r="H45" s="15">
        <f>'[1]12 habitat'!J45</f>
        <v>0.73583963267114194</v>
      </c>
      <c r="I45" s="7">
        <f>'[1]12 habitat'!M45</f>
        <v>493572100</v>
      </c>
      <c r="J45" s="15">
        <f>'[1]12 habitat'!L45</f>
        <v>0.99844948052322424</v>
      </c>
      <c r="K45" s="7">
        <f>'[1]12 habitat'!K45</f>
        <v>1876573978</v>
      </c>
      <c r="L45" s="15">
        <f>'[1]12 habitat'!L45</f>
        <v>0.99844948052322424</v>
      </c>
      <c r="M45" s="8"/>
      <c r="N45" s="8"/>
    </row>
    <row r="46" spans="1:14" x14ac:dyDescent="0.2">
      <c r="A46" s="7">
        <f>'[1]12 habitat'!A46</f>
        <v>0</v>
      </c>
      <c r="B46" s="7" t="str">
        <f>'[1]12 habitat'!B46</f>
        <v>Prima de Antiguedad</v>
      </c>
      <c r="C46" s="7">
        <f>'[1]12 habitat'!C46</f>
        <v>149491000</v>
      </c>
      <c r="D46" s="7">
        <f>'[1]12 habitat'!D46</f>
        <v>500000</v>
      </c>
      <c r="E46" s="7">
        <f>'[1]12 habitat'!E46</f>
        <v>149991000</v>
      </c>
      <c r="F46" s="14">
        <f>'[1]12 habitat'!F46</f>
        <v>0</v>
      </c>
      <c r="G46" s="7">
        <f>'[1]12 habitat'!I46</f>
        <v>138174935</v>
      </c>
      <c r="H46" s="15">
        <f>'[1]12 habitat'!J46</f>
        <v>0.92122150662373081</v>
      </c>
      <c r="I46" s="7">
        <f>'[1]12 habitat'!M46</f>
        <v>0</v>
      </c>
      <c r="J46" s="15">
        <f>'[1]12 habitat'!L46</f>
        <v>0.92122150662373081</v>
      </c>
      <c r="K46" s="7">
        <f>'[1]12 habitat'!K46</f>
        <v>138174935</v>
      </c>
      <c r="L46" s="15">
        <f>'[1]12 habitat'!L46</f>
        <v>0.92122150662373081</v>
      </c>
      <c r="M46" s="8"/>
      <c r="N46" s="8"/>
    </row>
    <row r="47" spans="1:14" x14ac:dyDescent="0.2">
      <c r="A47" s="7" t="str">
        <f>'[1]12 habitat'!A47</f>
        <v>´3110117000000000000000</v>
      </c>
      <c r="B47" s="7" t="str">
        <f>'[1]12 habitat'!B47</f>
        <v>Prima Secretarial</v>
      </c>
      <c r="C47" s="7">
        <f>'[1]12 habitat'!C47</f>
        <v>7673000</v>
      </c>
      <c r="D47" s="7">
        <f>'[1]12 habitat'!D47</f>
        <v>-118000</v>
      </c>
      <c r="E47" s="7">
        <f>'[1]12 habitat'!E47</f>
        <v>7555000</v>
      </c>
      <c r="F47" s="14">
        <f>'[1]12 habitat'!F47</f>
        <v>0</v>
      </c>
      <c r="G47" s="7">
        <f>'[1]12 habitat'!I47</f>
        <v>7116307</v>
      </c>
      <c r="H47" s="15">
        <f>'[1]12 habitat'!J47</f>
        <v>0.94193342157511584</v>
      </c>
      <c r="I47" s="7">
        <f>'[1]12 habitat'!M47</f>
        <v>0</v>
      </c>
      <c r="J47" s="15">
        <f>'[1]12 habitat'!L47</f>
        <v>0.94193342157511584</v>
      </c>
      <c r="K47" s="7">
        <f>'[1]12 habitat'!K47</f>
        <v>7116307</v>
      </c>
      <c r="L47" s="15">
        <f>'[1]12 habitat'!L47</f>
        <v>0.94193342157511584</v>
      </c>
      <c r="M47" s="8"/>
      <c r="N47" s="8"/>
    </row>
    <row r="48" spans="1:14" x14ac:dyDescent="0.2">
      <c r="A48" s="7" t="str">
        <f>'[1]12 habitat'!A48</f>
        <v>´3110121000000000000000</v>
      </c>
      <c r="B48" s="7" t="str">
        <f>'[1]12 habitat'!B48</f>
        <v>Vacaciones en Dinero</v>
      </c>
      <c r="C48" s="7">
        <f>'[1]12 habitat'!C48</f>
        <v>0</v>
      </c>
      <c r="D48" s="7">
        <f>'[1]12 habitat'!D48</f>
        <v>192766411</v>
      </c>
      <c r="E48" s="7">
        <f>'[1]12 habitat'!E48</f>
        <v>192766411</v>
      </c>
      <c r="F48" s="14">
        <f>'[1]12 habitat'!F48</f>
        <v>0</v>
      </c>
      <c r="G48" s="7">
        <f>'[1]12 habitat'!I48</f>
        <v>164138094</v>
      </c>
      <c r="H48" s="15">
        <f>'[1]12 habitat'!J48</f>
        <v>0.85148700517124842</v>
      </c>
      <c r="I48" s="7">
        <f>'[1]12 habitat'!M48</f>
        <v>2738228</v>
      </c>
      <c r="J48" s="15">
        <f>'[1]12 habitat'!L48</f>
        <v>0.86569190728980272</v>
      </c>
      <c r="K48" s="7">
        <f>'[1]12 habitat'!K48</f>
        <v>166876322</v>
      </c>
      <c r="L48" s="15">
        <f>'[1]12 habitat'!L48</f>
        <v>0.86569190728980272</v>
      </c>
      <c r="M48" s="8"/>
      <c r="N48" s="8"/>
    </row>
    <row r="49" spans="1:14" x14ac:dyDescent="0.2">
      <c r="A49" s="7" t="str">
        <f>'[1]12 habitat'!A49</f>
        <v>´3110125000000000000000</v>
      </c>
      <c r="B49" s="7" t="str">
        <f>'[1]12 habitat'!B49</f>
        <v>Convenciones Colectivas O Convenios</v>
      </c>
      <c r="C49" s="7">
        <f>'[1]12 habitat'!C49</f>
        <v>71290000</v>
      </c>
      <c r="D49" s="7">
        <f>'[1]12 habitat'!D49</f>
        <v>-26600000</v>
      </c>
      <c r="E49" s="7">
        <f>'[1]12 habitat'!E49</f>
        <v>44690000</v>
      </c>
      <c r="F49" s="14">
        <f>'[1]12 habitat'!F49</f>
        <v>0</v>
      </c>
      <c r="G49" s="7">
        <f>'[1]12 habitat'!I49</f>
        <v>44650149</v>
      </c>
      <c r="H49" s="15">
        <f>'[1]12 habitat'!J49</f>
        <v>0.99910827925710455</v>
      </c>
      <c r="I49" s="7">
        <f>'[1]12 habitat'!M49</f>
        <v>0</v>
      </c>
      <c r="J49" s="15">
        <f>'[1]12 habitat'!L49</f>
        <v>0.99910827925710455</v>
      </c>
      <c r="K49" s="7">
        <f>'[1]12 habitat'!K49</f>
        <v>44650149</v>
      </c>
      <c r="L49" s="15">
        <f>'[1]12 habitat'!L49</f>
        <v>0.99910827925710455</v>
      </c>
      <c r="M49" s="8"/>
      <c r="N49" s="8"/>
    </row>
    <row r="50" spans="1:14" x14ac:dyDescent="0.2">
      <c r="A50" s="7" t="str">
        <f>'[1]12 habitat'!A50</f>
        <v>´3110125030000000000000</v>
      </c>
      <c r="B50" s="7" t="str">
        <f>'[1]12 habitat'!B50</f>
        <v>Quinquenio</v>
      </c>
      <c r="C50" s="7">
        <f>'[1]12 habitat'!C50</f>
        <v>71290000</v>
      </c>
      <c r="D50" s="7">
        <f>'[1]12 habitat'!D50</f>
        <v>-26600000</v>
      </c>
      <c r="E50" s="7">
        <f>'[1]12 habitat'!E50</f>
        <v>44690000</v>
      </c>
      <c r="F50" s="14">
        <f>'[1]12 habitat'!F50</f>
        <v>0</v>
      </c>
      <c r="G50" s="7">
        <f>'[1]12 habitat'!I50</f>
        <v>44650149</v>
      </c>
      <c r="H50" s="15">
        <f>'[1]12 habitat'!J50</f>
        <v>0.99910827925710455</v>
      </c>
      <c r="I50" s="7">
        <f>'[1]12 habitat'!M50</f>
        <v>0</v>
      </c>
      <c r="J50" s="15">
        <f>'[1]12 habitat'!L50</f>
        <v>0.99910827925710455</v>
      </c>
      <c r="K50" s="7">
        <f>'[1]12 habitat'!K50</f>
        <v>44650149</v>
      </c>
      <c r="L50" s="15">
        <f>'[1]12 habitat'!L50</f>
        <v>0.99910827925710455</v>
      </c>
      <c r="M50" s="8"/>
      <c r="N50" s="8"/>
    </row>
    <row r="51" spans="1:14" x14ac:dyDescent="0.2">
      <c r="A51" s="7" t="str">
        <f>'[1]12 habitat'!A51</f>
        <v>´3110126000000000000000</v>
      </c>
      <c r="B51" s="7" t="str">
        <f>'[1]12 habitat'!B51</f>
        <v>Bonificaci󮠅special de Recreaci󮍊</v>
      </c>
      <c r="C51" s="7">
        <f>'[1]12 habitat'!C51</f>
        <v>61224000</v>
      </c>
      <c r="D51" s="7">
        <f>'[1]12 habitat'!D51</f>
        <v>-2683000</v>
      </c>
      <c r="E51" s="7">
        <f>'[1]12 habitat'!E51</f>
        <v>58541000</v>
      </c>
      <c r="F51" s="14">
        <f>'[1]12 habitat'!F51</f>
        <v>0</v>
      </c>
      <c r="G51" s="7">
        <f>'[1]12 habitat'!I51</f>
        <v>47826971</v>
      </c>
      <c r="H51" s="15">
        <f>'[1]12 habitat'!J51</f>
        <v>0.81698247382176592</v>
      </c>
      <c r="I51" s="7">
        <f>'[1]12 habitat'!M51</f>
        <v>160414</v>
      </c>
      <c r="J51" s="15">
        <f>'[1]12 habitat'!L51</f>
        <v>0.81972267299841139</v>
      </c>
      <c r="K51" s="7">
        <f>'[1]12 habitat'!K51</f>
        <v>47987385</v>
      </c>
      <c r="L51" s="15">
        <f>'[1]12 habitat'!L51</f>
        <v>0.81972267299841139</v>
      </c>
      <c r="M51" s="8"/>
      <c r="N51" s="8"/>
    </row>
    <row r="52" spans="1:14" x14ac:dyDescent="0.2">
      <c r="A52" s="7" t="str">
        <f>'[1]12 habitat'!A52</f>
        <v>´3110128000000000000000</v>
      </c>
      <c r="B52" s="7" t="str">
        <f>'[1]12 habitat'!B52</f>
        <v>Reconocimiento por Permanencia en el Servicio Pblico</v>
      </c>
      <c r="C52" s="7">
        <f>'[1]12 habitat'!C52</f>
        <v>75161000</v>
      </c>
      <c r="D52" s="7">
        <f>'[1]12 habitat'!D52</f>
        <v>11617546</v>
      </c>
      <c r="E52" s="7">
        <f>'[1]12 habitat'!E52</f>
        <v>86778546</v>
      </c>
      <c r="F52" s="14">
        <f>'[1]12 habitat'!F52</f>
        <v>0</v>
      </c>
      <c r="G52" s="7">
        <f>'[1]12 habitat'!I52</f>
        <v>72000673</v>
      </c>
      <c r="H52" s="15">
        <f>'[1]12 habitat'!J52</f>
        <v>0.82970591602214672</v>
      </c>
      <c r="I52" s="7">
        <f>'[1]12 habitat'!M52</f>
        <v>1392218</v>
      </c>
      <c r="J52" s="15">
        <f>'[1]12 habitat'!L52</f>
        <v>0.8457492592696817</v>
      </c>
      <c r="K52" s="7">
        <f>'[1]12 habitat'!K52</f>
        <v>73392891</v>
      </c>
      <c r="L52" s="15">
        <f>'[1]12 habitat'!L52</f>
        <v>0.8457492592696817</v>
      </c>
      <c r="M52" s="8"/>
      <c r="N52" s="8"/>
    </row>
    <row r="53" spans="1:14" x14ac:dyDescent="0.2">
      <c r="A53" s="7" t="str">
        <f>'[1]12 habitat'!A53</f>
        <v>´3110200000000000000000</v>
      </c>
      <c r="B53" s="7" t="str">
        <f>'[1]12 habitat'!B53</f>
        <v>SERVICIOS PERSONALES INDIRECTOS</v>
      </c>
      <c r="C53" s="7">
        <f>'[1]12 habitat'!C53</f>
        <v>50123295500</v>
      </c>
      <c r="D53" s="7">
        <f>'[1]12 habitat'!D53</f>
        <v>4064163261</v>
      </c>
      <c r="E53" s="7">
        <f>'[1]12 habitat'!E53</f>
        <v>54187458761</v>
      </c>
      <c r="F53" s="14">
        <f>'[1]12 habitat'!F53</f>
        <v>0</v>
      </c>
      <c r="G53" s="7">
        <f>'[1]12 habitat'!I53</f>
        <v>41298920370</v>
      </c>
      <c r="H53" s="15">
        <f>'[1]12 habitat'!J53</f>
        <v>0.76214905283072276</v>
      </c>
      <c r="I53" s="7">
        <f>'[1]12 habitat'!M53</f>
        <v>10515483372</v>
      </c>
      <c r="J53" s="15">
        <f>'[1]12 habitat'!L53</f>
        <v>0.95620656378320612</v>
      </c>
      <c r="K53" s="7">
        <f>'[1]12 habitat'!K53</f>
        <v>51814403742</v>
      </c>
      <c r="L53" s="15">
        <f>'[1]12 habitat'!L53</f>
        <v>0.95620656378320612</v>
      </c>
      <c r="M53" s="8"/>
      <c r="N53" s="8"/>
    </row>
    <row r="54" spans="1:14" x14ac:dyDescent="0.2">
      <c r="A54" s="7" t="str">
        <f>'[1]12 habitat'!A54</f>
        <v>´3110203000000000000000</v>
      </c>
      <c r="B54" s="7" t="str">
        <f>'[1]12 habitat'!B54</f>
        <v>Honorarios</v>
      </c>
      <c r="C54" s="7">
        <f>'[1]12 habitat'!C54</f>
        <v>38520802218</v>
      </c>
      <c r="D54" s="7">
        <f>'[1]12 habitat'!D54</f>
        <v>5852082280</v>
      </c>
      <c r="E54" s="7">
        <f>'[1]12 habitat'!E54</f>
        <v>44372884498</v>
      </c>
      <c r="F54" s="14">
        <f>'[1]12 habitat'!F54</f>
        <v>0</v>
      </c>
      <c r="G54" s="7">
        <f>'[1]12 habitat'!I54</f>
        <v>32463737997</v>
      </c>
      <c r="H54" s="15">
        <f>'[1]12 habitat'!J54</f>
        <v>0.73161207264907968</v>
      </c>
      <c r="I54" s="7">
        <f>'[1]12 habitat'!M54</f>
        <v>9898986188</v>
      </c>
      <c r="J54" s="15">
        <f>'[1]12 habitat'!L54</f>
        <v>0.95469845299124956</v>
      </c>
      <c r="K54" s="7">
        <f>'[1]12 habitat'!K54</f>
        <v>42362724185</v>
      </c>
      <c r="L54" s="15">
        <f>'[1]12 habitat'!L54</f>
        <v>0.95469845299124956</v>
      </c>
      <c r="M54" s="8"/>
      <c r="N54" s="8"/>
    </row>
    <row r="55" spans="1:14" x14ac:dyDescent="0.2">
      <c r="A55" s="7" t="str">
        <f>'[1]12 habitat'!A55</f>
        <v>´3110203010000000000000</v>
      </c>
      <c r="B55" s="7" t="str">
        <f>'[1]12 habitat'!B55</f>
        <v>Honorarios Entidad</v>
      </c>
      <c r="C55" s="7">
        <f>'[1]12 habitat'!C55</f>
        <v>1963000000</v>
      </c>
      <c r="D55" s="7">
        <f>'[1]12 habitat'!D55</f>
        <v>1178790000</v>
      </c>
      <c r="E55" s="7">
        <f>'[1]12 habitat'!E55</f>
        <v>3141790000</v>
      </c>
      <c r="F55" s="14">
        <f>'[1]12 habitat'!F55</f>
        <v>0</v>
      </c>
      <c r="G55" s="7">
        <f>'[1]12 habitat'!I55</f>
        <v>2649249475</v>
      </c>
      <c r="H55" s="15">
        <f>'[1]12 habitat'!J55</f>
        <v>0.84322932945868434</v>
      </c>
      <c r="I55" s="7">
        <f>'[1]12 habitat'!M55</f>
        <v>427482392</v>
      </c>
      <c r="J55" s="15">
        <f>'[1]12 habitat'!L55</f>
        <v>0.9792926538692911</v>
      </c>
      <c r="K55" s="7">
        <f>'[1]12 habitat'!K55</f>
        <v>3076731867</v>
      </c>
      <c r="L55" s="15">
        <f>'[1]12 habitat'!L55</f>
        <v>0.9792926538692911</v>
      </c>
      <c r="M55" s="8"/>
      <c r="N55" s="8"/>
    </row>
    <row r="56" spans="1:14" x14ac:dyDescent="0.2">
      <c r="A56" s="7" t="str">
        <f>'[1]12 habitat'!A56</f>
        <v>´3110204000000000000000</v>
      </c>
      <c r="B56" s="7" t="str">
        <f>'[1]12 habitat'!B56</f>
        <v>REMUNERACION SERVICIOS TECNICOS</v>
      </c>
      <c r="C56" s="7">
        <f>'[1]12 habitat'!C56</f>
        <v>419270160</v>
      </c>
      <c r="D56" s="7">
        <f>'[1]12 habitat'!D56</f>
        <v>60000000</v>
      </c>
      <c r="E56" s="7">
        <f>'[1]12 habitat'!E56</f>
        <v>479270160</v>
      </c>
      <c r="F56" s="14">
        <f>'[1]12 habitat'!F56</f>
        <v>0</v>
      </c>
      <c r="G56" s="7">
        <f>'[1]12 habitat'!I56</f>
        <v>410801501</v>
      </c>
      <c r="H56" s="15">
        <f>'[1]12 habitat'!J56</f>
        <v>0.85713974139345539</v>
      </c>
      <c r="I56" s="7">
        <f>'[1]12 habitat'!M56</f>
        <v>57260482</v>
      </c>
      <c r="J56" s="15">
        <f>'[1]12 habitat'!L56</f>
        <v>0.97661407294791736</v>
      </c>
      <c r="K56" s="7">
        <f>'[1]12 habitat'!K56</f>
        <v>468061983</v>
      </c>
      <c r="L56" s="15">
        <f>'[1]12 habitat'!L56</f>
        <v>0.97661407294791736</v>
      </c>
      <c r="M56" s="8"/>
      <c r="N56" s="8"/>
    </row>
    <row r="57" spans="1:14" x14ac:dyDescent="0.2">
      <c r="A57" s="7">
        <f>'[1]12 habitat'!A57</f>
        <v>0</v>
      </c>
      <c r="B57" s="7" t="str">
        <f>'[1]12 habitat'!B57</f>
        <v>Remuneraci󮠓ervicios T飮icos</v>
      </c>
      <c r="C57" s="7">
        <f>'[1]12 habitat'!C57</f>
        <v>3141536122</v>
      </c>
      <c r="D57" s="7">
        <f>'[1]12 habitat'!D57</f>
        <v>-226451466</v>
      </c>
      <c r="E57" s="7">
        <f>'[1]12 habitat'!E57</f>
        <v>2915084656</v>
      </c>
      <c r="F57" s="14">
        <f>'[1]12 habitat'!F57</f>
        <v>0</v>
      </c>
      <c r="G57" s="7">
        <f>'[1]12 habitat'!I57</f>
        <v>2300670490</v>
      </c>
      <c r="H57" s="15">
        <f>'[1]12 habitat'!J57</f>
        <v>0.78922939176556117</v>
      </c>
      <c r="I57" s="7">
        <f>'[1]12 habitat'!M57</f>
        <v>559236702</v>
      </c>
      <c r="J57" s="15">
        <f>'[1]12 habitat'!L57</f>
        <v>0.98107174558844101</v>
      </c>
      <c r="K57" s="7">
        <f>'[1]12 habitat'!K57</f>
        <v>2859907192</v>
      </c>
      <c r="L57" s="15">
        <f>'[1]12 habitat'!L57</f>
        <v>0.98107174558844101</v>
      </c>
      <c r="M57" s="8"/>
      <c r="N57" s="8"/>
    </row>
    <row r="58" spans="1:14" x14ac:dyDescent="0.2">
      <c r="A58" s="7" t="str">
        <f>'[1]12 habitat'!A58</f>
        <v>´3110299000000000000000</v>
      </c>
      <c r="B58" s="7" t="str">
        <f>'[1]12 habitat'!B58</f>
        <v>Otros Gastos de Personal</v>
      </c>
      <c r="C58" s="7">
        <f>'[1]12 habitat'!C58</f>
        <v>8041687000</v>
      </c>
      <c r="D58" s="7">
        <f>'[1]12 habitat'!D58</f>
        <v>-1621467553</v>
      </c>
      <c r="E58" s="7">
        <f>'[1]12 habitat'!E58</f>
        <v>6420219447</v>
      </c>
      <c r="F58" s="14">
        <f>'[1]12 habitat'!F58</f>
        <v>0</v>
      </c>
      <c r="G58" s="7">
        <f>'[1]12 habitat'!I58</f>
        <v>6123710382</v>
      </c>
      <c r="H58" s="15">
        <f>'[1]12 habitat'!J58</f>
        <v>0.95381636602179531</v>
      </c>
      <c r="I58" s="7">
        <f>'[1]12 habitat'!M58</f>
        <v>0</v>
      </c>
      <c r="J58" s="15">
        <f>'[1]12 habitat'!L58</f>
        <v>0.95381636602179531</v>
      </c>
      <c r="K58" s="7">
        <f>'[1]12 habitat'!K58</f>
        <v>6123710382</v>
      </c>
      <c r="L58" s="15">
        <f>'[1]12 habitat'!L58</f>
        <v>0.95381636602179531</v>
      </c>
      <c r="M58" s="8"/>
      <c r="N58" s="8"/>
    </row>
    <row r="59" spans="1:14" x14ac:dyDescent="0.2">
      <c r="A59" s="7" t="str">
        <f>'[1]12 habitat'!A59</f>
        <v>´3110299010000000000000</v>
      </c>
      <c r="B59" s="7" t="str">
        <f>'[1]12 habitat'!B59</f>
        <v>Apoyo De Sostenimiento</v>
      </c>
      <c r="C59" s="7">
        <f>'[1]12 habitat'!C59</f>
        <v>14560000</v>
      </c>
      <c r="D59" s="7">
        <f>'[1]12 habitat'!D59</f>
        <v>0</v>
      </c>
      <c r="E59" s="7">
        <f>'[1]12 habitat'!E59</f>
        <v>14560000</v>
      </c>
      <c r="F59" s="14">
        <f>'[1]12 habitat'!F59</f>
        <v>0</v>
      </c>
      <c r="G59" s="7">
        <f>'[1]12 habitat'!I59</f>
        <v>13279829</v>
      </c>
      <c r="H59" s="15">
        <f>'[1]12 habitat'!J59</f>
        <v>0.91207616758241761</v>
      </c>
      <c r="I59" s="7">
        <f>'[1]12 habitat'!M59</f>
        <v>0</v>
      </c>
      <c r="J59" s="15">
        <f>'[1]12 habitat'!L59</f>
        <v>0.91207616758241761</v>
      </c>
      <c r="K59" s="7">
        <f>'[1]12 habitat'!K59</f>
        <v>13279829</v>
      </c>
      <c r="L59" s="15">
        <f>'[1]12 habitat'!L59</f>
        <v>0.91207616758241761</v>
      </c>
      <c r="M59" s="8"/>
      <c r="N59" s="8"/>
    </row>
    <row r="60" spans="1:14" x14ac:dyDescent="0.2">
      <c r="A60" s="7" t="str">
        <f>'[1]12 habitat'!A60</f>
        <v>´3110300000000000000000</v>
      </c>
      <c r="B60" s="7" t="str">
        <f>'[1]12 habitat'!B60</f>
        <v>APOR.PATRONALES SEC. PUBL. Y PRIV.</v>
      </c>
      <c r="C60" s="7">
        <f>'[1]12 habitat'!C60</f>
        <v>747018408</v>
      </c>
      <c r="D60" s="7">
        <f>'[1]12 habitat'!D60</f>
        <v>31000000</v>
      </c>
      <c r="E60" s="7">
        <f>'[1]12 habitat'!E60</f>
        <v>778018408</v>
      </c>
      <c r="F60" s="14">
        <f>'[1]12 habitat'!F60</f>
        <v>0</v>
      </c>
      <c r="G60" s="7">
        <f>'[1]12 habitat'!I60</f>
        <v>499983707</v>
      </c>
      <c r="H60" s="15">
        <f>'[1]12 habitat'!J60</f>
        <v>0.64263737446171065</v>
      </c>
      <c r="I60" s="7">
        <f>'[1]12 habitat'!M60</f>
        <v>45781928</v>
      </c>
      <c r="J60" s="15">
        <f>'[1]12 habitat'!L60</f>
        <v>0.70148164797663759</v>
      </c>
      <c r="K60" s="7">
        <f>'[1]12 habitat'!K60</f>
        <v>545765635</v>
      </c>
      <c r="L60" s="15">
        <f>'[1]12 habitat'!L60</f>
        <v>0.70148164797663759</v>
      </c>
      <c r="M60" s="8"/>
      <c r="N60" s="8"/>
    </row>
    <row r="61" spans="1:14" x14ac:dyDescent="0.2">
      <c r="A61" s="7">
        <f>'[1]12 habitat'!A61</f>
        <v>0</v>
      </c>
      <c r="B61" s="7" t="str">
        <f>'[1]12 habitat'!B61</f>
        <v>APORTES PATRONALES AL SECTOR PRIVADO Y PڂLICO</v>
      </c>
      <c r="C61" s="7">
        <f>'[1]12 habitat'!C61</f>
        <v>8652209883</v>
      </c>
      <c r="D61" s="7">
        <f>'[1]12 habitat'!D61</f>
        <v>-129530000</v>
      </c>
      <c r="E61" s="7">
        <f>'[1]12 habitat'!E61</f>
        <v>8522679883</v>
      </c>
      <c r="F61" s="14">
        <f>'[1]12 habitat'!F61</f>
        <v>0</v>
      </c>
      <c r="G61" s="7">
        <f>'[1]12 habitat'!I61</f>
        <v>7542430107</v>
      </c>
      <c r="H61" s="15">
        <f>'[1]12 habitat'!J61</f>
        <v>0.88498338674490373</v>
      </c>
      <c r="I61" s="7">
        <f>'[1]12 habitat'!M61</f>
        <v>154000002</v>
      </c>
      <c r="J61" s="15">
        <f>'[1]12 habitat'!L61</f>
        <v>0.90305282078608839</v>
      </c>
      <c r="K61" s="7">
        <f>'[1]12 habitat'!K61</f>
        <v>7696430109</v>
      </c>
      <c r="L61" s="15">
        <f>'[1]12 habitat'!L61</f>
        <v>0.90305282078608839</v>
      </c>
      <c r="M61" s="8"/>
      <c r="N61" s="8"/>
    </row>
    <row r="62" spans="1:14" x14ac:dyDescent="0.2">
      <c r="A62" s="7">
        <f>'[1]12 habitat'!A62</f>
        <v>0</v>
      </c>
      <c r="B62" s="7" t="str">
        <f>'[1]12 habitat'!B62</f>
        <v>Aportes Patronales Al Sector Publico Y Privado</v>
      </c>
      <c r="C62" s="7">
        <f>'[1]12 habitat'!C62</f>
        <v>54795131000</v>
      </c>
      <c r="D62" s="7">
        <f>'[1]12 habitat'!D62</f>
        <v>-2095432483</v>
      </c>
      <c r="E62" s="7">
        <f>'[1]12 habitat'!E62</f>
        <v>52699698517</v>
      </c>
      <c r="F62" s="14">
        <f>'[1]12 habitat'!F62</f>
        <v>0</v>
      </c>
      <c r="G62" s="7">
        <f>'[1]12 habitat'!I62</f>
        <v>50664770465</v>
      </c>
      <c r="H62" s="15">
        <f>'[1]12 habitat'!J62</f>
        <v>0.96138634357948805</v>
      </c>
      <c r="I62" s="7">
        <f>'[1]12 habitat'!M62</f>
        <v>0</v>
      </c>
      <c r="J62" s="15">
        <f>'[1]12 habitat'!L62</f>
        <v>0.96138634357948805</v>
      </c>
      <c r="K62" s="7">
        <f>'[1]12 habitat'!K62</f>
        <v>50664770465</v>
      </c>
      <c r="L62" s="15">
        <f>'[1]12 habitat'!L62</f>
        <v>0.96138634357948805</v>
      </c>
      <c r="M62" s="8"/>
      <c r="N62" s="8"/>
    </row>
    <row r="63" spans="1:14" x14ac:dyDescent="0.2">
      <c r="A63" s="7" t="str">
        <f>'[1]12 habitat'!A63</f>
        <v>´3110301000000000000000</v>
      </c>
      <c r="B63" s="7" t="str">
        <f>'[1]12 habitat'!B63</f>
        <v>APOR. PATRONALES SECT. PRIVADO</v>
      </c>
      <c r="C63" s="7">
        <f>'[1]12 habitat'!C63</f>
        <v>471526482</v>
      </c>
      <c r="D63" s="7">
        <f>'[1]12 habitat'!D63</f>
        <v>0</v>
      </c>
      <c r="E63" s="7">
        <f>'[1]12 habitat'!E63</f>
        <v>471526482</v>
      </c>
      <c r="F63" s="14">
        <f>'[1]12 habitat'!F63</f>
        <v>0</v>
      </c>
      <c r="G63" s="7">
        <f>'[1]12 habitat'!I63</f>
        <v>260401746</v>
      </c>
      <c r="H63" s="15">
        <f>'[1]12 habitat'!J63</f>
        <v>0.55225264315059186</v>
      </c>
      <c r="I63" s="7">
        <f>'[1]12 habitat'!M63</f>
        <v>40876721</v>
      </c>
      <c r="J63" s="15">
        <f>'[1]12 habitat'!L63</f>
        <v>0.63894283460414425</v>
      </c>
      <c r="K63" s="7">
        <f>'[1]12 habitat'!K63</f>
        <v>301278467</v>
      </c>
      <c r="L63" s="15">
        <f>'[1]12 habitat'!L63</f>
        <v>0.63894283460414425</v>
      </c>
      <c r="M63" s="8"/>
      <c r="N63" s="8"/>
    </row>
    <row r="64" spans="1:14" x14ac:dyDescent="0.2">
      <c r="A64" s="7">
        <f>'[1]12 habitat'!A64</f>
        <v>0</v>
      </c>
      <c r="B64" s="7" t="str">
        <f>'[1]12 habitat'!B64</f>
        <v>APORTES PATRONALES AL SECTOR PRIVADO</v>
      </c>
      <c r="C64" s="7">
        <f>'[1]12 habitat'!C64</f>
        <v>734538360</v>
      </c>
      <c r="D64" s="7">
        <f>'[1]12 habitat'!D64</f>
        <v>-20000000</v>
      </c>
      <c r="E64" s="7">
        <f>'[1]12 habitat'!E64</f>
        <v>714538360</v>
      </c>
      <c r="F64" s="14">
        <f>'[1]12 habitat'!F64</f>
        <v>0</v>
      </c>
      <c r="G64" s="7">
        <f>'[1]12 habitat'!I64</f>
        <v>443223807</v>
      </c>
      <c r="H64" s="15">
        <f>'[1]12 habitat'!J64</f>
        <v>0.62029392935601102</v>
      </c>
      <c r="I64" s="7">
        <f>'[1]12 habitat'!M64</f>
        <v>14000000</v>
      </c>
      <c r="J64" s="15">
        <f>'[1]12 habitat'!L64</f>
        <v>0.63988699920883185</v>
      </c>
      <c r="K64" s="7">
        <f>'[1]12 habitat'!K64</f>
        <v>457223807</v>
      </c>
      <c r="L64" s="15">
        <f>'[1]12 habitat'!L64</f>
        <v>0.63988699920883185</v>
      </c>
      <c r="M64" s="8"/>
      <c r="N64" s="8"/>
    </row>
    <row r="65" spans="1:14" x14ac:dyDescent="0.2">
      <c r="A65" s="7">
        <f>'[1]12 habitat'!A65</f>
        <v>0</v>
      </c>
      <c r="B65" s="7" t="str">
        <f>'[1]12 habitat'!B65</f>
        <v>Aportes Patronales Sector Privado</v>
      </c>
      <c r="C65" s="7">
        <f>'[1]12 habitat'!C65</f>
        <v>4273235000</v>
      </c>
      <c r="D65" s="7">
        <f>'[1]12 habitat'!D65</f>
        <v>-377296000</v>
      </c>
      <c r="E65" s="7">
        <f>'[1]12 habitat'!E65</f>
        <v>3895939000</v>
      </c>
      <c r="F65" s="14">
        <f>'[1]12 habitat'!F65</f>
        <v>0</v>
      </c>
      <c r="G65" s="7">
        <f>'[1]12 habitat'!I65</f>
        <v>3673183392</v>
      </c>
      <c r="H65" s="15">
        <f>'[1]12 habitat'!J65</f>
        <v>0.94282364071922076</v>
      </c>
      <c r="I65" s="7">
        <f>'[1]12 habitat'!M65</f>
        <v>1</v>
      </c>
      <c r="J65" s="15">
        <f>'[1]12 habitat'!L65</f>
        <v>0.94282364097589821</v>
      </c>
      <c r="K65" s="7">
        <f>'[1]12 habitat'!K65</f>
        <v>3673183393</v>
      </c>
      <c r="L65" s="15">
        <f>'[1]12 habitat'!L65</f>
        <v>0.94282364097589821</v>
      </c>
      <c r="M65" s="8"/>
      <c r="N65" s="8"/>
    </row>
    <row r="66" spans="1:14" x14ac:dyDescent="0.2">
      <c r="A66" s="7">
        <f>'[1]12 habitat'!A66</f>
        <v>0</v>
      </c>
      <c r="B66" s="7" t="str">
        <f>'[1]12 habitat'!B66</f>
        <v>Caja de Compensaci󮍊</v>
      </c>
      <c r="C66" s="7">
        <f>'[1]12 habitat'!C66</f>
        <v>6721420000</v>
      </c>
      <c r="D66" s="7">
        <f>'[1]12 habitat'!D66</f>
        <v>-1223751</v>
      </c>
      <c r="E66" s="7">
        <f>'[1]12 habitat'!E66</f>
        <v>6720196249</v>
      </c>
      <c r="F66" s="14">
        <f>'[1]12 habitat'!F66</f>
        <v>0</v>
      </c>
      <c r="G66" s="7">
        <f>'[1]12 habitat'!I66</f>
        <v>6067518285</v>
      </c>
      <c r="H66" s="15">
        <f>'[1]12 habitat'!J66</f>
        <v>0.90287813929583949</v>
      </c>
      <c r="I66" s="7">
        <f>'[1]12 habitat'!M66</f>
        <v>0</v>
      </c>
      <c r="J66" s="15">
        <f>'[1]12 habitat'!L66</f>
        <v>0.90287813929583949</v>
      </c>
      <c r="K66" s="7">
        <f>'[1]12 habitat'!K66</f>
        <v>6067518285</v>
      </c>
      <c r="L66" s="15">
        <f>'[1]12 habitat'!L66</f>
        <v>0.90287813929583949</v>
      </c>
      <c r="M66" s="8"/>
      <c r="N66" s="8"/>
    </row>
    <row r="67" spans="1:14" x14ac:dyDescent="0.2">
      <c r="A67" s="7" t="str">
        <f>'[1]12 habitat'!A67</f>
        <v>´3110301010000000000000</v>
      </c>
      <c r="B67" s="7" t="str">
        <f>'[1]12 habitat'!B67</f>
        <v>Cesantias Fondos Privados</v>
      </c>
      <c r="C67" s="7">
        <f>'[1]12 habitat'!C67</f>
        <v>128972156</v>
      </c>
      <c r="D67" s="7">
        <f>'[1]12 habitat'!D67</f>
        <v>0</v>
      </c>
      <c r="E67" s="7">
        <f>'[1]12 habitat'!E67</f>
        <v>128972156</v>
      </c>
      <c r="F67" s="14">
        <f>'[1]12 habitat'!F67</f>
        <v>0</v>
      </c>
      <c r="G67" s="7">
        <f>'[1]12 habitat'!I67</f>
        <v>23744027</v>
      </c>
      <c r="H67" s="15">
        <f>'[1]12 habitat'!J67</f>
        <v>0.18410196228711567</v>
      </c>
      <c r="I67" s="7">
        <f>'[1]12 habitat'!M67</f>
        <v>54876721</v>
      </c>
      <c r="J67" s="15">
        <f>'[1]12 habitat'!L67</f>
        <v>0.60959474074388587</v>
      </c>
      <c r="K67" s="7">
        <f>'[1]12 habitat'!K67</f>
        <v>78620748</v>
      </c>
      <c r="L67" s="15">
        <f>'[1]12 habitat'!L67</f>
        <v>0.60959474074388587</v>
      </c>
      <c r="M67" s="8"/>
      <c r="N67" s="8"/>
    </row>
    <row r="68" spans="1:14" x14ac:dyDescent="0.2">
      <c r="A68" s="7">
        <f>'[1]12 habitat'!A68</f>
        <v>0</v>
      </c>
      <c r="B68" s="7" t="str">
        <f>'[1]12 habitat'!B68</f>
        <v>Cesant_xD873_ Fondos Privados</v>
      </c>
      <c r="C68" s="7">
        <f>'[1]12 habitat'!C68</f>
        <v>912587000</v>
      </c>
      <c r="D68" s="7">
        <f>'[1]12 habitat'!D68</f>
        <v>-256842000</v>
      </c>
      <c r="E68" s="7">
        <f>'[1]12 habitat'!E68</f>
        <v>655745000</v>
      </c>
      <c r="F68" s="14">
        <f>'[1]12 habitat'!F68</f>
        <v>0</v>
      </c>
      <c r="G68" s="7">
        <f>'[1]12 habitat'!I68</f>
        <v>597931295</v>
      </c>
      <c r="H68" s="15">
        <f>'[1]12 habitat'!J68</f>
        <v>0.91183508070972707</v>
      </c>
      <c r="I68" s="7">
        <f>'[1]12 habitat'!M68</f>
        <v>0</v>
      </c>
      <c r="J68" s="15">
        <f>'[1]12 habitat'!L68</f>
        <v>0.91183508070972707</v>
      </c>
      <c r="K68" s="7">
        <f>'[1]12 habitat'!K68</f>
        <v>597931295</v>
      </c>
      <c r="L68" s="15">
        <f>'[1]12 habitat'!L68</f>
        <v>0.91183508070972707</v>
      </c>
      <c r="M68" s="8"/>
      <c r="N68" s="8"/>
    </row>
    <row r="69" spans="1:14" x14ac:dyDescent="0.2">
      <c r="A69" s="7" t="str">
        <f>'[1]12 habitat'!A69</f>
        <v>´3110301020000000000000</v>
      </c>
      <c r="B69" s="7" t="str">
        <f>'[1]12 habitat'!B69</f>
        <v>Pensiones Fondos Privados</v>
      </c>
      <c r="C69" s="7">
        <f>'[1]12 habitat'!C69</f>
        <v>1672825177</v>
      </c>
      <c r="D69" s="7">
        <f>'[1]12 habitat'!D69</f>
        <v>-99100000</v>
      </c>
      <c r="E69" s="7">
        <f>'[1]12 habitat'!E69</f>
        <v>1573725177</v>
      </c>
      <c r="F69" s="14">
        <f>'[1]12 habitat'!F69</f>
        <v>0</v>
      </c>
      <c r="G69" s="7">
        <f>'[1]12 habitat'!I69</f>
        <v>1306008397</v>
      </c>
      <c r="H69" s="15">
        <f>'[1]12 habitat'!J69</f>
        <v>0.82988339774143427</v>
      </c>
      <c r="I69" s="7">
        <f>'[1]12 habitat'!M69</f>
        <v>0</v>
      </c>
      <c r="J69" s="15">
        <f>'[1]12 habitat'!L69</f>
        <v>0.82988339774143427</v>
      </c>
      <c r="K69" s="7">
        <f>'[1]12 habitat'!K69</f>
        <v>1306008397</v>
      </c>
      <c r="L69" s="15">
        <f>'[1]12 habitat'!L69</f>
        <v>0.82988339774143427</v>
      </c>
      <c r="M69" s="8"/>
      <c r="N69" s="8"/>
    </row>
    <row r="70" spans="1:14" x14ac:dyDescent="0.2">
      <c r="A70" s="7" t="str">
        <f>'[1]12 habitat'!A70</f>
        <v>´3110301030000000000000</v>
      </c>
      <c r="B70" s="7" t="str">
        <f>'[1]12 habitat'!B70</f>
        <v>Salud EPS Privadas</v>
      </c>
      <c r="C70" s="7">
        <f>'[1]12 habitat'!C70</f>
        <v>1538924210</v>
      </c>
      <c r="D70" s="7">
        <f>'[1]12 habitat'!D70</f>
        <v>-2425000</v>
      </c>
      <c r="E70" s="7">
        <f>'[1]12 habitat'!E70</f>
        <v>1536499210</v>
      </c>
      <c r="F70" s="14">
        <f>'[1]12 habitat'!F70</f>
        <v>0</v>
      </c>
      <c r="G70" s="7">
        <f>'[1]12 habitat'!I70</f>
        <v>1458663558</v>
      </c>
      <c r="H70" s="15">
        <f>'[1]12 habitat'!J70</f>
        <v>0.9493422115068969</v>
      </c>
      <c r="I70" s="7">
        <f>'[1]12 habitat'!M70</f>
        <v>0</v>
      </c>
      <c r="J70" s="15">
        <f>'[1]12 habitat'!L70</f>
        <v>0.9493422115068969</v>
      </c>
      <c r="K70" s="7">
        <f>'[1]12 habitat'!K70</f>
        <v>1458663558</v>
      </c>
      <c r="L70" s="15">
        <f>'[1]12 habitat'!L70</f>
        <v>0.9493422115068969</v>
      </c>
      <c r="M70" s="8"/>
      <c r="N70" s="8"/>
    </row>
    <row r="71" spans="1:14" x14ac:dyDescent="0.2">
      <c r="A71" s="7">
        <f>'[1]12 habitat'!A71</f>
        <v>0</v>
      </c>
      <c r="B71" s="7" t="str">
        <f>'[1]12 habitat'!B71</f>
        <v>SALUD EPS PRIVADOS</v>
      </c>
      <c r="C71" s="7">
        <f>'[1]12 habitat'!C71</f>
        <v>161857146</v>
      </c>
      <c r="D71" s="7">
        <f>'[1]12 habitat'!D71</f>
        <v>0</v>
      </c>
      <c r="E71" s="7">
        <f>'[1]12 habitat'!E71</f>
        <v>161857146</v>
      </c>
      <c r="F71" s="14">
        <f>'[1]12 habitat'!F71</f>
        <v>0</v>
      </c>
      <c r="G71" s="7">
        <f>'[1]12 habitat'!I71</f>
        <v>75023100</v>
      </c>
      <c r="H71" s="15">
        <f>'[1]12 habitat'!J71</f>
        <v>0.46351428932275873</v>
      </c>
      <c r="I71" s="7">
        <f>'[1]12 habitat'!M71</f>
        <v>0</v>
      </c>
      <c r="J71" s="15">
        <f>'[1]12 habitat'!L71</f>
        <v>0.46351428932275873</v>
      </c>
      <c r="K71" s="7">
        <f>'[1]12 habitat'!K71</f>
        <v>75023100</v>
      </c>
      <c r="L71" s="15">
        <f>'[1]12 habitat'!L71</f>
        <v>0.46351428932275873</v>
      </c>
      <c r="M71" s="8"/>
      <c r="N71" s="8"/>
    </row>
    <row r="72" spans="1:14" x14ac:dyDescent="0.2">
      <c r="A72" s="7" t="str">
        <f>'[1]12 habitat'!A72</f>
        <v>´3110301040000000000000</v>
      </c>
      <c r="B72" s="7" t="str">
        <f>'[1]12 habitat'!B72</f>
        <v>RIESGOS PROFESIONALES</v>
      </c>
      <c r="C72" s="7">
        <f>'[1]12 habitat'!C72</f>
        <v>9939933</v>
      </c>
      <c r="D72" s="7">
        <f>'[1]12 habitat'!D72</f>
        <v>0</v>
      </c>
      <c r="E72" s="7">
        <f>'[1]12 habitat'!E72</f>
        <v>9939933</v>
      </c>
      <c r="F72" s="14">
        <f>'[1]12 habitat'!F72</f>
        <v>0</v>
      </c>
      <c r="G72" s="7">
        <f>'[1]12 habitat'!I72</f>
        <v>8225173</v>
      </c>
      <c r="H72" s="15">
        <f>'[1]12 habitat'!J72</f>
        <v>0.82748777079282121</v>
      </c>
      <c r="I72" s="7">
        <f>'[1]12 habitat'!M72</f>
        <v>0</v>
      </c>
      <c r="J72" s="15">
        <f>'[1]12 habitat'!L72</f>
        <v>0.82748777079282121</v>
      </c>
      <c r="K72" s="7">
        <f>'[1]12 habitat'!K72</f>
        <v>8225173</v>
      </c>
      <c r="L72" s="15">
        <f>'[1]12 habitat'!L72</f>
        <v>0.82748777079282121</v>
      </c>
      <c r="M72" s="8"/>
      <c r="N72" s="8"/>
    </row>
    <row r="73" spans="1:14" x14ac:dyDescent="0.2">
      <c r="A73" s="7">
        <f>'[1]12 habitat'!A73</f>
        <v>0</v>
      </c>
      <c r="B73" s="7" t="str">
        <f>'[1]12 habitat'!B73</f>
        <v>Riesgos Profesionales Sector Privado</v>
      </c>
      <c r="C73" s="7">
        <f>'[1]12 habitat'!C73</f>
        <v>49088000</v>
      </c>
      <c r="D73" s="7">
        <f>'[1]12 habitat'!D73</f>
        <v>-25589000</v>
      </c>
      <c r="E73" s="7">
        <f>'[1]12 habitat'!E73</f>
        <v>23499000</v>
      </c>
      <c r="F73" s="14">
        <f>'[1]12 habitat'!F73</f>
        <v>0</v>
      </c>
      <c r="G73" s="7">
        <f>'[1]12 habitat'!I73</f>
        <v>20554134</v>
      </c>
      <c r="H73" s="15">
        <f>'[1]12 habitat'!J73</f>
        <v>0.8746812204774671</v>
      </c>
      <c r="I73" s="7">
        <f>'[1]12 habitat'!M73</f>
        <v>0</v>
      </c>
      <c r="J73" s="15">
        <f>'[1]12 habitat'!L73</f>
        <v>0.8746812204774671</v>
      </c>
      <c r="K73" s="7">
        <f>'[1]12 habitat'!K73</f>
        <v>20554134</v>
      </c>
      <c r="L73" s="15">
        <f>'[1]12 habitat'!L73</f>
        <v>0.8746812204774671</v>
      </c>
      <c r="M73" s="8"/>
      <c r="N73" s="8"/>
    </row>
    <row r="74" spans="1:14" x14ac:dyDescent="0.2">
      <c r="A74" s="7" t="str">
        <f>'[1]12 habitat'!A74</f>
        <v>´3110301050000000000000</v>
      </c>
      <c r="B74" s="7" t="str">
        <f>'[1]12 habitat'!B74</f>
        <v>Caja De Compensacion</v>
      </c>
      <c r="C74" s="7">
        <f>'[1]12 habitat'!C74</f>
        <v>243031220</v>
      </c>
      <c r="D74" s="7">
        <f>'[1]12 habitat'!D74</f>
        <v>0</v>
      </c>
      <c r="E74" s="7">
        <f>'[1]12 habitat'!E74</f>
        <v>243031220</v>
      </c>
      <c r="F74" s="14">
        <f>'[1]12 habitat'!F74</f>
        <v>0</v>
      </c>
      <c r="G74" s="7">
        <f>'[1]12 habitat'!I74</f>
        <v>173406640</v>
      </c>
      <c r="H74" s="15">
        <f>'[1]12 habitat'!J74</f>
        <v>0.7135159013726714</v>
      </c>
      <c r="I74" s="7">
        <f>'[1]12 habitat'!M74</f>
        <v>0</v>
      </c>
      <c r="J74" s="15">
        <f>'[1]12 habitat'!L74</f>
        <v>0.7135159013726714</v>
      </c>
      <c r="K74" s="7">
        <f>'[1]12 habitat'!K74</f>
        <v>173406640</v>
      </c>
      <c r="L74" s="15">
        <f>'[1]12 habitat'!L74</f>
        <v>0.7135159013726714</v>
      </c>
      <c r="M74" s="8"/>
      <c r="N74" s="8"/>
    </row>
    <row r="75" spans="1:14" x14ac:dyDescent="0.2">
      <c r="A75" s="7">
        <f>'[1]12 habitat'!A75</f>
        <v>0</v>
      </c>
      <c r="B75" s="7" t="str">
        <f>'[1]12 habitat'!B75</f>
        <v>Caja de Compensaci󮍊</v>
      </c>
      <c r="C75" s="7">
        <f>'[1]12 habitat'!C75</f>
        <v>762075000</v>
      </c>
      <c r="D75" s="7">
        <f>'[1]12 habitat'!D75</f>
        <v>-13340000</v>
      </c>
      <c r="E75" s="7">
        <f>'[1]12 habitat'!E75</f>
        <v>748735000</v>
      </c>
      <c r="F75" s="14">
        <f>'[1]12 habitat'!F75</f>
        <v>0</v>
      </c>
      <c r="G75" s="7">
        <f>'[1]12 habitat'!I75</f>
        <v>713252621</v>
      </c>
      <c r="H75" s="15">
        <f>'[1]12 habitat'!J75</f>
        <v>0.95261023058892669</v>
      </c>
      <c r="I75" s="7">
        <f>'[1]12 habitat'!M75</f>
        <v>1</v>
      </c>
      <c r="J75" s="15">
        <f>'[1]12 habitat'!L75</f>
        <v>0.95261023192451266</v>
      </c>
      <c r="K75" s="7">
        <f>'[1]12 habitat'!K75</f>
        <v>713252622</v>
      </c>
      <c r="L75" s="15">
        <f>'[1]12 habitat'!L75</f>
        <v>0.95261023192451266</v>
      </c>
      <c r="M75" s="8"/>
      <c r="N75" s="8"/>
    </row>
    <row r="76" spans="1:14" x14ac:dyDescent="0.2">
      <c r="A76" s="7" t="str">
        <f>'[1]12 habitat'!A76</f>
        <v>´3110302000000000000000</v>
      </c>
      <c r="B76" s="7" t="str">
        <f>'[1]12 habitat'!B76</f>
        <v>APOR. PATRONALES SECT. PUBLICO</v>
      </c>
      <c r="C76" s="7">
        <f>'[1]12 habitat'!C76</f>
        <v>257293387</v>
      </c>
      <c r="D76" s="7">
        <f>'[1]12 habitat'!D76</f>
        <v>31000000</v>
      </c>
      <c r="E76" s="7">
        <f>'[1]12 habitat'!E76</f>
        <v>288293387</v>
      </c>
      <c r="F76" s="14">
        <f>'[1]12 habitat'!F76</f>
        <v>0</v>
      </c>
      <c r="G76" s="7">
        <f>'[1]12 habitat'!I76</f>
        <v>238686128</v>
      </c>
      <c r="H76" s="15">
        <f>'[1]12 habitat'!J76</f>
        <v>0.82792786363843995</v>
      </c>
      <c r="I76" s="7">
        <f>'[1]12 habitat'!M76</f>
        <v>0</v>
      </c>
      <c r="J76" s="15">
        <f>'[1]12 habitat'!L76</f>
        <v>0.82792786363843995</v>
      </c>
      <c r="K76" s="7">
        <f>'[1]12 habitat'!K76</f>
        <v>238686128</v>
      </c>
      <c r="L76" s="15">
        <f>'[1]12 habitat'!L76</f>
        <v>0.82792786363843995</v>
      </c>
      <c r="M76" s="8"/>
      <c r="N76" s="8"/>
    </row>
    <row r="77" spans="1:14" x14ac:dyDescent="0.2">
      <c r="A77" s="7">
        <f>'[1]12 habitat'!A77</f>
        <v>0</v>
      </c>
      <c r="B77" s="7" t="str">
        <f>'[1]12 habitat'!B77</f>
        <v>APORTES PATRONALES AL SECTOR PUBLICO</v>
      </c>
      <c r="C77" s="7">
        <f>'[1]12 habitat'!C77</f>
        <v>544649523</v>
      </c>
      <c r="D77" s="7">
        <f>'[1]12 habitat'!D77</f>
        <v>20000000</v>
      </c>
      <c r="E77" s="7">
        <f>'[1]12 habitat'!E77</f>
        <v>564649523</v>
      </c>
      <c r="F77" s="14">
        <f>'[1]12 habitat'!F77</f>
        <v>0</v>
      </c>
      <c r="G77" s="7">
        <f>'[1]12 habitat'!I77</f>
        <v>304876861</v>
      </c>
      <c r="H77" s="15">
        <f>'[1]12 habitat'!J77</f>
        <v>0.53993999566346929</v>
      </c>
      <c r="I77" s="7">
        <f>'[1]12 habitat'!M77</f>
        <v>140000000</v>
      </c>
      <c r="J77" s="15">
        <f>'[1]12 habitat'!L77</f>
        <v>0.78788140763204007</v>
      </c>
      <c r="K77" s="7">
        <f>'[1]12 habitat'!K77</f>
        <v>444876861</v>
      </c>
      <c r="L77" s="15">
        <f>'[1]12 habitat'!L77</f>
        <v>0.78788140763204007</v>
      </c>
      <c r="M77" s="8"/>
      <c r="N77" s="8"/>
    </row>
    <row r="78" spans="1:14" x14ac:dyDescent="0.2">
      <c r="A78" s="7">
        <f>'[1]12 habitat'!A78</f>
        <v>0</v>
      </c>
      <c r="B78" s="7" t="str">
        <f>'[1]12 habitat'!B78</f>
        <v>Aportes Patronales Sector Pblico</v>
      </c>
      <c r="C78" s="7">
        <f>'[1]12 habitat'!C78</f>
        <v>3099787000</v>
      </c>
      <c r="D78" s="7">
        <f>'[1]12 habitat'!D78</f>
        <v>247766000</v>
      </c>
      <c r="E78" s="7">
        <f>'[1]12 habitat'!E78</f>
        <v>3347553000</v>
      </c>
      <c r="F78" s="14">
        <f>'[1]12 habitat'!F78</f>
        <v>0</v>
      </c>
      <c r="G78" s="7">
        <f>'[1]12 habitat'!I78</f>
        <v>3121146047</v>
      </c>
      <c r="H78" s="15">
        <f>'[1]12 habitat'!J78</f>
        <v>0.9323664321371461</v>
      </c>
      <c r="I78" s="7">
        <f>'[1]12 habitat'!M78</f>
        <v>1</v>
      </c>
      <c r="J78" s="15">
        <f>'[1]12 habitat'!L78</f>
        <v>0.93236643243587181</v>
      </c>
      <c r="K78" s="7">
        <f>'[1]12 habitat'!K78</f>
        <v>3121146048</v>
      </c>
      <c r="L78" s="15">
        <f>'[1]12 habitat'!L78</f>
        <v>0.93236643243587181</v>
      </c>
      <c r="M78" s="8"/>
      <c r="N78" s="8"/>
    </row>
    <row r="79" spans="1:14" x14ac:dyDescent="0.2">
      <c r="A79" s="7">
        <f>'[1]12 habitat'!A79</f>
        <v>0</v>
      </c>
      <c r="B79" s="7" t="str">
        <f>'[1]12 habitat'!B79</f>
        <v>Cesantias</v>
      </c>
      <c r="C79" s="7">
        <f>'[1]12 habitat'!C79</f>
        <v>5899026000</v>
      </c>
      <c r="D79" s="7">
        <f>'[1]12 habitat'!D79</f>
        <v>874953502</v>
      </c>
      <c r="E79" s="7">
        <f>'[1]12 habitat'!E79</f>
        <v>6773979502</v>
      </c>
      <c r="F79" s="14">
        <f>'[1]12 habitat'!F79</f>
        <v>0</v>
      </c>
      <c r="G79" s="7">
        <f>'[1]12 habitat'!I79</f>
        <v>6411987684</v>
      </c>
      <c r="H79" s="15">
        <f>'[1]12 habitat'!J79</f>
        <v>0.94656142406496468</v>
      </c>
      <c r="I79" s="7">
        <f>'[1]12 habitat'!M79</f>
        <v>0</v>
      </c>
      <c r="J79" s="15">
        <f>'[1]12 habitat'!L79</f>
        <v>0.94656142406496468</v>
      </c>
      <c r="K79" s="7">
        <f>'[1]12 habitat'!K79</f>
        <v>6411987684</v>
      </c>
      <c r="L79" s="15">
        <f>'[1]12 habitat'!L79</f>
        <v>0.94656142406496468</v>
      </c>
      <c r="M79" s="8"/>
      <c r="N79" s="8"/>
    </row>
    <row r="80" spans="1:14" x14ac:dyDescent="0.2">
      <c r="A80" s="7" t="str">
        <f>'[1]12 habitat'!A80</f>
        <v>´3110302010000000000000</v>
      </c>
      <c r="B80" s="7" t="str">
        <f>'[1]12 habitat'!B80</f>
        <v>Cesantias Fondos Pblicos</v>
      </c>
      <c r="C80" s="7">
        <f>'[1]12 habitat'!C80</f>
        <v>349467336</v>
      </c>
      <c r="D80" s="7">
        <f>'[1]12 habitat'!D80</f>
        <v>0</v>
      </c>
      <c r="E80" s="7">
        <f>'[1]12 habitat'!E80</f>
        <v>349467336</v>
      </c>
      <c r="F80" s="14">
        <f>'[1]12 habitat'!F80</f>
        <v>0</v>
      </c>
      <c r="G80" s="7">
        <f>'[1]12 habitat'!I80</f>
        <v>103784212</v>
      </c>
      <c r="H80" s="15">
        <f>'[1]12 habitat'!J80</f>
        <v>0.29697829041166812</v>
      </c>
      <c r="I80" s="7">
        <f>'[1]12 habitat'!M80</f>
        <v>140000000</v>
      </c>
      <c r="J80" s="15">
        <f>'[1]12 habitat'!L80</f>
        <v>0.69758797714931509</v>
      </c>
      <c r="K80" s="7">
        <f>'[1]12 habitat'!K80</f>
        <v>243784212</v>
      </c>
      <c r="L80" s="15">
        <f>'[1]12 habitat'!L80</f>
        <v>0.69758797714931509</v>
      </c>
      <c r="M80" s="8"/>
      <c r="N80" s="8"/>
    </row>
    <row r="81" spans="1:14" x14ac:dyDescent="0.2">
      <c r="A81" s="7">
        <f>'[1]12 habitat'!A81</f>
        <v>0</v>
      </c>
      <c r="B81" s="7" t="str">
        <f>'[1]12 habitat'!B81</f>
        <v>CESANTIAS FONDOS PUBLICOS</v>
      </c>
      <c r="C81" s="7">
        <f>'[1]12 habitat'!C81</f>
        <v>82740080</v>
      </c>
      <c r="D81" s="7">
        <f>'[1]12 habitat'!D81</f>
        <v>21000000</v>
      </c>
      <c r="E81" s="7">
        <f>'[1]12 habitat'!E81</f>
        <v>103740080</v>
      </c>
      <c r="F81" s="14">
        <f>'[1]12 habitat'!F81</f>
        <v>0</v>
      </c>
      <c r="G81" s="7">
        <f>'[1]12 habitat'!I81</f>
        <v>101656228</v>
      </c>
      <c r="H81" s="15">
        <f>'[1]12 habitat'!J81</f>
        <v>0.97991275888740403</v>
      </c>
      <c r="I81" s="7">
        <f>'[1]12 habitat'!M81</f>
        <v>0</v>
      </c>
      <c r="J81" s="15">
        <f>'[1]12 habitat'!L81</f>
        <v>0.97991275888740403</v>
      </c>
      <c r="K81" s="7">
        <f>'[1]12 habitat'!K81</f>
        <v>101656228</v>
      </c>
      <c r="L81" s="15">
        <f>'[1]12 habitat'!L81</f>
        <v>0.97991275888740403</v>
      </c>
      <c r="M81" s="8"/>
      <c r="N81" s="8"/>
    </row>
    <row r="82" spans="1:14" x14ac:dyDescent="0.2">
      <c r="A82" s="7">
        <f>'[1]12 habitat'!A82</f>
        <v>0</v>
      </c>
      <c r="B82" s="7" t="str">
        <f>'[1]12 habitat'!B82</f>
        <v>Cesant_xD873_ Fondos Pblicos</v>
      </c>
      <c r="C82" s="7">
        <f>'[1]12 habitat'!C82</f>
        <v>1287195000</v>
      </c>
      <c r="D82" s="7">
        <f>'[1]12 habitat'!D82</f>
        <v>117962000</v>
      </c>
      <c r="E82" s="7">
        <f>'[1]12 habitat'!E82</f>
        <v>1405157000</v>
      </c>
      <c r="F82" s="14">
        <f>'[1]12 habitat'!F82</f>
        <v>0</v>
      </c>
      <c r="G82" s="7">
        <f>'[1]12 habitat'!I82</f>
        <v>1286090978</v>
      </c>
      <c r="H82" s="15">
        <f>'[1]12 habitat'!J82</f>
        <v>0.91526496896788045</v>
      </c>
      <c r="I82" s="7">
        <f>'[1]12 habitat'!M82</f>
        <v>1</v>
      </c>
      <c r="J82" s="15">
        <f>'[1]12 habitat'!L82</f>
        <v>0.91526496967954474</v>
      </c>
      <c r="K82" s="7">
        <f>'[1]12 habitat'!K82</f>
        <v>1286090979</v>
      </c>
      <c r="L82" s="15">
        <f>'[1]12 habitat'!L82</f>
        <v>0.91526496967954474</v>
      </c>
      <c r="M82" s="8"/>
      <c r="N82" s="8"/>
    </row>
    <row r="83" spans="1:14" x14ac:dyDescent="0.2">
      <c r="A83" s="7" t="str">
        <f>'[1]12 habitat'!A83</f>
        <v>´3110302020000000000000</v>
      </c>
      <c r="B83" s="7" t="str">
        <f>'[1]12 habitat'!B83</f>
        <v>Pensiones Fondos Pblicos</v>
      </c>
      <c r="C83" s="7">
        <f>'[1]12 habitat'!C83</f>
        <v>903595427</v>
      </c>
      <c r="D83" s="7">
        <f>'[1]12 habitat'!D83</f>
        <v>127590000</v>
      </c>
      <c r="E83" s="7">
        <f>'[1]12 habitat'!E83</f>
        <v>1031185427</v>
      </c>
      <c r="F83" s="14">
        <f>'[1]12 habitat'!F83</f>
        <v>0</v>
      </c>
      <c r="G83" s="7">
        <f>'[1]12 habitat'!I83</f>
        <v>971324218</v>
      </c>
      <c r="H83" s="15">
        <f>'[1]12 habitat'!J83</f>
        <v>0.94194913210308584</v>
      </c>
      <c r="I83" s="7">
        <f>'[1]12 habitat'!M83</f>
        <v>0</v>
      </c>
      <c r="J83" s="15">
        <f>'[1]12 habitat'!L83</f>
        <v>0.94194913210308584</v>
      </c>
      <c r="K83" s="7">
        <f>'[1]12 habitat'!K83</f>
        <v>971324218</v>
      </c>
      <c r="L83" s="15">
        <f>'[1]12 habitat'!L83</f>
        <v>0.94194913210308584</v>
      </c>
      <c r="M83" s="8"/>
      <c r="N83" s="8"/>
    </row>
    <row r="84" spans="1:14" x14ac:dyDescent="0.2">
      <c r="A84" s="7">
        <f>'[1]12 habitat'!A84</f>
        <v>0</v>
      </c>
      <c r="B84" s="7" t="str">
        <f>'[1]12 habitat'!B84</f>
        <v>PENSIONES FONDOS PUBLICOS</v>
      </c>
      <c r="C84" s="7">
        <f>'[1]12 habitat'!C84</f>
        <v>79343219</v>
      </c>
      <c r="D84" s="7">
        <f>'[1]12 habitat'!D84</f>
        <v>10000000</v>
      </c>
      <c r="E84" s="7">
        <f>'[1]12 habitat'!E84</f>
        <v>89343219</v>
      </c>
      <c r="F84" s="14">
        <f>'[1]12 habitat'!F84</f>
        <v>0</v>
      </c>
      <c r="G84" s="7">
        <f>'[1]12 habitat'!I84</f>
        <v>86755000</v>
      </c>
      <c r="H84" s="15">
        <f>'[1]12 habitat'!J84</f>
        <v>0.9710306050199512</v>
      </c>
      <c r="I84" s="7">
        <f>'[1]12 habitat'!M84</f>
        <v>0</v>
      </c>
      <c r="J84" s="15">
        <f>'[1]12 habitat'!L84</f>
        <v>0.9710306050199512</v>
      </c>
      <c r="K84" s="7">
        <f>'[1]12 habitat'!K84</f>
        <v>86755000</v>
      </c>
      <c r="L84" s="15">
        <f>'[1]12 habitat'!L84</f>
        <v>0.9710306050199512</v>
      </c>
      <c r="M84" s="8"/>
      <c r="N84" s="8"/>
    </row>
    <row r="85" spans="1:14" x14ac:dyDescent="0.2">
      <c r="A85" s="7" t="str">
        <f>'[1]12 habitat'!A85</f>
        <v>´3110302040000000000000</v>
      </c>
      <c r="B85" s="7" t="str">
        <f>'[1]12 habitat'!B85</f>
        <v>Riesgos Profesionales Sector Pblico</v>
      </c>
      <c r="C85" s="7">
        <f>'[1]12 habitat'!C85</f>
        <v>61274350</v>
      </c>
      <c r="D85" s="7">
        <f>'[1]12 habitat'!D85</f>
        <v>32397000</v>
      </c>
      <c r="E85" s="7">
        <f>'[1]12 habitat'!E85</f>
        <v>93671350</v>
      </c>
      <c r="F85" s="14">
        <f>'[1]12 habitat'!F85</f>
        <v>0</v>
      </c>
      <c r="G85" s="7">
        <f>'[1]12 habitat'!I85</f>
        <v>82328214</v>
      </c>
      <c r="H85" s="15">
        <f>'[1]12 habitat'!J85</f>
        <v>0.87890495866665741</v>
      </c>
      <c r="I85" s="7">
        <f>'[1]12 habitat'!M85</f>
        <v>0</v>
      </c>
      <c r="J85" s="15">
        <f>'[1]12 habitat'!L85</f>
        <v>0.87890495866665741</v>
      </c>
      <c r="K85" s="7">
        <f>'[1]12 habitat'!K85</f>
        <v>82328214</v>
      </c>
      <c r="L85" s="15">
        <f>'[1]12 habitat'!L85</f>
        <v>0.87890495866665741</v>
      </c>
      <c r="M85" s="8"/>
      <c r="N85" s="8"/>
    </row>
    <row r="86" spans="1:14" x14ac:dyDescent="0.2">
      <c r="A86" s="7" t="str">
        <f>'[1]12 habitat'!A86</f>
        <v>´3110302050000000000000</v>
      </c>
      <c r="B86" s="7" t="str">
        <f>'[1]12 habitat'!B86</f>
        <v>ESAP</v>
      </c>
      <c r="C86" s="7">
        <f>'[1]12 habitat'!C86</f>
        <v>34091000</v>
      </c>
      <c r="D86" s="7">
        <f>'[1]12 habitat'!D86</f>
        <v>-4500000</v>
      </c>
      <c r="E86" s="7">
        <f>'[1]12 habitat'!E86</f>
        <v>29591000</v>
      </c>
      <c r="F86" s="14">
        <f>'[1]12 habitat'!F86</f>
        <v>0</v>
      </c>
      <c r="G86" s="7">
        <f>'[1]12 habitat'!I86</f>
        <v>28409018</v>
      </c>
      <c r="H86" s="15">
        <f>'[1]12 habitat'!J86</f>
        <v>0.96005603054982935</v>
      </c>
      <c r="I86" s="7">
        <f>'[1]12 habitat'!M86</f>
        <v>0</v>
      </c>
      <c r="J86" s="15">
        <f>'[1]12 habitat'!L86</f>
        <v>0.96005603054982935</v>
      </c>
      <c r="K86" s="7">
        <f>'[1]12 habitat'!K86</f>
        <v>28409018</v>
      </c>
      <c r="L86" s="15">
        <f>'[1]12 habitat'!L86</f>
        <v>0.96005603054982935</v>
      </c>
      <c r="M86" s="8"/>
      <c r="N86" s="8"/>
    </row>
    <row r="87" spans="1:14" x14ac:dyDescent="0.2">
      <c r="A87" s="7">
        <f>'[1]12 habitat'!A87</f>
        <v>0</v>
      </c>
      <c r="B87" s="7" t="str">
        <f>'[1]12 habitat'!B87</f>
        <v>ICBF</v>
      </c>
      <c r="C87" s="7">
        <f>'[1]12 habitat'!C87</f>
        <v>112560299</v>
      </c>
      <c r="D87" s="7">
        <f>'[1]12 habitat'!D87</f>
        <v>0</v>
      </c>
      <c r="E87" s="7">
        <f>'[1]12 habitat'!E87</f>
        <v>112560299</v>
      </c>
      <c r="F87" s="14">
        <f>'[1]12 habitat'!F87</f>
        <v>0</v>
      </c>
      <c r="G87" s="7">
        <f>'[1]12 habitat'!I87</f>
        <v>85580800</v>
      </c>
      <c r="H87" s="15">
        <f>'[1]12 habitat'!J87</f>
        <v>0.76031070244402954</v>
      </c>
      <c r="I87" s="7">
        <f>'[1]12 habitat'!M87</f>
        <v>0</v>
      </c>
      <c r="J87" s="15">
        <f>'[1]12 habitat'!L87</f>
        <v>0.76031070244402954</v>
      </c>
      <c r="K87" s="7">
        <f>'[1]12 habitat'!K87</f>
        <v>85580800</v>
      </c>
      <c r="L87" s="15">
        <f>'[1]12 habitat'!L87</f>
        <v>0.76031070244402954</v>
      </c>
      <c r="M87" s="8"/>
      <c r="N87" s="8"/>
    </row>
    <row r="88" spans="1:14" x14ac:dyDescent="0.2">
      <c r="A88" s="7" t="str">
        <f>'[1]12 habitat'!A88</f>
        <v>´3110302060000000000000</v>
      </c>
      <c r="B88" s="7" t="str">
        <f>'[1]12 habitat'!B88</f>
        <v>ICBF</v>
      </c>
      <c r="C88" s="7">
        <f>'[1]12 habitat'!C88</f>
        <v>571557000</v>
      </c>
      <c r="D88" s="7">
        <f>'[1]12 habitat'!D88</f>
        <v>-7875000</v>
      </c>
      <c r="E88" s="7">
        <f>'[1]12 habitat'!E88</f>
        <v>563682000</v>
      </c>
      <c r="F88" s="14">
        <f>'[1]12 habitat'!F88</f>
        <v>0</v>
      </c>
      <c r="G88" s="7">
        <f>'[1]12 habitat'!I88</f>
        <v>533810777</v>
      </c>
      <c r="H88" s="15">
        <f>'[1]12 habitat'!J88</f>
        <v>0.94700695959778736</v>
      </c>
      <c r="I88" s="7">
        <f>'[1]12 habitat'!M88</f>
        <v>0</v>
      </c>
      <c r="J88" s="15">
        <f>'[1]12 habitat'!L88</f>
        <v>0.94700695959778736</v>
      </c>
      <c r="K88" s="7">
        <f>'[1]12 habitat'!K88</f>
        <v>533810777</v>
      </c>
      <c r="L88" s="15">
        <f>'[1]12 habitat'!L88</f>
        <v>0.94700695959778736</v>
      </c>
      <c r="M88" s="8"/>
      <c r="N88" s="8"/>
    </row>
    <row r="89" spans="1:14" x14ac:dyDescent="0.2">
      <c r="A89" s="7">
        <f>'[1]12 habitat'!A89</f>
        <v>0</v>
      </c>
      <c r="B89" s="7" t="str">
        <f>'[1]12 habitat'!B89</f>
        <v>SENA</v>
      </c>
      <c r="C89" s="7">
        <f>'[1]12 habitat'!C89</f>
        <v>75040199</v>
      </c>
      <c r="D89" s="7">
        <f>'[1]12 habitat'!D89</f>
        <v>0</v>
      </c>
      <c r="E89" s="7">
        <f>'[1]12 habitat'!E89</f>
        <v>75040199</v>
      </c>
      <c r="F89" s="14">
        <f>'[1]12 habitat'!F89</f>
        <v>0</v>
      </c>
      <c r="G89" s="7">
        <f>'[1]12 habitat'!I89</f>
        <v>57013500</v>
      </c>
      <c r="H89" s="15">
        <f>'[1]12 habitat'!J89</f>
        <v>0.75977277192455206</v>
      </c>
      <c r="I89" s="7">
        <f>'[1]12 habitat'!M89</f>
        <v>0</v>
      </c>
      <c r="J89" s="15">
        <f>'[1]12 habitat'!L89</f>
        <v>0.75977277192455206</v>
      </c>
      <c r="K89" s="7">
        <f>'[1]12 habitat'!K89</f>
        <v>57013500</v>
      </c>
      <c r="L89" s="15">
        <f>'[1]12 habitat'!L89</f>
        <v>0.75977277192455206</v>
      </c>
      <c r="M89" s="8"/>
      <c r="N89" s="8"/>
    </row>
    <row r="90" spans="1:14" x14ac:dyDescent="0.2">
      <c r="A90" s="7" t="str">
        <f>'[1]12 habitat'!A90</f>
        <v>´3110302070000000000000</v>
      </c>
      <c r="B90" s="7" t="str">
        <f>'[1]12 habitat'!B90</f>
        <v>SENA</v>
      </c>
      <c r="C90" s="7">
        <f>'[1]12 habitat'!C90</f>
        <v>278770000</v>
      </c>
      <c r="D90" s="7">
        <f>'[1]12 habitat'!D90</f>
        <v>9172000</v>
      </c>
      <c r="E90" s="7">
        <f>'[1]12 habitat'!E90</f>
        <v>287942000</v>
      </c>
      <c r="F90" s="14">
        <f>'[1]12 habitat'!F90</f>
        <v>0</v>
      </c>
      <c r="G90" s="7">
        <f>'[1]12 habitat'!I90</f>
        <v>270658078</v>
      </c>
      <c r="H90" s="15">
        <f>'[1]12 habitat'!J90</f>
        <v>0.93997429343409433</v>
      </c>
      <c r="I90" s="7">
        <f>'[1]12 habitat'!M90</f>
        <v>0</v>
      </c>
      <c r="J90" s="15">
        <f>'[1]12 habitat'!L90</f>
        <v>0.93997429343409433</v>
      </c>
      <c r="K90" s="7">
        <f>'[1]12 habitat'!K90</f>
        <v>270658078</v>
      </c>
      <c r="L90" s="15">
        <f>'[1]12 habitat'!L90</f>
        <v>0.93997429343409433</v>
      </c>
      <c r="M90" s="8"/>
      <c r="N90" s="8"/>
    </row>
    <row r="91" spans="1:14" x14ac:dyDescent="0.2">
      <c r="A91" s="7" t="str">
        <f>'[1]12 habitat'!A91</f>
        <v>´3110302080000000000000</v>
      </c>
      <c r="B91" s="7" t="str">
        <f>'[1]12 habitat'!B91</f>
        <v>Institutos T飮icos</v>
      </c>
      <c r="C91" s="7">
        <f>'[1]12 habitat'!C91</f>
        <v>65536000</v>
      </c>
      <c r="D91" s="7">
        <f>'[1]12 habitat'!D91</f>
        <v>-7000000</v>
      </c>
      <c r="E91" s="7">
        <f>'[1]12 habitat'!E91</f>
        <v>58536000</v>
      </c>
      <c r="F91" s="14">
        <f>'[1]12 habitat'!F91</f>
        <v>0</v>
      </c>
      <c r="G91" s="7">
        <f>'[1]12 habitat'!I91</f>
        <v>56818023</v>
      </c>
      <c r="H91" s="15">
        <f>'[1]12 habitat'!J91</f>
        <v>0.97065093275932757</v>
      </c>
      <c r="I91" s="7">
        <f>'[1]12 habitat'!M91</f>
        <v>0</v>
      </c>
      <c r="J91" s="15">
        <f>'[1]12 habitat'!L91</f>
        <v>0.97065093275932757</v>
      </c>
      <c r="K91" s="7">
        <f>'[1]12 habitat'!K91</f>
        <v>56818023</v>
      </c>
      <c r="L91" s="15">
        <f>'[1]12 habitat'!L91</f>
        <v>0.97065093275932757</v>
      </c>
      <c r="M91" s="8"/>
      <c r="N91" s="8"/>
    </row>
    <row r="92" spans="1:14" x14ac:dyDescent="0.2">
      <c r="A92" s="7" t="str">
        <f>'[1]12 habitat'!A92</f>
        <v>´3110302090000000000000</v>
      </c>
      <c r="B92" s="7" t="str">
        <f>'[1]12 habitat'!B92</f>
        <v>Comisiones</v>
      </c>
      <c r="C92" s="7">
        <f>'[1]12 habitat'!C92</f>
        <v>560000</v>
      </c>
      <c r="D92" s="7">
        <f>'[1]12 habitat'!D92</f>
        <v>20000</v>
      </c>
      <c r="E92" s="7">
        <f>'[1]12 habitat'!E92</f>
        <v>580000</v>
      </c>
      <c r="F92" s="14">
        <f>'[1]12 habitat'!F92</f>
        <v>0</v>
      </c>
      <c r="G92" s="7">
        <f>'[1]12 habitat'!I92</f>
        <v>479990</v>
      </c>
      <c r="H92" s="15">
        <f>'[1]12 habitat'!J92</f>
        <v>0.82756896551724135</v>
      </c>
      <c r="I92" s="7">
        <f>'[1]12 habitat'!M92</f>
        <v>0</v>
      </c>
      <c r="J92" s="15">
        <f>'[1]12 habitat'!L92</f>
        <v>0.82756896551724135</v>
      </c>
      <c r="K92" s="7">
        <f>'[1]12 habitat'!K92</f>
        <v>479990</v>
      </c>
      <c r="L92" s="15">
        <f>'[1]12 habitat'!L92</f>
        <v>0.82756896551724135</v>
      </c>
      <c r="M92" s="8"/>
      <c r="N92" s="8"/>
    </row>
    <row r="93" spans="1:14" x14ac:dyDescent="0.2">
      <c r="A93" s="7" t="str">
        <f>'[1]12 habitat'!A93</f>
        <v>´3110303000000000000000</v>
      </c>
      <c r="B93" s="7" t="str">
        <f>'[1]12 habitat'!B93</f>
        <v>OTROS APORTES PATRONALES</v>
      </c>
      <c r="C93" s="7">
        <f>'[1]12 habitat'!C93</f>
        <v>18198539</v>
      </c>
      <c r="D93" s="7">
        <f>'[1]12 habitat'!D93</f>
        <v>0</v>
      </c>
      <c r="E93" s="7">
        <f>'[1]12 habitat'!E93</f>
        <v>18198539</v>
      </c>
      <c r="F93" s="14">
        <f>'[1]12 habitat'!F93</f>
        <v>0</v>
      </c>
      <c r="G93" s="7">
        <f>'[1]12 habitat'!I93</f>
        <v>895833</v>
      </c>
      <c r="H93" s="15">
        <f>'[1]12 habitat'!J93</f>
        <v>4.9225544973692671E-2</v>
      </c>
      <c r="I93" s="7">
        <f>'[1]12 habitat'!M93</f>
        <v>4905207</v>
      </c>
      <c r="J93" s="15">
        <f>'[1]12 habitat'!L93</f>
        <v>0.31876405023502163</v>
      </c>
      <c r="K93" s="7">
        <f>'[1]12 habitat'!K93</f>
        <v>5801040</v>
      </c>
      <c r="L93" s="15">
        <f>'[1]12 habitat'!L93</f>
        <v>0.31876405023502163</v>
      </c>
      <c r="M93" s="8"/>
      <c r="N93" s="8"/>
    </row>
    <row r="94" spans="1:14" x14ac:dyDescent="0.2">
      <c r="A94" s="7">
        <f>'[1]12 habitat'!A94</f>
        <v>0</v>
      </c>
      <c r="B94" s="7" t="str">
        <f>'[1]12 habitat'!B94</f>
        <v>Pensiones</v>
      </c>
      <c r="C94" s="7">
        <f>'[1]12 habitat'!C94</f>
        <v>14569634000</v>
      </c>
      <c r="D94" s="7">
        <f>'[1]12 habitat'!D94</f>
        <v>263540912</v>
      </c>
      <c r="E94" s="7">
        <f>'[1]12 habitat'!E94</f>
        <v>14833174912</v>
      </c>
      <c r="F94" s="14">
        <f>'[1]12 habitat'!F94</f>
        <v>0</v>
      </c>
      <c r="G94" s="7">
        <f>'[1]12 habitat'!I94</f>
        <v>14583802429</v>
      </c>
      <c r="H94" s="15">
        <f>'[1]12 habitat'!J94</f>
        <v>0.98318819238096777</v>
      </c>
      <c r="I94" s="7">
        <f>'[1]12 habitat'!M94</f>
        <v>0</v>
      </c>
      <c r="J94" s="15">
        <f>'[1]12 habitat'!L94</f>
        <v>0.98318819238096777</v>
      </c>
      <c r="K94" s="7">
        <f>'[1]12 habitat'!K94</f>
        <v>14583802429</v>
      </c>
      <c r="L94" s="15">
        <f>'[1]12 habitat'!L94</f>
        <v>0.98318819238096777</v>
      </c>
      <c r="M94" s="8"/>
      <c r="N94" s="8"/>
    </row>
    <row r="95" spans="1:14" x14ac:dyDescent="0.2">
      <c r="A95" s="7" t="str">
        <f>'[1]12 habitat'!A95</f>
        <v>´3110303990000000000000</v>
      </c>
      <c r="B95" s="7" t="str">
        <f>'[1]12 habitat'!B95</f>
        <v>OTROS APORTES PATRONALES</v>
      </c>
      <c r="C95" s="7">
        <f>'[1]12 habitat'!C95</f>
        <v>18198539</v>
      </c>
      <c r="D95" s="7">
        <f>'[1]12 habitat'!D95</f>
        <v>0</v>
      </c>
      <c r="E95" s="7">
        <f>'[1]12 habitat'!E95</f>
        <v>18198539</v>
      </c>
      <c r="F95" s="14">
        <f>'[1]12 habitat'!F95</f>
        <v>0</v>
      </c>
      <c r="G95" s="7">
        <f>'[1]12 habitat'!I95</f>
        <v>895833</v>
      </c>
      <c r="H95" s="15">
        <f>'[1]12 habitat'!J95</f>
        <v>4.9225544973692671E-2</v>
      </c>
      <c r="I95" s="7">
        <f>'[1]12 habitat'!M95</f>
        <v>4905207</v>
      </c>
      <c r="J95" s="15">
        <f>'[1]12 habitat'!L95</f>
        <v>0.31876405023502163</v>
      </c>
      <c r="K95" s="7">
        <f>'[1]12 habitat'!K95</f>
        <v>5801040</v>
      </c>
      <c r="L95" s="15">
        <f>'[1]12 habitat'!L95</f>
        <v>0.31876405023502163</v>
      </c>
      <c r="M95" s="8"/>
      <c r="N95" s="8"/>
    </row>
    <row r="96" spans="1:14" x14ac:dyDescent="0.2">
      <c r="A96" s="7" t="str">
        <f>'[1]12 habitat'!A96</f>
        <v>´3110304000000000000000</v>
      </c>
      <c r="B96" s="7" t="str">
        <f>'[1]12 habitat'!B96</f>
        <v>Salud</v>
      </c>
      <c r="C96" s="7">
        <f>'[1]12 habitat'!C96</f>
        <v>23271645000</v>
      </c>
      <c r="D96" s="7">
        <f>'[1]12 habitat'!D96</f>
        <v>-3363735645</v>
      </c>
      <c r="E96" s="7">
        <f>'[1]12 habitat'!E96</f>
        <v>19907909355</v>
      </c>
      <c r="F96" s="14">
        <f>'[1]12 habitat'!F96</f>
        <v>0</v>
      </c>
      <c r="G96" s="7">
        <f>'[1]12 habitat'!I96</f>
        <v>19687610794</v>
      </c>
      <c r="H96" s="15">
        <f>'[1]12 habitat'!J96</f>
        <v>0.98893411874287696</v>
      </c>
      <c r="I96" s="7">
        <f>'[1]12 habitat'!M96</f>
        <v>0</v>
      </c>
      <c r="J96" s="15">
        <f>'[1]12 habitat'!L96</f>
        <v>0.98893411874287696</v>
      </c>
      <c r="K96" s="7">
        <f>'[1]12 habitat'!K96</f>
        <v>19687610794</v>
      </c>
      <c r="L96" s="15">
        <f>'[1]12 habitat'!L96</f>
        <v>0.98893411874287696</v>
      </c>
      <c r="M96" s="8"/>
      <c r="N96" s="8"/>
    </row>
    <row r="97" spans="1:14" x14ac:dyDescent="0.2">
      <c r="A97" s="7" t="str">
        <f>'[1]12 habitat'!A97</f>
        <v>´3110305000000000000000</v>
      </c>
      <c r="B97" s="7" t="str">
        <f>'[1]12 habitat'!B97</f>
        <v>Riegos Profesionales</v>
      </c>
      <c r="C97" s="7">
        <f>'[1]12 habitat'!C97</f>
        <v>1189443000</v>
      </c>
      <c r="D97" s="7">
        <f>'[1]12 habitat'!D97</f>
        <v>-116435045</v>
      </c>
      <c r="E97" s="7">
        <f>'[1]12 habitat'!E97</f>
        <v>1073007955</v>
      </c>
      <c r="F97" s="14">
        <f>'[1]12 habitat'!F97</f>
        <v>0</v>
      </c>
      <c r="G97" s="7">
        <f>'[1]12 habitat'!I97</f>
        <v>1021313308</v>
      </c>
      <c r="H97" s="15">
        <f>'[1]12 habitat'!J97</f>
        <v>0.95182268056903641</v>
      </c>
      <c r="I97" s="7">
        <f>'[1]12 habitat'!M97</f>
        <v>0</v>
      </c>
      <c r="J97" s="15">
        <f>'[1]12 habitat'!L97</f>
        <v>0.95182268056903641</v>
      </c>
      <c r="K97" s="7">
        <f>'[1]12 habitat'!K97</f>
        <v>1021313308</v>
      </c>
      <c r="L97" s="15">
        <f>'[1]12 habitat'!L97</f>
        <v>0.95182268056903641</v>
      </c>
      <c r="M97" s="8"/>
      <c r="N97" s="8"/>
    </row>
    <row r="98" spans="1:14" x14ac:dyDescent="0.2">
      <c r="A98" s="7" t="str">
        <f>'[1]12 habitat'!A98</f>
        <v>´3110306000000000000000</v>
      </c>
      <c r="B98" s="7" t="str">
        <f>'[1]12 habitat'!B98</f>
        <v>ICBF</v>
      </c>
      <c r="C98" s="7">
        <f>'[1]12 habitat'!C98</f>
        <v>1875519000</v>
      </c>
      <c r="D98" s="7">
        <f>'[1]12 habitat'!D98</f>
        <v>178676264</v>
      </c>
      <c r="E98" s="7">
        <f>'[1]12 habitat'!E98</f>
        <v>2054195264</v>
      </c>
      <c r="F98" s="14">
        <f>'[1]12 habitat'!F98</f>
        <v>0</v>
      </c>
      <c r="G98" s="7">
        <f>'[1]12 habitat'!I98</f>
        <v>1738246642</v>
      </c>
      <c r="H98" s="15">
        <f>'[1]12 habitat'!J98</f>
        <v>0.84619348143916273</v>
      </c>
      <c r="I98" s="7">
        <f>'[1]12 habitat'!M98</f>
        <v>0</v>
      </c>
      <c r="J98" s="15">
        <f>'[1]12 habitat'!L98</f>
        <v>0.84619348143916273</v>
      </c>
      <c r="K98" s="7">
        <f>'[1]12 habitat'!K98</f>
        <v>1738246642</v>
      </c>
      <c r="L98" s="15">
        <f>'[1]12 habitat'!L98</f>
        <v>0.84619348143916273</v>
      </c>
      <c r="M98" s="8"/>
      <c r="N98" s="8"/>
    </row>
    <row r="99" spans="1:14" x14ac:dyDescent="0.2">
      <c r="A99" s="7" t="str">
        <f>'[1]12 habitat'!A99</f>
        <v>´3110307000000000000000</v>
      </c>
      <c r="B99" s="7" t="str">
        <f>'[1]12 habitat'!B99</f>
        <v>SENA</v>
      </c>
      <c r="C99" s="7">
        <f>'[1]12 habitat'!C99</f>
        <v>1268444000</v>
      </c>
      <c r="D99" s="7">
        <f>'[1]12 habitat'!D99</f>
        <v>68791280</v>
      </c>
      <c r="E99" s="7">
        <f>'[1]12 habitat'!E99</f>
        <v>1337235280</v>
      </c>
      <c r="F99" s="14">
        <f>'[1]12 habitat'!F99</f>
        <v>0</v>
      </c>
      <c r="G99" s="7">
        <f>'[1]12 habitat'!I99</f>
        <v>1154291323</v>
      </c>
      <c r="H99" s="15">
        <f>'[1]12 habitat'!J99</f>
        <v>0.86319239423596417</v>
      </c>
      <c r="I99" s="7">
        <f>'[1]12 habitat'!M99</f>
        <v>0</v>
      </c>
      <c r="J99" s="15">
        <f>'[1]12 habitat'!L99</f>
        <v>0.86319239423596417</v>
      </c>
      <c r="K99" s="7">
        <f>'[1]12 habitat'!K99</f>
        <v>1154291323</v>
      </c>
      <c r="L99" s="15">
        <f>'[1]12 habitat'!L99</f>
        <v>0.86319239423596417</v>
      </c>
      <c r="M99" s="8"/>
      <c r="N99" s="8"/>
    </row>
    <row r="100" spans="1:14" x14ac:dyDescent="0.2">
      <c r="A100" s="7" t="str">
        <f>'[1]12 habitat'!A100</f>
        <v>´3111000000000000000000</v>
      </c>
      <c r="B100" s="7" t="str">
        <f>'[1]12 habitat'!B100</f>
        <v>SERVICIOS PERSONALES ASOCIADOS A LA NOMINA</v>
      </c>
      <c r="C100" s="7">
        <f>'[1]12 habitat'!C100</f>
        <v>2947209026</v>
      </c>
      <c r="D100" s="7">
        <f>'[1]12 habitat'!D100</f>
        <v>2886340541.4200001</v>
      </c>
      <c r="E100" s="7">
        <f>'[1]12 habitat'!E100</f>
        <v>5833549567.4200001</v>
      </c>
      <c r="F100" s="14">
        <f>'[1]12 habitat'!F100</f>
        <v>0</v>
      </c>
      <c r="G100" s="7">
        <f>'[1]12 habitat'!I100</f>
        <v>5395541435.4200001</v>
      </c>
      <c r="H100" s="15">
        <f>'[1]12 habitat'!J100</f>
        <v>0.9249156749355063</v>
      </c>
      <c r="I100" s="7">
        <f>'[1]12 habitat'!M100</f>
        <v>0</v>
      </c>
      <c r="J100" s="15">
        <f>'[1]12 habitat'!L100</f>
        <v>0.9249156749355063</v>
      </c>
      <c r="K100" s="7">
        <f>'[1]12 habitat'!K100</f>
        <v>5395541435.4200001</v>
      </c>
      <c r="L100" s="15">
        <f>'[1]12 habitat'!L100</f>
        <v>0.9249156749355063</v>
      </c>
      <c r="M100" s="8"/>
      <c r="N100" s="8"/>
    </row>
    <row r="101" spans="1:14" x14ac:dyDescent="0.2">
      <c r="A101" s="7" t="str">
        <f>'[1]12 habitat'!A101</f>
        <v>´3111100000000000000000</v>
      </c>
      <c r="B101" s="7" t="str">
        <f>'[1]12 habitat'!B101</f>
        <v>SUELDOS PERSONAL DE NOMINA</v>
      </c>
      <c r="C101" s="7">
        <f>'[1]12 habitat'!C101</f>
        <v>2209924461</v>
      </c>
      <c r="D101" s="7">
        <f>'[1]12 habitat'!D101</f>
        <v>2774483417</v>
      </c>
      <c r="E101" s="7">
        <f>'[1]12 habitat'!E101</f>
        <v>4984407878</v>
      </c>
      <c r="F101" s="14">
        <f>'[1]12 habitat'!F101</f>
        <v>0</v>
      </c>
      <c r="G101" s="7">
        <f>'[1]12 habitat'!I101</f>
        <v>4546399746</v>
      </c>
      <c r="H101" s="15">
        <f>'[1]12 habitat'!J101</f>
        <v>0.91212433999768272</v>
      </c>
      <c r="I101" s="7">
        <f>'[1]12 habitat'!M101</f>
        <v>0</v>
      </c>
      <c r="J101" s="15">
        <f>'[1]12 habitat'!L101</f>
        <v>0.91212433999768272</v>
      </c>
      <c r="K101" s="7">
        <f>'[1]12 habitat'!K101</f>
        <v>4546399746</v>
      </c>
      <c r="L101" s="15">
        <f>'[1]12 habitat'!L101</f>
        <v>0.91212433999768272</v>
      </c>
      <c r="M101" s="8"/>
      <c r="N101" s="8"/>
    </row>
    <row r="102" spans="1:14" x14ac:dyDescent="0.2">
      <c r="A102" s="7">
        <f>'[1]12 habitat'!A102</f>
        <v>0</v>
      </c>
      <c r="B102" s="7" t="str">
        <f>'[1]12 habitat'!B102</f>
        <v>Vacaciones</v>
      </c>
      <c r="C102" s="7">
        <f>'[1]12 habitat'!C102</f>
        <v>326841620</v>
      </c>
      <c r="D102" s="7">
        <f>'[1]12 habitat'!D102</f>
        <v>-223536596</v>
      </c>
      <c r="E102" s="7">
        <f>'[1]12 habitat'!E102</f>
        <v>103305024</v>
      </c>
      <c r="F102" s="14">
        <f>'[1]12 habitat'!F102</f>
        <v>0</v>
      </c>
      <c r="G102" s="7">
        <f>'[1]12 habitat'!I102</f>
        <v>103305024</v>
      </c>
      <c r="H102" s="15">
        <f>'[1]12 habitat'!J102</f>
        <v>1</v>
      </c>
      <c r="I102" s="7">
        <f>'[1]12 habitat'!M102</f>
        <v>0</v>
      </c>
      <c r="J102" s="15">
        <f>'[1]12 habitat'!L102</f>
        <v>1</v>
      </c>
      <c r="K102" s="7">
        <f>'[1]12 habitat'!K102</f>
        <v>103305024</v>
      </c>
      <c r="L102" s="15">
        <f>'[1]12 habitat'!L102</f>
        <v>1</v>
      </c>
      <c r="M102" s="8"/>
      <c r="N102" s="8"/>
    </row>
    <row r="103" spans="1:14" x14ac:dyDescent="0.2">
      <c r="A103" s="7" t="str">
        <f>'[1]12 habitat'!A103</f>
        <v>´3111150000000000000000</v>
      </c>
      <c r="B103" s="7" t="str">
        <f>'[1]12 habitat'!B103</f>
        <v>Indemnizaciones Laborales</v>
      </c>
      <c r="C103" s="7">
        <f>'[1]12 habitat'!C103</f>
        <v>175634405</v>
      </c>
      <c r="D103" s="7">
        <f>'[1]12 habitat'!D103</f>
        <v>300492534.42000002</v>
      </c>
      <c r="E103" s="7">
        <f>'[1]12 habitat'!E103</f>
        <v>476126939.42000002</v>
      </c>
      <c r="F103" s="14">
        <f>'[1]12 habitat'!F103</f>
        <v>0</v>
      </c>
      <c r="G103" s="7">
        <f>'[1]12 habitat'!I103</f>
        <v>476126939.42000002</v>
      </c>
      <c r="H103" s="15">
        <f>'[1]12 habitat'!J103</f>
        <v>1</v>
      </c>
      <c r="I103" s="7">
        <f>'[1]12 habitat'!M103</f>
        <v>0</v>
      </c>
      <c r="J103" s="15">
        <f>'[1]12 habitat'!L103</f>
        <v>1</v>
      </c>
      <c r="K103" s="7">
        <f>'[1]12 habitat'!K103</f>
        <v>476126939.42000002</v>
      </c>
      <c r="L103" s="15">
        <f>'[1]12 habitat'!L103</f>
        <v>1</v>
      </c>
      <c r="M103" s="8"/>
      <c r="N103" s="8"/>
    </row>
    <row r="104" spans="1:14" x14ac:dyDescent="0.2">
      <c r="A104" s="7" t="str">
        <f>'[1]12 habitat'!A104</f>
        <v>´3111300000000000000000</v>
      </c>
      <c r="B104" s="7" t="str">
        <f>'[1]12 habitat'!B104</f>
        <v>Horas Extras, Dominicales, Festivos, Recargo Nocturno</v>
      </c>
      <c r="C104" s="7">
        <f>'[1]12 habitat'!C104</f>
        <v>66684649</v>
      </c>
      <c r="D104" s="7">
        <f>'[1]12 habitat'!D104</f>
        <v>8536133</v>
      </c>
      <c r="E104" s="7">
        <f>'[1]12 habitat'!E104</f>
        <v>75220782</v>
      </c>
      <c r="F104" s="14">
        <f>'[1]12 habitat'!F104</f>
        <v>0</v>
      </c>
      <c r="G104" s="7">
        <f>'[1]12 habitat'!I104</f>
        <v>75220782</v>
      </c>
      <c r="H104" s="15">
        <f>'[1]12 habitat'!J104</f>
        <v>1</v>
      </c>
      <c r="I104" s="7">
        <f>'[1]12 habitat'!M104</f>
        <v>0</v>
      </c>
      <c r="J104" s="15">
        <f>'[1]12 habitat'!L104</f>
        <v>1</v>
      </c>
      <c r="K104" s="7">
        <f>'[1]12 habitat'!K104</f>
        <v>75220782</v>
      </c>
      <c r="L104" s="15">
        <f>'[1]12 habitat'!L104</f>
        <v>1</v>
      </c>
      <c r="M104" s="8"/>
      <c r="N104" s="8"/>
    </row>
    <row r="105" spans="1:14" x14ac:dyDescent="0.2">
      <c r="A105" s="7" t="str">
        <f>'[1]12 habitat'!A105</f>
        <v>´3111400000000000000000</v>
      </c>
      <c r="B105" s="7" t="str">
        <f>'[1]12 habitat'!B105</f>
        <v>Subsidio De Transporte</v>
      </c>
      <c r="C105" s="7">
        <f>'[1]12 habitat'!C105</f>
        <v>16297844</v>
      </c>
      <c r="D105" s="7">
        <f>'[1]12 habitat'!D105</f>
        <v>3294890</v>
      </c>
      <c r="E105" s="7">
        <f>'[1]12 habitat'!E105</f>
        <v>19592734</v>
      </c>
      <c r="F105" s="14">
        <f>'[1]12 habitat'!F105</f>
        <v>0</v>
      </c>
      <c r="G105" s="7">
        <f>'[1]12 habitat'!I105</f>
        <v>19592734</v>
      </c>
      <c r="H105" s="15">
        <f>'[1]12 habitat'!J105</f>
        <v>1</v>
      </c>
      <c r="I105" s="7">
        <f>'[1]12 habitat'!M105</f>
        <v>0</v>
      </c>
      <c r="J105" s="15">
        <f>'[1]12 habitat'!L105</f>
        <v>1</v>
      </c>
      <c r="K105" s="7">
        <f>'[1]12 habitat'!K105</f>
        <v>19592734</v>
      </c>
      <c r="L105" s="15">
        <f>'[1]12 habitat'!L105</f>
        <v>1</v>
      </c>
      <c r="M105" s="8"/>
      <c r="N105" s="8"/>
    </row>
    <row r="106" spans="1:14" x14ac:dyDescent="0.2">
      <c r="A106" s="7" t="str">
        <f>'[1]12 habitat'!A106</f>
        <v>´3111800000000000000000</v>
      </c>
      <c r="B106" s="7" t="str">
        <f>'[1]12 habitat'!B106</f>
        <v>Prima de Servicios</v>
      </c>
      <c r="C106" s="7">
        <f>'[1]12 habitat'!C106</f>
        <v>151826047</v>
      </c>
      <c r="D106" s="7">
        <f>'[1]12 habitat'!D106</f>
        <v>23070163</v>
      </c>
      <c r="E106" s="7">
        <f>'[1]12 habitat'!E106</f>
        <v>174896210</v>
      </c>
      <c r="F106" s="14">
        <f>'[1]12 habitat'!F106</f>
        <v>0</v>
      </c>
      <c r="G106" s="7">
        <f>'[1]12 habitat'!I106</f>
        <v>174896210</v>
      </c>
      <c r="H106" s="15">
        <f>'[1]12 habitat'!J106</f>
        <v>1</v>
      </c>
      <c r="I106" s="7">
        <f>'[1]12 habitat'!M106</f>
        <v>0</v>
      </c>
      <c r="J106" s="15">
        <f>'[1]12 habitat'!L106</f>
        <v>1</v>
      </c>
      <c r="K106" s="7">
        <f>'[1]12 habitat'!K106</f>
        <v>174896210</v>
      </c>
      <c r="L106" s="15">
        <f>'[1]12 habitat'!L106</f>
        <v>1</v>
      </c>
      <c r="M106" s="8"/>
      <c r="N106" s="8"/>
    </row>
    <row r="107" spans="1:14" x14ac:dyDescent="0.2">
      <c r="A107" s="7" t="str">
        <f>'[1]12 habitat'!A107</f>
        <v>´3112000000000000000000</v>
      </c>
      <c r="B107" s="7" t="str">
        <f>'[1]12 habitat'!B107</f>
        <v>SERVICIOS PERSONALES INDIRECTOS</v>
      </c>
      <c r="C107" s="7">
        <f>'[1]12 habitat'!C107</f>
        <v>500000000</v>
      </c>
      <c r="D107" s="7">
        <f>'[1]12 habitat'!D107</f>
        <v>696151990.98000002</v>
      </c>
      <c r="E107" s="7">
        <f>'[1]12 habitat'!E107</f>
        <v>1196151990.98</v>
      </c>
      <c r="F107" s="14">
        <f>'[1]12 habitat'!F107</f>
        <v>0</v>
      </c>
      <c r="G107" s="7">
        <f>'[1]12 habitat'!I107</f>
        <v>880397022.98000002</v>
      </c>
      <c r="H107" s="15">
        <f>'[1]12 habitat'!J107</f>
        <v>0.73602437618207373</v>
      </c>
      <c r="I107" s="7">
        <f>'[1]12 habitat'!M107</f>
        <v>315403905</v>
      </c>
      <c r="J107" s="15">
        <f>'[1]12 habitat'!L107</f>
        <v>0.99970650636152658</v>
      </c>
      <c r="K107" s="7">
        <f>'[1]12 habitat'!K107</f>
        <v>1195800927.98</v>
      </c>
      <c r="L107" s="15">
        <f>'[1]12 habitat'!L107</f>
        <v>0.99970650636152658</v>
      </c>
      <c r="M107" s="8"/>
      <c r="N107" s="8"/>
    </row>
    <row r="108" spans="1:14" x14ac:dyDescent="0.2">
      <c r="A108" s="7" t="str">
        <f>'[1]12 habitat'!A108</f>
        <v>´3112300000000000000000</v>
      </c>
      <c r="B108" s="7" t="str">
        <f>'[1]12 habitat'!B108</f>
        <v>Honorarios</v>
      </c>
      <c r="C108" s="7">
        <f>'[1]12 habitat'!C108</f>
        <v>500000000</v>
      </c>
      <c r="D108" s="7">
        <f>'[1]12 habitat'!D108</f>
        <v>696151990.98000002</v>
      </c>
      <c r="E108" s="7">
        <f>'[1]12 habitat'!E108</f>
        <v>1196151990.98</v>
      </c>
      <c r="F108" s="14">
        <f>'[1]12 habitat'!F108</f>
        <v>0</v>
      </c>
      <c r="G108" s="7">
        <f>'[1]12 habitat'!I108</f>
        <v>880397022.98000002</v>
      </c>
      <c r="H108" s="15">
        <f>'[1]12 habitat'!J108</f>
        <v>0.73602437618207373</v>
      </c>
      <c r="I108" s="7">
        <f>'[1]12 habitat'!M108</f>
        <v>315403905</v>
      </c>
      <c r="J108" s="15">
        <f>'[1]12 habitat'!L108</f>
        <v>0.99970650636152658</v>
      </c>
      <c r="K108" s="7">
        <f>'[1]12 habitat'!K108</f>
        <v>1195800927.98</v>
      </c>
      <c r="L108" s="15">
        <f>'[1]12 habitat'!L108</f>
        <v>0.99970650636152658</v>
      </c>
      <c r="M108" s="8"/>
      <c r="N108" s="8"/>
    </row>
    <row r="109" spans="1:14" x14ac:dyDescent="0.2">
      <c r="A109" s="7" t="str">
        <f>'[1]12 habitat'!A109</f>
        <v>´3113000000000000000000</v>
      </c>
      <c r="B109" s="7" t="str">
        <f>'[1]12 habitat'!B109</f>
        <v>APORTES PATRONALES AL SECTOR PRIVADO Y PUBLICO</v>
      </c>
      <c r="C109" s="7">
        <f>'[1]12 habitat'!C109</f>
        <v>1431304565</v>
      </c>
      <c r="D109" s="7">
        <f>'[1]12 habitat'!D109</f>
        <v>104966763.48</v>
      </c>
      <c r="E109" s="7">
        <f>'[1]12 habitat'!E109</f>
        <v>1536271328.48</v>
      </c>
      <c r="F109" s="14">
        <f>'[1]12 habitat'!F109</f>
        <v>0</v>
      </c>
      <c r="G109" s="7">
        <f>'[1]12 habitat'!I109</f>
        <v>1536271327</v>
      </c>
      <c r="H109" s="15">
        <f>'[1]12 habitat'!J109</f>
        <v>0.99999999903662851</v>
      </c>
      <c r="I109" s="7">
        <f>'[1]12 habitat'!M109</f>
        <v>0</v>
      </c>
      <c r="J109" s="15">
        <f>'[1]12 habitat'!L109</f>
        <v>0.99999999903662851</v>
      </c>
      <c r="K109" s="7">
        <f>'[1]12 habitat'!K109</f>
        <v>1536271327</v>
      </c>
      <c r="L109" s="15">
        <f>'[1]12 habitat'!L109</f>
        <v>0.99999999903662851</v>
      </c>
      <c r="M109" s="8"/>
      <c r="N109" s="8"/>
    </row>
    <row r="110" spans="1:14" x14ac:dyDescent="0.2">
      <c r="A110" s="7" t="str">
        <f>'[1]12 habitat'!A110</f>
        <v>´3113100000000000000000</v>
      </c>
      <c r="B110" s="7" t="str">
        <f>'[1]12 habitat'!B110</f>
        <v>Aportes Patronales Sector Privado</v>
      </c>
      <c r="C110" s="7">
        <f>'[1]12 habitat'!C110</f>
        <v>1362824447</v>
      </c>
      <c r="D110" s="7">
        <f>'[1]12 habitat'!D110</f>
        <v>-322152006.51999998</v>
      </c>
      <c r="E110" s="7">
        <f>'[1]12 habitat'!E110</f>
        <v>1040672440.48</v>
      </c>
      <c r="F110" s="14">
        <f>'[1]12 habitat'!F110</f>
        <v>0</v>
      </c>
      <c r="G110" s="7">
        <f>'[1]12 habitat'!I110</f>
        <v>1040672440</v>
      </c>
      <c r="H110" s="15">
        <f>'[1]12 habitat'!J110</f>
        <v>0.99999999953875973</v>
      </c>
      <c r="I110" s="7">
        <f>'[1]12 habitat'!M110</f>
        <v>0</v>
      </c>
      <c r="J110" s="15">
        <f>'[1]12 habitat'!L110</f>
        <v>0.99999999953875973</v>
      </c>
      <c r="K110" s="7">
        <f>'[1]12 habitat'!K110</f>
        <v>1040672440</v>
      </c>
      <c r="L110" s="15">
        <f>'[1]12 habitat'!L110</f>
        <v>0.99999999953875973</v>
      </c>
      <c r="M110" s="8"/>
      <c r="N110" s="8"/>
    </row>
    <row r="111" spans="1:14" x14ac:dyDescent="0.2">
      <c r="A111" s="7" t="str">
        <f>'[1]12 habitat'!A111</f>
        <v>´3113110000000000000000</v>
      </c>
      <c r="B111" s="7" t="str">
        <f>'[1]12 habitat'!B111</f>
        <v>Cesantias Fondos Privados</v>
      </c>
      <c r="C111" s="7">
        <f>'[1]12 habitat'!C111</f>
        <v>203219522</v>
      </c>
      <c r="D111" s="7">
        <f>'[1]12 habitat'!D111</f>
        <v>-40484635</v>
      </c>
      <c r="E111" s="7">
        <f>'[1]12 habitat'!E111</f>
        <v>162734887</v>
      </c>
      <c r="F111" s="14">
        <f>'[1]12 habitat'!F111</f>
        <v>0</v>
      </c>
      <c r="G111" s="7">
        <f>'[1]12 habitat'!I111</f>
        <v>162734887</v>
      </c>
      <c r="H111" s="15">
        <f>'[1]12 habitat'!J111</f>
        <v>1</v>
      </c>
      <c r="I111" s="7">
        <f>'[1]12 habitat'!M111</f>
        <v>0</v>
      </c>
      <c r="J111" s="15">
        <f>'[1]12 habitat'!L111</f>
        <v>1</v>
      </c>
      <c r="K111" s="7">
        <f>'[1]12 habitat'!K111</f>
        <v>162734887</v>
      </c>
      <c r="L111" s="15">
        <f>'[1]12 habitat'!L111</f>
        <v>1</v>
      </c>
      <c r="M111" s="8"/>
      <c r="N111" s="8"/>
    </row>
    <row r="112" spans="1:14" x14ac:dyDescent="0.2">
      <c r="A112" s="7" t="str">
        <f>'[1]12 habitat'!A112</f>
        <v>´3113120000000000000000</v>
      </c>
      <c r="B112" s="7" t="str">
        <f>'[1]12 habitat'!B112</f>
        <v>Pensiones Fondos Privados</v>
      </c>
      <c r="C112" s="7">
        <f>'[1]12 habitat'!C112</f>
        <v>587587808</v>
      </c>
      <c r="D112" s="7">
        <f>'[1]12 habitat'!D112</f>
        <v>-80677151</v>
      </c>
      <c r="E112" s="7">
        <f>'[1]12 habitat'!E112</f>
        <v>506910657</v>
      </c>
      <c r="F112" s="14">
        <f>'[1]12 habitat'!F112</f>
        <v>0</v>
      </c>
      <c r="G112" s="7">
        <f>'[1]12 habitat'!I112</f>
        <v>506910657</v>
      </c>
      <c r="H112" s="15">
        <f>'[1]12 habitat'!J112</f>
        <v>1</v>
      </c>
      <c r="I112" s="7">
        <f>'[1]12 habitat'!M112</f>
        <v>0</v>
      </c>
      <c r="J112" s="15">
        <f>'[1]12 habitat'!L112</f>
        <v>1</v>
      </c>
      <c r="K112" s="7">
        <f>'[1]12 habitat'!K112</f>
        <v>506910657</v>
      </c>
      <c r="L112" s="15">
        <f>'[1]12 habitat'!L112</f>
        <v>1</v>
      </c>
      <c r="M112" s="8"/>
      <c r="N112" s="8"/>
    </row>
    <row r="113" spans="1:14" x14ac:dyDescent="0.2">
      <c r="A113" s="7" t="str">
        <f>'[1]12 habitat'!A113</f>
        <v>´3113130000000000000000</v>
      </c>
      <c r="B113" s="7" t="str">
        <f>'[1]12 habitat'!B113</f>
        <v>Salud EPS Privadas</v>
      </c>
      <c r="C113" s="7">
        <f>'[1]12 habitat'!C113</f>
        <v>332271101</v>
      </c>
      <c r="D113" s="7">
        <f>'[1]12 habitat'!D113</f>
        <v>-233193458.52000001</v>
      </c>
      <c r="E113" s="7">
        <f>'[1]12 habitat'!E113</f>
        <v>99077642.480000004</v>
      </c>
      <c r="F113" s="14">
        <f>'[1]12 habitat'!F113</f>
        <v>0</v>
      </c>
      <c r="G113" s="7">
        <f>'[1]12 habitat'!I113</f>
        <v>99077642</v>
      </c>
      <c r="H113" s="15">
        <f>'[1]12 habitat'!J113</f>
        <v>0.99999999515531468</v>
      </c>
      <c r="I113" s="7">
        <f>'[1]12 habitat'!M113</f>
        <v>0</v>
      </c>
      <c r="J113" s="15">
        <f>'[1]12 habitat'!L113</f>
        <v>0.99999999515531468</v>
      </c>
      <c r="K113" s="7">
        <f>'[1]12 habitat'!K113</f>
        <v>99077642</v>
      </c>
      <c r="L113" s="15">
        <f>'[1]12 habitat'!L113</f>
        <v>0.99999999515531468</v>
      </c>
      <c r="M113" s="8"/>
      <c r="N113" s="8"/>
    </row>
    <row r="114" spans="1:14" x14ac:dyDescent="0.2">
      <c r="A114" s="7" t="str">
        <f>'[1]12 habitat'!A114</f>
        <v>´3113140000000000000000</v>
      </c>
      <c r="B114" s="7" t="str">
        <f>'[1]12 habitat'!B114</f>
        <v>Riesgos Profesionales Sector Privado</v>
      </c>
      <c r="C114" s="7">
        <f>'[1]12 habitat'!C114</f>
        <v>89215356</v>
      </c>
      <c r="D114" s="7">
        <f>'[1]12 habitat'!D114</f>
        <v>-44066310</v>
      </c>
      <c r="E114" s="7">
        <f>'[1]12 habitat'!E114</f>
        <v>45149046</v>
      </c>
      <c r="F114" s="14">
        <f>'[1]12 habitat'!F114</f>
        <v>0</v>
      </c>
      <c r="G114" s="7">
        <f>'[1]12 habitat'!I114</f>
        <v>45149046</v>
      </c>
      <c r="H114" s="15">
        <f>'[1]12 habitat'!J114</f>
        <v>1</v>
      </c>
      <c r="I114" s="7">
        <f>'[1]12 habitat'!M114</f>
        <v>0</v>
      </c>
      <c r="J114" s="15">
        <f>'[1]12 habitat'!L114</f>
        <v>1</v>
      </c>
      <c r="K114" s="7">
        <f>'[1]12 habitat'!K114</f>
        <v>45149046</v>
      </c>
      <c r="L114" s="15">
        <f>'[1]12 habitat'!L114</f>
        <v>1</v>
      </c>
      <c r="M114" s="8"/>
      <c r="N114" s="8"/>
    </row>
    <row r="115" spans="1:14" x14ac:dyDescent="0.2">
      <c r="A115" s="7" t="str">
        <f>'[1]12 habitat'!A115</f>
        <v>´3113150000000000000000</v>
      </c>
      <c r="B115" s="7" t="str">
        <f>'[1]12 habitat'!B115</f>
        <v>Caja De Compensacion</v>
      </c>
      <c r="C115" s="7">
        <f>'[1]12 habitat'!C115</f>
        <v>150530660</v>
      </c>
      <c r="D115" s="7">
        <f>'[1]12 habitat'!D115</f>
        <v>76269548</v>
      </c>
      <c r="E115" s="7">
        <f>'[1]12 habitat'!E115</f>
        <v>226800208</v>
      </c>
      <c r="F115" s="14">
        <f>'[1]12 habitat'!F115</f>
        <v>0</v>
      </c>
      <c r="G115" s="7">
        <f>'[1]12 habitat'!I115</f>
        <v>226800208</v>
      </c>
      <c r="H115" s="15">
        <f>'[1]12 habitat'!J115</f>
        <v>1</v>
      </c>
      <c r="I115" s="7">
        <f>'[1]12 habitat'!M115</f>
        <v>0</v>
      </c>
      <c r="J115" s="15">
        <f>'[1]12 habitat'!L115</f>
        <v>1</v>
      </c>
      <c r="K115" s="7">
        <f>'[1]12 habitat'!K115</f>
        <v>226800208</v>
      </c>
      <c r="L115" s="15">
        <f>'[1]12 habitat'!L115</f>
        <v>1</v>
      </c>
      <c r="M115" s="8"/>
      <c r="N115" s="8"/>
    </row>
    <row r="116" spans="1:14" x14ac:dyDescent="0.2">
      <c r="A116" s="7" t="str">
        <f>'[1]12 habitat'!A116</f>
        <v>´3113200000000000000000</v>
      </c>
      <c r="B116" s="7" t="str">
        <f>'[1]12 habitat'!B116</f>
        <v>APORTES PATRONALES SECTOR PUBLICO</v>
      </c>
      <c r="C116" s="7">
        <f>'[1]12 habitat'!C116</f>
        <v>68480118</v>
      </c>
      <c r="D116" s="7">
        <f>'[1]12 habitat'!D116</f>
        <v>427118770</v>
      </c>
      <c r="E116" s="7">
        <f>'[1]12 habitat'!E116</f>
        <v>495598888</v>
      </c>
      <c r="F116" s="14">
        <f>'[1]12 habitat'!F116</f>
        <v>0</v>
      </c>
      <c r="G116" s="7">
        <f>'[1]12 habitat'!I116</f>
        <v>495598887</v>
      </c>
      <c r="H116" s="15">
        <f>'[1]12 habitat'!J116</f>
        <v>0.99999999798223926</v>
      </c>
      <c r="I116" s="7">
        <f>'[1]12 habitat'!M116</f>
        <v>0</v>
      </c>
      <c r="J116" s="15">
        <f>'[1]12 habitat'!L116</f>
        <v>0.99999999798223926</v>
      </c>
      <c r="K116" s="7">
        <f>'[1]12 habitat'!K116</f>
        <v>495598887</v>
      </c>
      <c r="L116" s="15">
        <f>'[1]12 habitat'!L116</f>
        <v>0.99999999798223926</v>
      </c>
      <c r="M116" s="8"/>
      <c r="N116" s="8"/>
    </row>
    <row r="117" spans="1:14" x14ac:dyDescent="0.2">
      <c r="A117" s="7" t="str">
        <f>'[1]12 habitat'!A117</f>
        <v>´3113210000000000000000</v>
      </c>
      <c r="B117" s="7" t="str">
        <f>'[1]12 habitat'!B117</f>
        <v>CESANTIAS FONDOS PUBLICOS</v>
      </c>
      <c r="C117" s="7">
        <f>'[1]12 habitat'!C117</f>
        <v>0</v>
      </c>
      <c r="D117" s="7">
        <f>'[1]12 habitat'!D117</f>
        <v>478819888</v>
      </c>
      <c r="E117" s="7">
        <f>'[1]12 habitat'!E117</f>
        <v>478819888</v>
      </c>
      <c r="F117" s="14">
        <f>'[1]12 habitat'!F117</f>
        <v>0</v>
      </c>
      <c r="G117" s="7">
        <f>'[1]12 habitat'!I117</f>
        <v>478819887</v>
      </c>
      <c r="H117" s="15">
        <f>'[1]12 habitat'!J117</f>
        <v>0.99999999791153205</v>
      </c>
      <c r="I117" s="7">
        <f>'[1]12 habitat'!M117</f>
        <v>0</v>
      </c>
      <c r="J117" s="15">
        <f>'[1]12 habitat'!L117</f>
        <v>0.99999999791153205</v>
      </c>
      <c r="K117" s="7">
        <f>'[1]12 habitat'!K117</f>
        <v>478819887</v>
      </c>
      <c r="L117" s="15">
        <f>'[1]12 habitat'!L117</f>
        <v>0.99999999791153205</v>
      </c>
      <c r="M117" s="8"/>
      <c r="N117" s="8"/>
    </row>
    <row r="118" spans="1:14" x14ac:dyDescent="0.2">
      <c r="A118" s="7" t="str">
        <f>'[1]12 habitat'!A118</f>
        <v>´3113250000000000000000</v>
      </c>
      <c r="B118" s="7" t="str">
        <f>'[1]12 habitat'!B118</f>
        <v>ICBF</v>
      </c>
      <c r="C118" s="7">
        <f>'[1]12 habitat'!C118</f>
        <v>34649497</v>
      </c>
      <c r="D118" s="7">
        <f>'[1]12 habitat'!D118</f>
        <v>-24582497</v>
      </c>
      <c r="E118" s="7">
        <f>'[1]12 habitat'!E118</f>
        <v>10067000</v>
      </c>
      <c r="F118" s="14">
        <f>'[1]12 habitat'!F118</f>
        <v>0</v>
      </c>
      <c r="G118" s="7">
        <f>'[1]12 habitat'!I118</f>
        <v>10067000</v>
      </c>
      <c r="H118" s="15">
        <f>'[1]12 habitat'!J118</f>
        <v>1</v>
      </c>
      <c r="I118" s="7">
        <f>'[1]12 habitat'!M118</f>
        <v>0</v>
      </c>
      <c r="J118" s="15">
        <f>'[1]12 habitat'!L118</f>
        <v>1</v>
      </c>
      <c r="K118" s="7">
        <f>'[1]12 habitat'!K118</f>
        <v>10067000</v>
      </c>
      <c r="L118" s="15">
        <f>'[1]12 habitat'!L118</f>
        <v>1</v>
      </c>
      <c r="M118" s="8"/>
      <c r="N118" s="8"/>
    </row>
    <row r="119" spans="1:14" x14ac:dyDescent="0.2">
      <c r="A119" s="7" t="str">
        <f>'[1]12 habitat'!A119</f>
        <v>´3113260000000000000000</v>
      </c>
      <c r="B119" s="7" t="str">
        <f>'[1]12 habitat'!B119</f>
        <v>SENA</v>
      </c>
      <c r="C119" s="7">
        <f>'[1]12 habitat'!C119</f>
        <v>33830621</v>
      </c>
      <c r="D119" s="7">
        <f>'[1]12 habitat'!D119</f>
        <v>-27118621</v>
      </c>
      <c r="E119" s="7">
        <f>'[1]12 habitat'!E119</f>
        <v>6712000</v>
      </c>
      <c r="F119" s="14">
        <f>'[1]12 habitat'!F119</f>
        <v>0</v>
      </c>
      <c r="G119" s="7">
        <f>'[1]12 habitat'!I119</f>
        <v>6712000</v>
      </c>
      <c r="H119" s="15">
        <f>'[1]12 habitat'!J119</f>
        <v>1</v>
      </c>
      <c r="I119" s="7">
        <f>'[1]12 habitat'!M119</f>
        <v>0</v>
      </c>
      <c r="J119" s="15">
        <f>'[1]12 habitat'!L119</f>
        <v>1</v>
      </c>
      <c r="K119" s="7">
        <f>'[1]12 habitat'!K119</f>
        <v>6712000</v>
      </c>
      <c r="L119" s="15">
        <f>'[1]12 habitat'!L119</f>
        <v>1</v>
      </c>
      <c r="M119" s="8"/>
      <c r="N119" s="8"/>
    </row>
    <row r="120" spans="1:14" x14ac:dyDescent="0.2">
      <c r="A120" s="7" t="str">
        <f>'[1]12 habitat'!A120</f>
        <v>´3120000000000000000000</v>
      </c>
      <c r="B120" s="7" t="str">
        <f>'[1]12 habitat'!B120</f>
        <v>GASTOS GENERALES</v>
      </c>
      <c r="C120" s="7">
        <f>'[1]12 habitat'!C120</f>
        <v>364100060535</v>
      </c>
      <c r="D120" s="7">
        <f>'[1]12 habitat'!D120</f>
        <v>29228841119.119999</v>
      </c>
      <c r="E120" s="7">
        <f>'[1]12 habitat'!E120</f>
        <v>393328901654.12</v>
      </c>
      <c r="F120" s="14">
        <f>'[1]12 habitat'!F120</f>
        <v>0</v>
      </c>
      <c r="G120" s="7">
        <f>'[1]12 habitat'!I120</f>
        <v>292427539816.73999</v>
      </c>
      <c r="H120" s="15">
        <f>'[1]12 habitat'!J120</f>
        <v>0.74346822363409948</v>
      </c>
      <c r="I120" s="7">
        <f>'[1]12 habitat'!M120</f>
        <v>79853059251.47998</v>
      </c>
      <c r="J120" s="15">
        <f>'[1]12 habitat'!L120</f>
        <v>0.94648676337441084</v>
      </c>
      <c r="K120" s="7">
        <f>'[1]12 habitat'!K120</f>
        <v>372280599068.21997</v>
      </c>
      <c r="L120" s="15">
        <f>'[1]12 habitat'!L120</f>
        <v>0.94648676337441084</v>
      </c>
      <c r="M120" s="8"/>
      <c r="N120" s="8"/>
    </row>
    <row r="121" spans="1:14" x14ac:dyDescent="0.2">
      <c r="A121" s="7" t="str">
        <f>'[1]12 habitat'!A121</f>
        <v>´3120100000000000000000</v>
      </c>
      <c r="B121" s="7" t="str">
        <f>'[1]12 habitat'!B121</f>
        <v>ADQUISICION DE BIENES</v>
      </c>
      <c r="C121" s="7">
        <f>'[1]12 habitat'!C121</f>
        <v>561340000</v>
      </c>
      <c r="D121" s="7">
        <f>'[1]12 habitat'!D121</f>
        <v>0</v>
      </c>
      <c r="E121" s="7">
        <f>'[1]12 habitat'!E121</f>
        <v>561340000</v>
      </c>
      <c r="F121" s="14">
        <f>'[1]12 habitat'!F121</f>
        <v>0</v>
      </c>
      <c r="G121" s="7">
        <f>'[1]12 habitat'!I121</f>
        <v>102257406</v>
      </c>
      <c r="H121" s="15">
        <f>'[1]12 habitat'!J121</f>
        <v>0.18216661203548651</v>
      </c>
      <c r="I121" s="7">
        <f>'[1]12 habitat'!M121</f>
        <v>170132625.49000001</v>
      </c>
      <c r="J121" s="15">
        <f>'[1]12 habitat'!L121</f>
        <v>0.48524963745679983</v>
      </c>
      <c r="K121" s="7">
        <f>'[1]12 habitat'!K121</f>
        <v>272390031.49000001</v>
      </c>
      <c r="L121" s="15">
        <f>'[1]12 habitat'!L121</f>
        <v>0.48524963745679983</v>
      </c>
      <c r="M121" s="8"/>
      <c r="N121" s="8"/>
    </row>
    <row r="122" spans="1:14" x14ac:dyDescent="0.2">
      <c r="A122" s="7">
        <f>'[1]12 habitat'!A122</f>
        <v>0</v>
      </c>
      <c r="B122" s="7" t="str">
        <f>'[1]12 habitat'!B122</f>
        <v>Adquisici󮠄e Bienes Y Servicios</v>
      </c>
      <c r="C122" s="7">
        <f>'[1]12 habitat'!C122</f>
        <v>342900515000</v>
      </c>
      <c r="D122" s="7">
        <f>'[1]12 habitat'!D122</f>
        <v>28089753839</v>
      </c>
      <c r="E122" s="7">
        <f>'[1]12 habitat'!E122</f>
        <v>370990268839</v>
      </c>
      <c r="F122" s="14">
        <f>'[1]12 habitat'!F122</f>
        <v>0</v>
      </c>
      <c r="G122" s="7">
        <f>'[1]12 habitat'!I122</f>
        <v>277693033425</v>
      </c>
      <c r="H122" s="15">
        <f>'[1]12 habitat'!J122</f>
        <v>0.74851837568146962</v>
      </c>
      <c r="I122" s="7">
        <f>'[1]12 habitat'!M122</f>
        <v>76495577862</v>
      </c>
      <c r="J122" s="15">
        <f>'[1]12 habitat'!L122</f>
        <v>0.95471132543562354</v>
      </c>
      <c r="K122" s="7">
        <f>'[1]12 habitat'!K122</f>
        <v>354188611287</v>
      </c>
      <c r="L122" s="15">
        <f>'[1]12 habitat'!L122</f>
        <v>0.95471132543562354</v>
      </c>
      <c r="M122" s="8"/>
      <c r="N122" s="8"/>
    </row>
    <row r="123" spans="1:14" x14ac:dyDescent="0.2">
      <c r="A123" s="7">
        <f>'[1]12 habitat'!A123</f>
        <v>0</v>
      </c>
      <c r="B123" s="7" t="str">
        <f>'[1]12 habitat'!B123</f>
        <v>Adquisici󮠤e Bienes</v>
      </c>
      <c r="C123" s="7">
        <f>'[1]12 habitat'!C123</f>
        <v>649327000</v>
      </c>
      <c r="D123" s="7">
        <f>'[1]12 habitat'!D123</f>
        <v>-37990133</v>
      </c>
      <c r="E123" s="7">
        <f>'[1]12 habitat'!E123</f>
        <v>611336867</v>
      </c>
      <c r="F123" s="14">
        <f>'[1]12 habitat'!F123</f>
        <v>0</v>
      </c>
      <c r="G123" s="7">
        <f>'[1]12 habitat'!I123</f>
        <v>438637970</v>
      </c>
      <c r="H123" s="15">
        <f>'[1]12 habitat'!J123</f>
        <v>0.71750616342266171</v>
      </c>
      <c r="I123" s="7">
        <f>'[1]12 habitat'!M123</f>
        <v>126276810</v>
      </c>
      <c r="J123" s="15">
        <f>'[1]12 habitat'!L123</f>
        <v>0.92406463685429918</v>
      </c>
      <c r="K123" s="7">
        <f>'[1]12 habitat'!K123</f>
        <v>564914780</v>
      </c>
      <c r="L123" s="15">
        <f>'[1]12 habitat'!L123</f>
        <v>0.92406463685429918</v>
      </c>
      <c r="M123" s="8"/>
      <c r="N123" s="8"/>
    </row>
    <row r="124" spans="1:14" x14ac:dyDescent="0.2">
      <c r="A124" s="7" t="str">
        <f>'[1]12 habitat'!A124</f>
        <v>´3120101000000000000000</v>
      </c>
      <c r="B124" s="7" t="str">
        <f>'[1]12 habitat'!B124</f>
        <v>Dotaci󮍊</v>
      </c>
      <c r="C124" s="7">
        <f>'[1]12 habitat'!C124</f>
        <v>5256934000</v>
      </c>
      <c r="D124" s="7">
        <f>'[1]12 habitat'!D124</f>
        <v>-58698132</v>
      </c>
      <c r="E124" s="7">
        <f>'[1]12 habitat'!E124</f>
        <v>5198235868</v>
      </c>
      <c r="F124" s="14">
        <f>'[1]12 habitat'!F124</f>
        <v>0</v>
      </c>
      <c r="G124" s="7">
        <f>'[1]12 habitat'!I124</f>
        <v>490424178</v>
      </c>
      <c r="H124" s="15">
        <f>'[1]12 habitat'!J124</f>
        <v>9.4344348823996074E-2</v>
      </c>
      <c r="I124" s="7">
        <f>'[1]12 habitat'!M124</f>
        <v>4372986497</v>
      </c>
      <c r="J124" s="15">
        <f>'[1]12 habitat'!L124</f>
        <v>0.93558868787367611</v>
      </c>
      <c r="K124" s="7">
        <f>'[1]12 habitat'!K124</f>
        <v>4863410675</v>
      </c>
      <c r="L124" s="15">
        <f>'[1]12 habitat'!L124</f>
        <v>0.93558868787367611</v>
      </c>
      <c r="M124" s="8"/>
      <c r="N124" s="8"/>
    </row>
    <row r="125" spans="1:14" x14ac:dyDescent="0.2">
      <c r="A125" s="7" t="str">
        <f>'[1]12 habitat'!A125</f>
        <v>´3120102000000000000000</v>
      </c>
      <c r="B125" s="7" t="str">
        <f>'[1]12 habitat'!B125</f>
        <v>Gastos de Computador</v>
      </c>
      <c r="C125" s="7">
        <f>'[1]12 habitat'!C125</f>
        <v>285622000</v>
      </c>
      <c r="D125" s="7">
        <f>'[1]12 habitat'!D125</f>
        <v>-21898719</v>
      </c>
      <c r="E125" s="7">
        <f>'[1]12 habitat'!E125</f>
        <v>263723281</v>
      </c>
      <c r="F125" s="14">
        <f>'[1]12 habitat'!F125</f>
        <v>0</v>
      </c>
      <c r="G125" s="7">
        <f>'[1]12 habitat'!I125</f>
        <v>200764585</v>
      </c>
      <c r="H125" s="15">
        <f>'[1]12 habitat'!J125</f>
        <v>0.76126985922035451</v>
      </c>
      <c r="I125" s="7">
        <f>'[1]12 habitat'!M125</f>
        <v>38119736</v>
      </c>
      <c r="J125" s="15">
        <f>'[1]12 habitat'!L125</f>
        <v>0.90581430692878417</v>
      </c>
      <c r="K125" s="7">
        <f>'[1]12 habitat'!K125</f>
        <v>238884321</v>
      </c>
      <c r="L125" s="15">
        <f>'[1]12 habitat'!L125</f>
        <v>0.90581430692878417</v>
      </c>
      <c r="M125" s="8"/>
      <c r="N125" s="8"/>
    </row>
    <row r="126" spans="1:14" x14ac:dyDescent="0.2">
      <c r="A126" s="7">
        <f>'[1]12 habitat'!A126</f>
        <v>0</v>
      </c>
      <c r="B126" s="7" t="str">
        <f>'[1]12 habitat'!B126</f>
        <v>Materiales y Suministros</v>
      </c>
      <c r="C126" s="7">
        <f>'[1]12 habitat'!C126</f>
        <v>10962624000</v>
      </c>
      <c r="D126" s="7">
        <f>'[1]12 habitat'!D126</f>
        <v>-114533379</v>
      </c>
      <c r="E126" s="7">
        <f>'[1]12 habitat'!E126</f>
        <v>10848090621</v>
      </c>
      <c r="F126" s="14">
        <f>'[1]12 habitat'!F126</f>
        <v>0</v>
      </c>
      <c r="G126" s="7">
        <f>'[1]12 habitat'!I126</f>
        <v>6485013385</v>
      </c>
      <c r="H126" s="15">
        <f>'[1]12 habitat'!J126</f>
        <v>0.59780228720122897</v>
      </c>
      <c r="I126" s="7">
        <f>'[1]12 habitat'!M126</f>
        <v>3875230666.4899998</v>
      </c>
      <c r="J126" s="15">
        <f>'[1]12 habitat'!L126</f>
        <v>0.95502926860090798</v>
      </c>
      <c r="K126" s="7">
        <f>'[1]12 habitat'!K126</f>
        <v>10360244051.49</v>
      </c>
      <c r="L126" s="15">
        <f>'[1]12 habitat'!L126</f>
        <v>0.95502926860090798</v>
      </c>
      <c r="M126" s="8"/>
      <c r="N126" s="8"/>
    </row>
    <row r="127" spans="1:14" x14ac:dyDescent="0.2">
      <c r="A127" s="7" t="str">
        <f>'[1]12 habitat'!A127</f>
        <v>´3120103000000000000000</v>
      </c>
      <c r="B127" s="7" t="str">
        <f>'[1]12 habitat'!B127</f>
        <v>Arrendamientos</v>
      </c>
      <c r="C127" s="7">
        <f>'[1]12 habitat'!C127</f>
        <v>6408577000</v>
      </c>
      <c r="D127" s="7">
        <f>'[1]12 habitat'!D127</f>
        <v>1580742825</v>
      </c>
      <c r="E127" s="7">
        <f>'[1]12 habitat'!E127</f>
        <v>7989319825</v>
      </c>
      <c r="F127" s="14">
        <f>'[1]12 habitat'!F127</f>
        <v>0</v>
      </c>
      <c r="G127" s="7">
        <f>'[1]12 habitat'!I127</f>
        <v>6978713727</v>
      </c>
      <c r="H127" s="15">
        <f>'[1]12 habitat'!J127</f>
        <v>0.87350536464473061</v>
      </c>
      <c r="I127" s="7">
        <f>'[1]12 habitat'!M127</f>
        <v>962092301</v>
      </c>
      <c r="J127" s="15">
        <f>'[1]12 habitat'!L127</f>
        <v>0.99392766867985538</v>
      </c>
      <c r="K127" s="7">
        <f>'[1]12 habitat'!K127</f>
        <v>7940806028</v>
      </c>
      <c r="L127" s="15">
        <f>'[1]12 habitat'!L127</f>
        <v>0.99392766867985538</v>
      </c>
      <c r="M127" s="8"/>
      <c r="N127" s="8"/>
    </row>
    <row r="128" spans="1:14" x14ac:dyDescent="0.2">
      <c r="A128" s="7">
        <f>'[1]12 habitat'!A128</f>
        <v>0</v>
      </c>
      <c r="B128" s="7" t="str">
        <f>'[1]12 habitat'!B128</f>
        <v>Combustibles, Lubricantes y Llantas</v>
      </c>
      <c r="C128" s="7">
        <f>'[1]12 habitat'!C128</f>
        <v>140519000</v>
      </c>
      <c r="D128" s="7">
        <f>'[1]12 habitat'!D128</f>
        <v>-13299282</v>
      </c>
      <c r="E128" s="7">
        <f>'[1]12 habitat'!E128</f>
        <v>127219718</v>
      </c>
      <c r="F128" s="14">
        <f>'[1]12 habitat'!F128</f>
        <v>0</v>
      </c>
      <c r="G128" s="7">
        <f>'[1]12 habitat'!I128</f>
        <v>71365630</v>
      </c>
      <c r="H128" s="15">
        <f>'[1]12 habitat'!J128</f>
        <v>0.5609635921375018</v>
      </c>
      <c r="I128" s="7">
        <f>'[1]12 habitat'!M128</f>
        <v>48845290</v>
      </c>
      <c r="J128" s="15">
        <f>'[1]12 habitat'!L128</f>
        <v>0.94490792693000625</v>
      </c>
      <c r="K128" s="7">
        <f>'[1]12 habitat'!K128</f>
        <v>120210920</v>
      </c>
      <c r="L128" s="15">
        <f>'[1]12 habitat'!L128</f>
        <v>0.94490792693000625</v>
      </c>
      <c r="M128" s="8"/>
      <c r="N128" s="8"/>
    </row>
    <row r="129" spans="1:14" x14ac:dyDescent="0.2">
      <c r="A129" s="7">
        <f>'[1]12 habitat'!A129</f>
        <v>0</v>
      </c>
      <c r="B129" s="7" t="str">
        <f>'[1]12 habitat'!B129</f>
        <v>Gastos de Computador</v>
      </c>
      <c r="C129" s="7">
        <f>'[1]12 habitat'!C129</f>
        <v>347440000</v>
      </c>
      <c r="D129" s="7">
        <f>'[1]12 habitat'!D129</f>
        <v>2000000</v>
      </c>
      <c r="E129" s="7">
        <f>'[1]12 habitat'!E129</f>
        <v>349440000</v>
      </c>
      <c r="F129" s="14">
        <f>'[1]12 habitat'!F129</f>
        <v>0</v>
      </c>
      <c r="G129" s="7">
        <f>'[1]12 habitat'!I129</f>
        <v>76864332</v>
      </c>
      <c r="H129" s="15">
        <f>'[1]12 habitat'!J129</f>
        <v>0.21996432005494507</v>
      </c>
      <c r="I129" s="7">
        <f>'[1]12 habitat'!M129</f>
        <v>144659040</v>
      </c>
      <c r="J129" s="15">
        <f>'[1]12 habitat'!L129</f>
        <v>0.63393822115384613</v>
      </c>
      <c r="K129" s="7">
        <f>'[1]12 habitat'!K129</f>
        <v>221523372</v>
      </c>
      <c r="L129" s="15">
        <f>'[1]12 habitat'!L129</f>
        <v>0.63393822115384613</v>
      </c>
      <c r="M129" s="8"/>
      <c r="N129" s="8"/>
    </row>
    <row r="130" spans="1:14" x14ac:dyDescent="0.2">
      <c r="A130" s="7" t="str">
        <f>'[1]12 habitat'!A130</f>
        <v>´3120104000000000000000</v>
      </c>
      <c r="B130" s="7" t="str">
        <f>'[1]12 habitat'!B130</f>
        <v>Combustibles Lubricantes y Llantas</v>
      </c>
      <c r="C130" s="7">
        <f>'[1]12 habitat'!C130</f>
        <v>7000000</v>
      </c>
      <c r="D130" s="7">
        <f>'[1]12 habitat'!D130</f>
        <v>0</v>
      </c>
      <c r="E130" s="7">
        <f>'[1]12 habitat'!E130</f>
        <v>7000000</v>
      </c>
      <c r="F130" s="14">
        <f>'[1]12 habitat'!F130</f>
        <v>0</v>
      </c>
      <c r="G130" s="7">
        <f>'[1]12 habitat'!I130</f>
        <v>0</v>
      </c>
      <c r="H130" s="15">
        <f>'[1]12 habitat'!J130</f>
        <v>0</v>
      </c>
      <c r="I130" s="7">
        <f>'[1]12 habitat'!M130</f>
        <v>0</v>
      </c>
      <c r="J130" s="15">
        <f>'[1]12 habitat'!L130</f>
        <v>0</v>
      </c>
      <c r="K130" s="7">
        <f>'[1]12 habitat'!K130</f>
        <v>0</v>
      </c>
      <c r="L130" s="15">
        <f>'[1]12 habitat'!L130</f>
        <v>0</v>
      </c>
      <c r="M130" s="8"/>
      <c r="N130" s="8"/>
    </row>
    <row r="131" spans="1:14" x14ac:dyDescent="0.2">
      <c r="A131" s="7">
        <f>'[1]12 habitat'!A131</f>
        <v>0</v>
      </c>
      <c r="B131" s="7" t="str">
        <f>'[1]12 habitat'!B131</f>
        <v>Combustibles, Lubricantes y Llantas</v>
      </c>
      <c r="C131" s="7">
        <f>'[1]12 habitat'!C131</f>
        <v>8000000</v>
      </c>
      <c r="D131" s="7">
        <f>'[1]12 habitat'!D131</f>
        <v>0</v>
      </c>
      <c r="E131" s="7">
        <f>'[1]12 habitat'!E131</f>
        <v>8000000</v>
      </c>
      <c r="F131" s="14">
        <f>'[1]12 habitat'!F131</f>
        <v>0</v>
      </c>
      <c r="G131" s="7">
        <f>'[1]12 habitat'!I131</f>
        <v>0</v>
      </c>
      <c r="H131" s="15">
        <f>'[1]12 habitat'!J131</f>
        <v>0</v>
      </c>
      <c r="I131" s="7">
        <f>'[1]12 habitat'!M131</f>
        <v>0</v>
      </c>
      <c r="J131" s="15">
        <f>'[1]12 habitat'!L131</f>
        <v>0</v>
      </c>
      <c r="K131" s="7">
        <f>'[1]12 habitat'!K131</f>
        <v>0</v>
      </c>
      <c r="L131" s="15">
        <f>'[1]12 habitat'!L131</f>
        <v>0</v>
      </c>
      <c r="M131" s="8"/>
      <c r="N131" s="8"/>
    </row>
    <row r="132" spans="1:14" x14ac:dyDescent="0.2">
      <c r="A132" s="7">
        <f>'[1]12 habitat'!A132</f>
        <v>0</v>
      </c>
      <c r="B132" s="7" t="str">
        <f>'[1]12 habitat'!B132</f>
        <v>Gastos de Computador</v>
      </c>
      <c r="C132" s="7">
        <f>'[1]12 habitat'!C132</f>
        <v>26479160000</v>
      </c>
      <c r="D132" s="7">
        <f>'[1]12 habitat'!D132</f>
        <v>4843861389</v>
      </c>
      <c r="E132" s="7">
        <f>'[1]12 habitat'!E132</f>
        <v>31323021389</v>
      </c>
      <c r="F132" s="14">
        <f>'[1]12 habitat'!F132</f>
        <v>0</v>
      </c>
      <c r="G132" s="7">
        <f>'[1]12 habitat'!I132</f>
        <v>24817838153</v>
      </c>
      <c r="H132" s="15">
        <f>'[1]12 habitat'!J132</f>
        <v>0.7923194204284365</v>
      </c>
      <c r="I132" s="7">
        <f>'[1]12 habitat'!M132</f>
        <v>6435225334</v>
      </c>
      <c r="J132" s="15">
        <f>'[1]12 habitat'!L132</f>
        <v>0.99776656596657154</v>
      </c>
      <c r="K132" s="7">
        <f>'[1]12 habitat'!K132</f>
        <v>31253063487</v>
      </c>
      <c r="L132" s="15">
        <f>'[1]12 habitat'!L132</f>
        <v>0.99776656596657154</v>
      </c>
      <c r="M132" s="8"/>
      <c r="N132" s="8"/>
    </row>
    <row r="133" spans="1:14" x14ac:dyDescent="0.2">
      <c r="A133" s="7">
        <f>'[1]12 habitat'!A133</f>
        <v>0</v>
      </c>
      <c r="B133" s="7" t="str">
        <f>'[1]12 habitat'!B133</f>
        <v>Materiales y Suministros</v>
      </c>
      <c r="C133" s="7">
        <f>'[1]12 habitat'!C133</f>
        <v>148073000</v>
      </c>
      <c r="D133" s="7">
        <f>'[1]12 habitat'!D133</f>
        <v>-2500000</v>
      </c>
      <c r="E133" s="7">
        <f>'[1]12 habitat'!E133</f>
        <v>145573000</v>
      </c>
      <c r="F133" s="14">
        <f>'[1]12 habitat'!F133</f>
        <v>0</v>
      </c>
      <c r="G133" s="7">
        <f>'[1]12 habitat'!I133</f>
        <v>109016973</v>
      </c>
      <c r="H133" s="15">
        <f>'[1]12 habitat'!J133</f>
        <v>0.74888181874386051</v>
      </c>
      <c r="I133" s="7">
        <f>'[1]12 habitat'!M133</f>
        <v>26073662</v>
      </c>
      <c r="J133" s="15">
        <f>'[1]12 habitat'!L133</f>
        <v>0.92799238182904797</v>
      </c>
      <c r="K133" s="7">
        <f>'[1]12 habitat'!K133</f>
        <v>135090635</v>
      </c>
      <c r="L133" s="15">
        <f>'[1]12 habitat'!L133</f>
        <v>0.92799238182904797</v>
      </c>
      <c r="M133" s="8"/>
      <c r="N133" s="8"/>
    </row>
    <row r="134" spans="1:14" x14ac:dyDescent="0.2">
      <c r="A134" s="7" t="str">
        <f>'[1]12 habitat'!A134</f>
        <v>´3120105000000000000000</v>
      </c>
      <c r="B134" s="7" t="str">
        <f>'[1]12 habitat'!B134</f>
        <v>Compra de Equipo</v>
      </c>
      <c r="C134" s="7">
        <f>'[1]12 habitat'!C134</f>
        <v>6180000</v>
      </c>
      <c r="D134" s="7">
        <f>'[1]12 habitat'!D134</f>
        <v>0</v>
      </c>
      <c r="E134" s="7">
        <f>'[1]12 habitat'!E134</f>
        <v>6180000</v>
      </c>
      <c r="F134" s="14">
        <f>'[1]12 habitat'!F134</f>
        <v>0</v>
      </c>
      <c r="G134" s="7">
        <f>'[1]12 habitat'!I134</f>
        <v>0</v>
      </c>
      <c r="H134" s="15">
        <f>'[1]12 habitat'!J134</f>
        <v>0</v>
      </c>
      <c r="I134" s="7">
        <f>'[1]12 habitat'!M134</f>
        <v>6027156</v>
      </c>
      <c r="J134" s="15">
        <f>'[1]12 habitat'!L134</f>
        <v>0.97526796116504855</v>
      </c>
      <c r="K134" s="7">
        <f>'[1]12 habitat'!K134</f>
        <v>6027156</v>
      </c>
      <c r="L134" s="15">
        <f>'[1]12 habitat'!L134</f>
        <v>0.97526796116504855</v>
      </c>
      <c r="M134" s="8"/>
      <c r="N134" s="8"/>
    </row>
    <row r="135" spans="1:14" x14ac:dyDescent="0.2">
      <c r="A135" s="7">
        <f>'[1]12 habitat'!A135</f>
        <v>0</v>
      </c>
      <c r="B135" s="7" t="str">
        <f>'[1]12 habitat'!B135</f>
        <v>Viaticos y Gastos de Viaje</v>
      </c>
      <c r="C135" s="7">
        <f>'[1]12 habitat'!C135</f>
        <v>870000000</v>
      </c>
      <c r="D135" s="7">
        <f>'[1]12 habitat'!D135</f>
        <v>-130000000</v>
      </c>
      <c r="E135" s="7">
        <f>'[1]12 habitat'!E135</f>
        <v>740000000</v>
      </c>
      <c r="F135" s="14">
        <f>'[1]12 habitat'!F135</f>
        <v>0</v>
      </c>
      <c r="G135" s="7">
        <f>'[1]12 habitat'!I135</f>
        <v>628982011</v>
      </c>
      <c r="H135" s="15">
        <f>'[1]12 habitat'!J135</f>
        <v>0.84997569054054056</v>
      </c>
      <c r="I135" s="7">
        <f>'[1]12 habitat'!M135</f>
        <v>0</v>
      </c>
      <c r="J135" s="15">
        <f>'[1]12 habitat'!L135</f>
        <v>0.84997569054054056</v>
      </c>
      <c r="K135" s="7">
        <f>'[1]12 habitat'!K135</f>
        <v>628982011</v>
      </c>
      <c r="L135" s="15">
        <f>'[1]12 habitat'!L135</f>
        <v>0.84997569054054056</v>
      </c>
      <c r="M135" s="8"/>
      <c r="N135" s="8"/>
    </row>
    <row r="136" spans="1:14" x14ac:dyDescent="0.2">
      <c r="A136" s="7" t="str">
        <f>'[1]12 habitat'!A136</f>
        <v>´3120106000000000000000</v>
      </c>
      <c r="B136" s="7" t="str">
        <f>'[1]12 habitat'!B136</f>
        <v>Gastos de Transporte y Comunicaci󮍊</v>
      </c>
      <c r="C136" s="7">
        <f>'[1]12 habitat'!C136</f>
        <v>13274981000</v>
      </c>
      <c r="D136" s="7">
        <f>'[1]12 habitat'!D136</f>
        <v>-550386624</v>
      </c>
      <c r="E136" s="7">
        <f>'[1]12 habitat'!E136</f>
        <v>12724594376</v>
      </c>
      <c r="F136" s="14">
        <f>'[1]12 habitat'!F136</f>
        <v>0</v>
      </c>
      <c r="G136" s="7">
        <f>'[1]12 habitat'!I136</f>
        <v>8086585054</v>
      </c>
      <c r="H136" s="15">
        <f>'[1]12 habitat'!J136</f>
        <v>0.63550827751745065</v>
      </c>
      <c r="I136" s="7">
        <f>'[1]12 habitat'!M136</f>
        <v>4258444752</v>
      </c>
      <c r="J136" s="15">
        <f>'[1]12 habitat'!L136</f>
        <v>0.97017079218525815</v>
      </c>
      <c r="K136" s="7">
        <f>'[1]12 habitat'!K136</f>
        <v>12345029806</v>
      </c>
      <c r="L136" s="15">
        <f>'[1]12 habitat'!L136</f>
        <v>0.97017079218525815</v>
      </c>
      <c r="M136" s="8"/>
      <c r="N136" s="8"/>
    </row>
    <row r="137" spans="1:14" x14ac:dyDescent="0.2">
      <c r="A137" s="7" t="str">
        <f>'[1]12 habitat'!A137</f>
        <v>´3120107000000000000000</v>
      </c>
      <c r="B137" s="7" t="str">
        <f>'[1]12 habitat'!B137</f>
        <v>Impresos y Publicaciones</v>
      </c>
      <c r="C137" s="7">
        <f>'[1]12 habitat'!C137</f>
        <v>367857000</v>
      </c>
      <c r="D137" s="7">
        <f>'[1]12 habitat'!D137</f>
        <v>-1930533</v>
      </c>
      <c r="E137" s="7">
        <f>'[1]12 habitat'!E137</f>
        <v>365926467</v>
      </c>
      <c r="F137" s="14">
        <f>'[1]12 habitat'!F137</f>
        <v>0</v>
      </c>
      <c r="G137" s="7">
        <f>'[1]12 habitat'!I137</f>
        <v>251702421</v>
      </c>
      <c r="H137" s="15">
        <f>'[1]12 habitat'!J137</f>
        <v>0.68784972856308857</v>
      </c>
      <c r="I137" s="7">
        <f>'[1]12 habitat'!M137</f>
        <v>70224922</v>
      </c>
      <c r="J137" s="15">
        <f>'[1]12 habitat'!L137</f>
        <v>0.87975965673999745</v>
      </c>
      <c r="K137" s="7">
        <f>'[1]12 habitat'!K137</f>
        <v>321927343</v>
      </c>
      <c r="L137" s="15">
        <f>'[1]12 habitat'!L137</f>
        <v>0.87975965673999745</v>
      </c>
      <c r="M137" s="8"/>
      <c r="N137" s="8"/>
    </row>
    <row r="138" spans="1:14" x14ac:dyDescent="0.2">
      <c r="A138" s="7" t="str">
        <f>'[1]12 habitat'!A138</f>
        <v>´3120108000000000000000</v>
      </c>
      <c r="B138" s="7" t="str">
        <f>'[1]12 habitat'!B138</f>
        <v>Sentencias Judiciales</v>
      </c>
      <c r="C138" s="7">
        <f>'[1]12 habitat'!C138</f>
        <v>750000000</v>
      </c>
      <c r="D138" s="7">
        <f>'[1]12 habitat'!D138</f>
        <v>1122710773</v>
      </c>
      <c r="E138" s="7">
        <f>'[1]12 habitat'!E138</f>
        <v>1872710773</v>
      </c>
      <c r="F138" s="14">
        <f>'[1]12 habitat'!F138</f>
        <v>0</v>
      </c>
      <c r="G138" s="7">
        <f>'[1]12 habitat'!I138</f>
        <v>1735317838</v>
      </c>
      <c r="H138" s="15">
        <f>'[1]12 habitat'!J138</f>
        <v>0.92663419414205506</v>
      </c>
      <c r="I138" s="7">
        <f>'[1]12 habitat'!M138</f>
        <v>0</v>
      </c>
      <c r="J138" s="15">
        <f>'[1]12 habitat'!L138</f>
        <v>0.92663419414205506</v>
      </c>
      <c r="K138" s="7">
        <f>'[1]12 habitat'!K138</f>
        <v>1735317838</v>
      </c>
      <c r="L138" s="15">
        <f>'[1]12 habitat'!L138</f>
        <v>0.92663419414205506</v>
      </c>
      <c r="M138" s="8"/>
      <c r="N138" s="8"/>
    </row>
    <row r="139" spans="1:14" x14ac:dyDescent="0.2">
      <c r="A139" s="7" t="str">
        <f>'[1]12 habitat'!A139</f>
        <v>´3120109000000000000000</v>
      </c>
      <c r="B139" s="7" t="str">
        <f>'[1]12 habitat'!B139</f>
        <v>Mantenimiento y Reparaciones</v>
      </c>
      <c r="C139" s="7">
        <f>'[1]12 habitat'!C139</f>
        <v>43027028000</v>
      </c>
      <c r="D139" s="7">
        <f>'[1]12 habitat'!D139</f>
        <v>4597378071</v>
      </c>
      <c r="E139" s="7">
        <f>'[1]12 habitat'!E139</f>
        <v>47624406071</v>
      </c>
      <c r="F139" s="14">
        <f>'[1]12 habitat'!F139</f>
        <v>0</v>
      </c>
      <c r="G139" s="7">
        <f>'[1]12 habitat'!I139</f>
        <v>32361870064</v>
      </c>
      <c r="H139" s="15">
        <f>'[1]12 habitat'!J139</f>
        <v>0.67952280634752449</v>
      </c>
      <c r="I139" s="7">
        <f>'[1]12 habitat'!M139</f>
        <v>14702893721</v>
      </c>
      <c r="J139" s="15">
        <f>'[1]12 habitat'!L139</f>
        <v>0.98824883432318988</v>
      </c>
      <c r="K139" s="7">
        <f>'[1]12 habitat'!K139</f>
        <v>47064763785</v>
      </c>
      <c r="L139" s="15">
        <f>'[1]12 habitat'!L139</f>
        <v>0.98824883432318988</v>
      </c>
      <c r="M139" s="8"/>
      <c r="N139" s="8"/>
    </row>
    <row r="140" spans="1:14" x14ac:dyDescent="0.2">
      <c r="A140" s="7" t="str">
        <f>'[1]12 habitat'!A140</f>
        <v>´3120110000000000000000</v>
      </c>
      <c r="B140" s="7" t="str">
        <f>'[1]12 habitat'!B140</f>
        <v>Combustibles, Lubricantes y Llantas</v>
      </c>
      <c r="C140" s="7">
        <f>'[1]12 habitat'!C140</f>
        <v>5446582000</v>
      </c>
      <c r="D140" s="7">
        <f>'[1]12 habitat'!D140</f>
        <v>28229000</v>
      </c>
      <c r="E140" s="7">
        <f>'[1]12 habitat'!E140</f>
        <v>5474811000</v>
      </c>
      <c r="F140" s="14">
        <f>'[1]12 habitat'!F140</f>
        <v>0</v>
      </c>
      <c r="G140" s="7">
        <f>'[1]12 habitat'!I140</f>
        <v>3505061247</v>
      </c>
      <c r="H140" s="15">
        <f>'[1]12 habitat'!J140</f>
        <v>0.64021593567339585</v>
      </c>
      <c r="I140" s="7">
        <f>'[1]12 habitat'!M140</f>
        <v>1967131463</v>
      </c>
      <c r="J140" s="15">
        <f>'[1]12 habitat'!L140</f>
        <v>0.99952175700677159</v>
      </c>
      <c r="K140" s="7">
        <f>'[1]12 habitat'!K140</f>
        <v>5472192710</v>
      </c>
      <c r="L140" s="15">
        <f>'[1]12 habitat'!L140</f>
        <v>0.99952175700677159</v>
      </c>
      <c r="M140" s="8"/>
      <c r="N140" s="8"/>
    </row>
    <row r="141" spans="1:14" x14ac:dyDescent="0.2">
      <c r="A141" s="7" t="str">
        <f>'[1]12 habitat'!A141</f>
        <v>´3120111000000000000000</v>
      </c>
      <c r="B141" s="7" t="str">
        <f>'[1]12 habitat'!B141</f>
        <v>Seguros</v>
      </c>
      <c r="C141" s="7">
        <f>'[1]12 habitat'!C141</f>
        <v>12450743000</v>
      </c>
      <c r="D141" s="7">
        <f>'[1]12 habitat'!D141</f>
        <v>1710763120</v>
      </c>
      <c r="E141" s="7">
        <f>'[1]12 habitat'!E141</f>
        <v>14161506120</v>
      </c>
      <c r="F141" s="14">
        <f>'[1]12 habitat'!F141</f>
        <v>0</v>
      </c>
      <c r="G141" s="7">
        <f>'[1]12 habitat'!I141</f>
        <v>13721952596</v>
      </c>
      <c r="H141" s="15">
        <f>'[1]12 habitat'!J141</f>
        <v>0.96896138586705638</v>
      </c>
      <c r="I141" s="7">
        <f>'[1]12 habitat'!M141</f>
        <v>16793972</v>
      </c>
      <c r="J141" s="15">
        <f>'[1]12 habitat'!L141</f>
        <v>0.97014727470244533</v>
      </c>
      <c r="K141" s="7">
        <f>'[1]12 habitat'!K141</f>
        <v>13738746568</v>
      </c>
      <c r="L141" s="15">
        <f>'[1]12 habitat'!L141</f>
        <v>0.97014727470244533</v>
      </c>
      <c r="M141" s="8"/>
      <c r="N141" s="8"/>
    </row>
    <row r="142" spans="1:14" x14ac:dyDescent="0.2">
      <c r="A142" s="7" t="str">
        <f>'[1]12 habitat'!A142</f>
        <v>´3120112000000000000000</v>
      </c>
      <c r="B142" s="7" t="str">
        <f>'[1]12 habitat'!B142</f>
        <v>Suministro De Alimentos</v>
      </c>
      <c r="C142" s="7">
        <f>'[1]12 habitat'!C142</f>
        <v>4100442000</v>
      </c>
      <c r="D142" s="7">
        <f>'[1]12 habitat'!D142</f>
        <v>249987000</v>
      </c>
      <c r="E142" s="7">
        <f>'[1]12 habitat'!E142</f>
        <v>4350429000</v>
      </c>
      <c r="F142" s="14">
        <f>'[1]12 habitat'!F142</f>
        <v>0</v>
      </c>
      <c r="G142" s="7">
        <f>'[1]12 habitat'!I142</f>
        <v>2404818934</v>
      </c>
      <c r="H142" s="15">
        <f>'[1]12 habitat'!J142</f>
        <v>0.55277742355983739</v>
      </c>
      <c r="I142" s="7">
        <f>'[1]12 habitat'!M142</f>
        <v>1936060650</v>
      </c>
      <c r="J142" s="15">
        <f>'[1]12 habitat'!L142</f>
        <v>0.99780494843152245</v>
      </c>
      <c r="K142" s="7">
        <f>'[1]12 habitat'!K142</f>
        <v>4340879584</v>
      </c>
      <c r="L142" s="15">
        <f>'[1]12 habitat'!L142</f>
        <v>0.99780494843152245</v>
      </c>
      <c r="M142" s="8"/>
      <c r="N142" s="8"/>
    </row>
    <row r="143" spans="1:14" x14ac:dyDescent="0.2">
      <c r="A143" s="7" t="str">
        <f>'[1]12 habitat'!A143</f>
        <v>´3120113000000000000000</v>
      </c>
      <c r="B143" s="7" t="str">
        <f>'[1]12 habitat'!B143</f>
        <v>Servicio Pblicos</v>
      </c>
      <c r="C143" s="7">
        <f>'[1]12 habitat'!C143</f>
        <v>3933109000</v>
      </c>
      <c r="D143" s="7">
        <f>'[1]12 habitat'!D143</f>
        <v>-12553020</v>
      </c>
      <c r="E143" s="7">
        <f>'[1]12 habitat'!E143</f>
        <v>3920555980</v>
      </c>
      <c r="F143" s="14">
        <f>'[1]12 habitat'!F143</f>
        <v>0</v>
      </c>
      <c r="G143" s="7">
        <f>'[1]12 habitat'!I143</f>
        <v>3718341749</v>
      </c>
      <c r="H143" s="15">
        <f>'[1]12 habitat'!J143</f>
        <v>0.94842205237431654</v>
      </c>
      <c r="I143" s="7">
        <f>'[1]12 habitat'!M143</f>
        <v>130127332</v>
      </c>
      <c r="J143" s="15">
        <f>'[1]12 habitat'!L143</f>
        <v>0.98161309279404807</v>
      </c>
      <c r="K143" s="7">
        <f>'[1]12 habitat'!K143</f>
        <v>3848469081</v>
      </c>
      <c r="L143" s="15">
        <f>'[1]12 habitat'!L143</f>
        <v>0.98161309279404807</v>
      </c>
      <c r="M143" s="8"/>
      <c r="N143" s="8"/>
    </row>
    <row r="144" spans="1:14" x14ac:dyDescent="0.2">
      <c r="A144" s="7" t="str">
        <f>'[1]12 habitat'!A144</f>
        <v>´3120114000000000000000</v>
      </c>
      <c r="B144" s="7" t="str">
        <f>'[1]12 habitat'!B144</f>
        <v>Capacitaci󮍊</v>
      </c>
      <c r="C144" s="7">
        <f>'[1]12 habitat'!C144</f>
        <v>716001000</v>
      </c>
      <c r="D144" s="7">
        <f>'[1]12 habitat'!D144</f>
        <v>-15878815</v>
      </c>
      <c r="E144" s="7">
        <f>'[1]12 habitat'!E144</f>
        <v>700122185</v>
      </c>
      <c r="F144" s="14">
        <f>'[1]12 habitat'!F144</f>
        <v>0</v>
      </c>
      <c r="G144" s="7">
        <f>'[1]12 habitat'!I144</f>
        <v>312096701</v>
      </c>
      <c r="H144" s="15">
        <f>'[1]12 habitat'!J144</f>
        <v>0.44577462004007201</v>
      </c>
      <c r="I144" s="7">
        <f>'[1]12 habitat'!M144</f>
        <v>197060089</v>
      </c>
      <c r="J144" s="15">
        <f>'[1]12 habitat'!L144</f>
        <v>0.72723990313205111</v>
      </c>
      <c r="K144" s="7">
        <f>'[1]12 habitat'!K144</f>
        <v>509156790</v>
      </c>
      <c r="L144" s="15">
        <f>'[1]12 habitat'!L144</f>
        <v>0.72723990313205111</v>
      </c>
      <c r="M144" s="8"/>
      <c r="N144" s="8"/>
    </row>
    <row r="145" spans="1:14" x14ac:dyDescent="0.2">
      <c r="A145" s="7" t="str">
        <f>'[1]12 habitat'!A145</f>
        <v>´3120115000000000000000</v>
      </c>
      <c r="B145" s="7" t="str">
        <f>'[1]12 habitat'!B145</f>
        <v>Bienestar e Incentivos</v>
      </c>
      <c r="C145" s="7">
        <f>'[1]12 habitat'!C145</f>
        <v>1572800000</v>
      </c>
      <c r="D145" s="7">
        <f>'[1]12 habitat'!D145</f>
        <v>761235318</v>
      </c>
      <c r="E145" s="7">
        <f>'[1]12 habitat'!E145</f>
        <v>2334035318</v>
      </c>
      <c r="F145" s="14">
        <f>'[1]12 habitat'!F145</f>
        <v>0</v>
      </c>
      <c r="G145" s="7">
        <f>'[1]12 habitat'!I145</f>
        <v>2039454751</v>
      </c>
      <c r="H145" s="15">
        <f>'[1]12 habitat'!J145</f>
        <v>0.87378915617591357</v>
      </c>
      <c r="I145" s="7">
        <f>'[1]12 habitat'!M145</f>
        <v>169085912</v>
      </c>
      <c r="J145" s="15">
        <f>'[1]12 habitat'!L145</f>
        <v>0.94623275233575532</v>
      </c>
      <c r="K145" s="7">
        <f>'[1]12 habitat'!K145</f>
        <v>2208540663</v>
      </c>
      <c r="L145" s="15">
        <f>'[1]12 habitat'!L145</f>
        <v>0.94623275233575532</v>
      </c>
      <c r="M145" s="8"/>
      <c r="N145" s="8"/>
    </row>
    <row r="146" spans="1:14" x14ac:dyDescent="0.2">
      <c r="A146" s="7" t="str">
        <f>'[1]12 habitat'!A146</f>
        <v>´3120116000000000000000</v>
      </c>
      <c r="B146" s="7" t="str">
        <f>'[1]12 habitat'!B146</f>
        <v>Promoci󮠉nstitucional</v>
      </c>
      <c r="C146" s="7">
        <f>'[1]12 habitat'!C146</f>
        <v>6078367000</v>
      </c>
      <c r="D146" s="7">
        <f>'[1]12 habitat'!D146</f>
        <v>1185828855</v>
      </c>
      <c r="E146" s="7">
        <f>'[1]12 habitat'!E146</f>
        <v>7264195855</v>
      </c>
      <c r="F146" s="14">
        <f>'[1]12 habitat'!F146</f>
        <v>0</v>
      </c>
      <c r="G146" s="7">
        <f>'[1]12 habitat'!I146</f>
        <v>4376601770</v>
      </c>
      <c r="H146" s="15">
        <f>'[1]12 habitat'!J146</f>
        <v>0.60248950570179804</v>
      </c>
      <c r="I146" s="7">
        <f>'[1]12 habitat'!M146</f>
        <v>2680752366</v>
      </c>
      <c r="J146" s="15">
        <f>'[1]12 habitat'!L146</f>
        <v>0.97152586148160791</v>
      </c>
      <c r="K146" s="7">
        <f>'[1]12 habitat'!K146</f>
        <v>7057354136</v>
      </c>
      <c r="L146" s="15">
        <f>'[1]12 habitat'!L146</f>
        <v>0.97152586148160791</v>
      </c>
      <c r="M146" s="8"/>
      <c r="N146" s="8"/>
    </row>
    <row r="147" spans="1:14" x14ac:dyDescent="0.2">
      <c r="A147" s="7" t="str">
        <f>'[1]12 habitat'!A147</f>
        <v>´3120117000000000000000</v>
      </c>
      <c r="B147" s="7" t="str">
        <f>'[1]12 habitat'!B147</f>
        <v>Impuestos, Tasas Y Multas</v>
      </c>
      <c r="C147" s="7">
        <f>'[1]12 habitat'!C147</f>
        <v>189302326000</v>
      </c>
      <c r="D147" s="7">
        <f>'[1]12 habitat'!D147</f>
        <v>15138198202</v>
      </c>
      <c r="E147" s="7">
        <f>'[1]12 habitat'!E147</f>
        <v>204440524202</v>
      </c>
      <c r="F147" s="14">
        <f>'[1]12 habitat'!F147</f>
        <v>0</v>
      </c>
      <c r="G147" s="7">
        <f>'[1]12 habitat'!I147</f>
        <v>161947576200</v>
      </c>
      <c r="H147" s="15">
        <f>'[1]12 habitat'!J147</f>
        <v>0.79215007314296304</v>
      </c>
      <c r="I147" s="7">
        <f>'[1]12 habitat'!M147</f>
        <v>30415515008</v>
      </c>
      <c r="J147" s="15">
        <f>'[1]12 habitat'!L147</f>
        <v>0.94092446670667529</v>
      </c>
      <c r="K147" s="7">
        <f>'[1]12 habitat'!K147</f>
        <v>192363091208</v>
      </c>
      <c r="L147" s="15">
        <f>'[1]12 habitat'!L147</f>
        <v>0.94092446670667529</v>
      </c>
      <c r="M147" s="8"/>
      <c r="N147" s="8"/>
    </row>
    <row r="148" spans="1:14" x14ac:dyDescent="0.2">
      <c r="A148" s="7" t="str">
        <f>'[1]12 habitat'!A148</f>
        <v>´3120118000000000000000</v>
      </c>
      <c r="B148" s="7" t="str">
        <f>'[1]12 habitat'!B148</f>
        <v>Intereses y Comisiones</v>
      </c>
      <c r="C148" s="7">
        <f>'[1]12 habitat'!C148</f>
        <v>2592173000</v>
      </c>
      <c r="D148" s="7">
        <f>'[1]12 habitat'!D148</f>
        <v>78988658</v>
      </c>
      <c r="E148" s="7">
        <f>'[1]12 habitat'!E148</f>
        <v>2671161658</v>
      </c>
      <c r="F148" s="14">
        <f>'[1]12 habitat'!F148</f>
        <v>0</v>
      </c>
      <c r="G148" s="7">
        <f>'[1]12 habitat'!I148</f>
        <v>182877640</v>
      </c>
      <c r="H148" s="15">
        <f>'[1]12 habitat'!J148</f>
        <v>6.8463711079518652E-2</v>
      </c>
      <c r="I148" s="7">
        <f>'[1]12 habitat'!M148</f>
        <v>2278767384</v>
      </c>
      <c r="J148" s="15">
        <f>'[1]12 habitat'!L148</f>
        <v>0.921563476559905</v>
      </c>
      <c r="K148" s="7">
        <f>'[1]12 habitat'!K148</f>
        <v>2461645024</v>
      </c>
      <c r="L148" s="15">
        <f>'[1]12 habitat'!L148</f>
        <v>0.921563476559905</v>
      </c>
      <c r="M148" s="8"/>
      <c r="N148" s="8"/>
    </row>
    <row r="149" spans="1:14" x14ac:dyDescent="0.2">
      <c r="A149" s="7" t="str">
        <f>'[1]12 habitat'!A149</f>
        <v>´3120119000000000000000</v>
      </c>
      <c r="B149" s="7" t="str">
        <f>'[1]12 habitat'!B149</f>
        <v>Salud Ocupacional</v>
      </c>
      <c r="C149" s="7">
        <f>'[1]12 habitat'!C149</f>
        <v>1764359000</v>
      </c>
      <c r="D149" s="7">
        <f>'[1]12 habitat'!D149</f>
        <v>-430000000</v>
      </c>
      <c r="E149" s="7">
        <f>'[1]12 habitat'!E149</f>
        <v>1334359000</v>
      </c>
      <c r="F149" s="14">
        <f>'[1]12 habitat'!F149</f>
        <v>0</v>
      </c>
      <c r="G149" s="7">
        <f>'[1]12 habitat'!I149</f>
        <v>634081476</v>
      </c>
      <c r="H149" s="15">
        <f>'[1]12 habitat'!J149</f>
        <v>0.47519556281330588</v>
      </c>
      <c r="I149" s="7">
        <f>'[1]12 habitat'!M149</f>
        <v>359168440</v>
      </c>
      <c r="J149" s="15">
        <f>'[1]12 habitat'!L149</f>
        <v>0.7443648343511754</v>
      </c>
      <c r="K149" s="7">
        <f>'[1]12 habitat'!K149</f>
        <v>993249916</v>
      </c>
      <c r="L149" s="15">
        <f>'[1]12 habitat'!L149</f>
        <v>0.7443648343511754</v>
      </c>
      <c r="M149" s="8"/>
      <c r="N149" s="8"/>
    </row>
    <row r="150" spans="1:14" x14ac:dyDescent="0.2">
      <c r="A150" s="7" t="str">
        <f>'[1]12 habitat'!A150</f>
        <v>´3120120000000000000000</v>
      </c>
      <c r="B150" s="7" t="str">
        <f>'[1]12 habitat'!B150</f>
        <v>Programas Y Convenios Instituciones</v>
      </c>
      <c r="C150" s="7">
        <f>'[1]12 habitat'!C150</f>
        <v>60000000</v>
      </c>
      <c r="D150" s="7">
        <f>'[1]12 habitat'!D150</f>
        <v>70553000</v>
      </c>
      <c r="E150" s="7">
        <f>'[1]12 habitat'!E150</f>
        <v>130553000</v>
      </c>
      <c r="F150" s="14">
        <f>'[1]12 habitat'!F150</f>
        <v>0</v>
      </c>
      <c r="G150" s="7">
        <f>'[1]12 habitat'!I150</f>
        <v>127751999</v>
      </c>
      <c r="H150" s="15">
        <f>'[1]12 habitat'!J150</f>
        <v>0.97854510428714769</v>
      </c>
      <c r="I150" s="7">
        <f>'[1]12 habitat'!M150</f>
        <v>0</v>
      </c>
      <c r="J150" s="15">
        <f>'[1]12 habitat'!L150</f>
        <v>0.97854510428714769</v>
      </c>
      <c r="K150" s="7">
        <f>'[1]12 habitat'!K150</f>
        <v>127751999</v>
      </c>
      <c r="L150" s="15">
        <f>'[1]12 habitat'!L150</f>
        <v>0.97854510428714769</v>
      </c>
      <c r="M150" s="8"/>
      <c r="N150" s="8"/>
    </row>
    <row r="151" spans="1:14" x14ac:dyDescent="0.2">
      <c r="A151" s="7" t="str">
        <f>'[1]12 habitat'!A151</f>
        <v>´3120199000000000000000</v>
      </c>
      <c r="B151" s="7" t="str">
        <f>'[1]12 habitat'!B151</f>
        <v>Otros Gastos Generales</v>
      </c>
      <c r="C151" s="7">
        <f>'[1]12 habitat'!C151</f>
        <v>7754285000</v>
      </c>
      <c r="D151" s="7">
        <f>'[1]12 habitat'!D151</f>
        <v>-1967034001</v>
      </c>
      <c r="E151" s="7">
        <f>'[1]12 habitat'!E151</f>
        <v>5787250999</v>
      </c>
      <c r="F151" s="14">
        <f>'[1]12 habitat'!F151</f>
        <v>0</v>
      </c>
      <c r="G151" s="7">
        <f>'[1]12 habitat'!I151</f>
        <v>2968855387</v>
      </c>
      <c r="H151" s="15">
        <f>'[1]12 habitat'!J151</f>
        <v>0.51299924394379981</v>
      </c>
      <c r="I151" s="7">
        <f>'[1]12 habitat'!M151</f>
        <v>1700701604</v>
      </c>
      <c r="J151" s="15">
        <f>'[1]12 habitat'!L151</f>
        <v>0.80686961595529028</v>
      </c>
      <c r="K151" s="7">
        <f>'[1]12 habitat'!K151</f>
        <v>4669556991</v>
      </c>
      <c r="L151" s="15">
        <f>'[1]12 habitat'!L151</f>
        <v>0.80686961595529028</v>
      </c>
      <c r="M151" s="8"/>
      <c r="N151" s="8"/>
    </row>
    <row r="152" spans="1:14" x14ac:dyDescent="0.2">
      <c r="A152" s="7" t="str">
        <f>'[1]12 habitat'!A152</f>
        <v>´3120200000000000000000</v>
      </c>
      <c r="B152" s="7" t="str">
        <f>'[1]12 habitat'!B152</f>
        <v>ADQUISICION DE SERVICIOS</v>
      </c>
      <c r="C152" s="7">
        <f>'[1]12 habitat'!C152</f>
        <v>689400000</v>
      </c>
      <c r="D152" s="7">
        <f>'[1]12 habitat'!D152</f>
        <v>80000000</v>
      </c>
      <c r="E152" s="7">
        <f>'[1]12 habitat'!E152</f>
        <v>769400000</v>
      </c>
      <c r="F152" s="14">
        <f>'[1]12 habitat'!F152</f>
        <v>0</v>
      </c>
      <c r="G152" s="7">
        <f>'[1]12 habitat'!I152</f>
        <v>487803927</v>
      </c>
      <c r="H152" s="15">
        <f>'[1]12 habitat'!J152</f>
        <v>0.63400562386275017</v>
      </c>
      <c r="I152" s="7">
        <f>'[1]12 habitat'!M152</f>
        <v>119599244</v>
      </c>
      <c r="J152" s="15">
        <f>'[1]12 habitat'!L152</f>
        <v>0.78945044320249547</v>
      </c>
      <c r="K152" s="7">
        <f>'[1]12 habitat'!K152</f>
        <v>607403171</v>
      </c>
      <c r="L152" s="15">
        <f>'[1]12 habitat'!L152</f>
        <v>0.78945044320249547</v>
      </c>
      <c r="M152" s="8"/>
      <c r="N152" s="8"/>
    </row>
    <row r="153" spans="1:14" x14ac:dyDescent="0.2">
      <c r="A153" s="7">
        <f>'[1]12 habitat'!A153</f>
        <v>0</v>
      </c>
      <c r="B153" s="7" t="str">
        <f>'[1]12 habitat'!B153</f>
        <v>ADQUISICIӎ DE SERVICIOS</v>
      </c>
      <c r="C153" s="7">
        <f>'[1]12 habitat'!C153</f>
        <v>1240380000</v>
      </c>
      <c r="D153" s="7">
        <f>'[1]12 habitat'!D153</f>
        <v>0</v>
      </c>
      <c r="E153" s="7">
        <f>'[1]12 habitat'!E153</f>
        <v>1240380000</v>
      </c>
      <c r="F153" s="14">
        <f>'[1]12 habitat'!F153</f>
        <v>0</v>
      </c>
      <c r="G153" s="7">
        <f>'[1]12 habitat'!I153</f>
        <v>614284220</v>
      </c>
      <c r="H153" s="15">
        <f>'[1]12 habitat'!J153</f>
        <v>0.49523873329141072</v>
      </c>
      <c r="I153" s="7">
        <f>'[1]12 habitat'!M153</f>
        <v>260215179</v>
      </c>
      <c r="J153" s="15">
        <f>'[1]12 habitat'!L153</f>
        <v>0.70502539463712732</v>
      </c>
      <c r="K153" s="7">
        <f>'[1]12 habitat'!K153</f>
        <v>874499399</v>
      </c>
      <c r="L153" s="15">
        <f>'[1]12 habitat'!L153</f>
        <v>0.70502539463712732</v>
      </c>
      <c r="M153" s="8"/>
      <c r="N153" s="8"/>
    </row>
    <row r="154" spans="1:14" x14ac:dyDescent="0.2">
      <c r="A154" s="7">
        <f>'[1]12 habitat'!A154</f>
        <v>0</v>
      </c>
      <c r="B154" s="7" t="str">
        <f>'[1]12 habitat'!B154</f>
        <v>Adquisici󮠤e Servicios</v>
      </c>
      <c r="C154" s="7">
        <f>'[1]12 habitat'!C154</f>
        <v>6434286000</v>
      </c>
      <c r="D154" s="7">
        <f>'[1]12 habitat'!D154</f>
        <v>2479894549</v>
      </c>
      <c r="E154" s="7">
        <f>'[1]12 habitat'!E154</f>
        <v>8914180549</v>
      </c>
      <c r="F154" s="14">
        <f>'[1]12 habitat'!F154</f>
        <v>0</v>
      </c>
      <c r="G154" s="7">
        <f>'[1]12 habitat'!I154</f>
        <v>5608189538</v>
      </c>
      <c r="H154" s="15">
        <f>'[1]12 habitat'!J154</f>
        <v>0.62913124848353352</v>
      </c>
      <c r="I154" s="7">
        <f>'[1]12 habitat'!M154</f>
        <v>2473796780</v>
      </c>
      <c r="J154" s="15">
        <f>'[1]12 habitat'!L154</f>
        <v>0.90664377657311912</v>
      </c>
      <c r="K154" s="7">
        <f>'[1]12 habitat'!K154</f>
        <v>8081986318</v>
      </c>
      <c r="L154" s="15">
        <f>'[1]12 habitat'!L154</f>
        <v>0.90664377657311912</v>
      </c>
      <c r="M154" s="8"/>
      <c r="N154" s="8"/>
    </row>
    <row r="155" spans="1:14" x14ac:dyDescent="0.2">
      <c r="A155" s="7" t="str">
        <f>'[1]12 habitat'!A155</f>
        <v>´3120201000000000000000</v>
      </c>
      <c r="B155" s="7" t="str">
        <f>'[1]12 habitat'!B155</f>
        <v>Arrendamientos</v>
      </c>
      <c r="C155" s="7">
        <f>'[1]12 habitat'!C155</f>
        <v>1912767000</v>
      </c>
      <c r="D155" s="7">
        <f>'[1]12 habitat'!D155</f>
        <v>2366209818</v>
      </c>
      <c r="E155" s="7">
        <f>'[1]12 habitat'!E155</f>
        <v>4278976818</v>
      </c>
      <c r="F155" s="14">
        <f>'[1]12 habitat'!F155</f>
        <v>0</v>
      </c>
      <c r="G155" s="7">
        <f>'[1]12 habitat'!I155</f>
        <v>2216900835</v>
      </c>
      <c r="H155" s="15">
        <f>'[1]12 habitat'!J155</f>
        <v>0.5180913403583669</v>
      </c>
      <c r="I155" s="7">
        <f>'[1]12 habitat'!M155</f>
        <v>1643445404</v>
      </c>
      <c r="J155" s="15">
        <f>'[1]12 habitat'!L155</f>
        <v>0.90216572867630807</v>
      </c>
      <c r="K155" s="7">
        <f>'[1]12 habitat'!K155</f>
        <v>3860346239</v>
      </c>
      <c r="L155" s="15">
        <f>'[1]12 habitat'!L155</f>
        <v>0.90216572867630807</v>
      </c>
      <c r="M155" s="8"/>
      <c r="N155" s="8"/>
    </row>
    <row r="156" spans="1:14" x14ac:dyDescent="0.2">
      <c r="A156" s="7">
        <f>'[1]12 habitat'!A156</f>
        <v>0</v>
      </c>
      <c r="B156" s="7" t="str">
        <f>'[1]12 habitat'!B156</f>
        <v>Viaticos y Gastos de Viaje</v>
      </c>
      <c r="C156" s="7">
        <f>'[1]12 habitat'!C156</f>
        <v>25000000</v>
      </c>
      <c r="D156" s="7">
        <f>'[1]12 habitat'!D156</f>
        <v>0</v>
      </c>
      <c r="E156" s="7">
        <f>'[1]12 habitat'!E156</f>
        <v>25000000</v>
      </c>
      <c r="F156" s="14">
        <f>'[1]12 habitat'!F156</f>
        <v>0</v>
      </c>
      <c r="G156" s="7">
        <f>'[1]12 habitat'!I156</f>
        <v>8146148</v>
      </c>
      <c r="H156" s="15">
        <f>'[1]12 habitat'!J156</f>
        <v>0.32584592000000001</v>
      </c>
      <c r="I156" s="7">
        <f>'[1]12 habitat'!M156</f>
        <v>0</v>
      </c>
      <c r="J156" s="15">
        <f>'[1]12 habitat'!L156</f>
        <v>0.32584592000000001</v>
      </c>
      <c r="K156" s="7">
        <f>'[1]12 habitat'!K156</f>
        <v>8146148</v>
      </c>
      <c r="L156" s="15">
        <f>'[1]12 habitat'!L156</f>
        <v>0.32584592000000001</v>
      </c>
      <c r="M156" s="8"/>
      <c r="N156" s="8"/>
    </row>
    <row r="157" spans="1:14" x14ac:dyDescent="0.2">
      <c r="A157" s="7">
        <f>'[1]12 habitat'!A157</f>
        <v>0</v>
      </c>
      <c r="B157" s="7" t="str">
        <f>'[1]12 habitat'!B157</f>
        <v>Viᴩcos y Gastos de Viaje</v>
      </c>
      <c r="C157" s="7">
        <f>'[1]12 habitat'!C157</f>
        <v>35000000</v>
      </c>
      <c r="D157" s="7">
        <f>'[1]12 habitat'!D157</f>
        <v>0</v>
      </c>
      <c r="E157" s="7">
        <f>'[1]12 habitat'!E157</f>
        <v>35000000</v>
      </c>
      <c r="F157" s="14">
        <f>'[1]12 habitat'!F157</f>
        <v>0</v>
      </c>
      <c r="G157" s="7">
        <f>'[1]12 habitat'!I157</f>
        <v>2276346</v>
      </c>
      <c r="H157" s="15">
        <f>'[1]12 habitat'!J157</f>
        <v>6.5038457142857137E-2</v>
      </c>
      <c r="I157" s="7">
        <f>'[1]12 habitat'!M157</f>
        <v>0</v>
      </c>
      <c r="J157" s="15">
        <f>'[1]12 habitat'!L157</f>
        <v>6.5038457142857137E-2</v>
      </c>
      <c r="K157" s="7">
        <f>'[1]12 habitat'!K157</f>
        <v>2276346</v>
      </c>
      <c r="L157" s="15">
        <f>'[1]12 habitat'!L157</f>
        <v>6.5038457142857137E-2</v>
      </c>
      <c r="M157" s="8"/>
      <c r="N157" s="8"/>
    </row>
    <row r="158" spans="1:14" x14ac:dyDescent="0.2">
      <c r="A158" s="7" t="str">
        <f>'[1]12 habitat'!A158</f>
        <v>´3120202000000000000000</v>
      </c>
      <c r="B158" s="7" t="str">
        <f>'[1]12 habitat'!B158</f>
        <v>GASTOS DE TRANSPORTE Y COMUNICACION</v>
      </c>
      <c r="C158" s="7">
        <f>'[1]12 habitat'!C158</f>
        <v>64200000</v>
      </c>
      <c r="D158" s="7">
        <f>'[1]12 habitat'!D158</f>
        <v>0</v>
      </c>
      <c r="E158" s="7">
        <f>'[1]12 habitat'!E158</f>
        <v>64200000</v>
      </c>
      <c r="F158" s="14">
        <f>'[1]12 habitat'!F158</f>
        <v>0</v>
      </c>
      <c r="G158" s="7">
        <f>'[1]12 habitat'!I158</f>
        <v>19150480</v>
      </c>
      <c r="H158" s="15">
        <f>'[1]12 habitat'!J158</f>
        <v>0.29829408099688476</v>
      </c>
      <c r="I158" s="7">
        <f>'[1]12 habitat'!M158</f>
        <v>0</v>
      </c>
      <c r="J158" s="15">
        <f>'[1]12 habitat'!L158</f>
        <v>0.29829408099688476</v>
      </c>
      <c r="K158" s="7">
        <f>'[1]12 habitat'!K158</f>
        <v>19150480</v>
      </c>
      <c r="L158" s="15">
        <f>'[1]12 habitat'!L158</f>
        <v>0.29829408099688476</v>
      </c>
      <c r="M158" s="8"/>
      <c r="N158" s="8"/>
    </row>
    <row r="159" spans="1:14" x14ac:dyDescent="0.2">
      <c r="A159" s="7">
        <f>'[1]12 habitat'!A159</f>
        <v>0</v>
      </c>
      <c r="B159" s="7" t="str">
        <f>'[1]12 habitat'!B159</f>
        <v>Gastos de Transporte y Comunicaci󮍊</v>
      </c>
      <c r="C159" s="7">
        <f>'[1]12 habitat'!C159</f>
        <v>165860000</v>
      </c>
      <c r="D159" s="7">
        <f>'[1]12 habitat'!D159</f>
        <v>0</v>
      </c>
      <c r="E159" s="7">
        <f>'[1]12 habitat'!E159</f>
        <v>165860000</v>
      </c>
      <c r="F159" s="14">
        <f>'[1]12 habitat'!F159</f>
        <v>0</v>
      </c>
      <c r="G159" s="7">
        <f>'[1]12 habitat'!I159</f>
        <v>95518985</v>
      </c>
      <c r="H159" s="15">
        <f>'[1]12 habitat'!J159</f>
        <v>0.57590127215724107</v>
      </c>
      <c r="I159" s="7">
        <f>'[1]12 habitat'!M159</f>
        <v>34143514</v>
      </c>
      <c r="J159" s="15">
        <f>'[1]12 habitat'!L159</f>
        <v>0.78175870613770648</v>
      </c>
      <c r="K159" s="7">
        <f>'[1]12 habitat'!K159</f>
        <v>129662499</v>
      </c>
      <c r="L159" s="15">
        <f>'[1]12 habitat'!L159</f>
        <v>0.78175870613770648</v>
      </c>
      <c r="M159" s="8"/>
      <c r="N159" s="8"/>
    </row>
    <row r="160" spans="1:14" x14ac:dyDescent="0.2">
      <c r="A160" s="7">
        <f>'[1]12 habitat'!A160</f>
        <v>0</v>
      </c>
      <c r="B160" s="7" t="str">
        <f>'[1]12 habitat'!B160</f>
        <v>Viᴩcos y Gastos de Viaje</v>
      </c>
      <c r="C160" s="7">
        <f>'[1]12 habitat'!C160</f>
        <v>0</v>
      </c>
      <c r="D160" s="7">
        <f>'[1]12 habitat'!D160</f>
        <v>33201754</v>
      </c>
      <c r="E160" s="7">
        <f>'[1]12 habitat'!E160</f>
        <v>33201754</v>
      </c>
      <c r="F160" s="14">
        <f>'[1]12 habitat'!F160</f>
        <v>0</v>
      </c>
      <c r="G160" s="7">
        <f>'[1]12 habitat'!I160</f>
        <v>32656129</v>
      </c>
      <c r="H160" s="15">
        <f>'[1]12 habitat'!J160</f>
        <v>0.98356638025810328</v>
      </c>
      <c r="I160" s="7">
        <f>'[1]12 habitat'!M160</f>
        <v>0</v>
      </c>
      <c r="J160" s="15">
        <f>'[1]12 habitat'!L160</f>
        <v>0.98356638025810328</v>
      </c>
      <c r="K160" s="7">
        <f>'[1]12 habitat'!K160</f>
        <v>32656129</v>
      </c>
      <c r="L160" s="15">
        <f>'[1]12 habitat'!L160</f>
        <v>0.98356638025810328</v>
      </c>
      <c r="M160" s="8"/>
      <c r="N160" s="8"/>
    </row>
    <row r="161" spans="1:14" x14ac:dyDescent="0.2">
      <c r="A161" s="7" t="str">
        <f>'[1]12 habitat'!A161</f>
        <v>´3120203000000000000000</v>
      </c>
      <c r="B161" s="7" t="str">
        <f>'[1]12 habitat'!B161</f>
        <v>Gastos de Transporte y Comunicaci󮍊</v>
      </c>
      <c r="C161" s="7">
        <f>'[1]12 habitat'!C161</f>
        <v>252862000</v>
      </c>
      <c r="D161" s="7">
        <f>'[1]12 habitat'!D161</f>
        <v>28898235</v>
      </c>
      <c r="E161" s="7">
        <f>'[1]12 habitat'!E161</f>
        <v>281760235</v>
      </c>
      <c r="F161" s="14">
        <f>'[1]12 habitat'!F161</f>
        <v>0</v>
      </c>
      <c r="G161" s="7">
        <f>'[1]12 habitat'!I161</f>
        <v>218623117</v>
      </c>
      <c r="H161" s="15">
        <f>'[1]12 habitat'!J161</f>
        <v>0.77591899013003018</v>
      </c>
      <c r="I161" s="7">
        <f>'[1]12 habitat'!M161</f>
        <v>60692686</v>
      </c>
      <c r="J161" s="15">
        <f>'[1]12 habitat'!L161</f>
        <v>0.99132442518015362</v>
      </c>
      <c r="K161" s="7">
        <f>'[1]12 habitat'!K161</f>
        <v>279315803</v>
      </c>
      <c r="L161" s="15">
        <f>'[1]12 habitat'!L161</f>
        <v>0.99132442518015362</v>
      </c>
      <c r="M161" s="8"/>
      <c r="N161" s="8"/>
    </row>
    <row r="162" spans="1:14" x14ac:dyDescent="0.2">
      <c r="A162" s="7">
        <f>'[1]12 habitat'!A162</f>
        <v>0</v>
      </c>
      <c r="B162" s="7" t="str">
        <f>'[1]12 habitat'!B162</f>
        <v>Impresos y Publicaciones</v>
      </c>
      <c r="C162" s="7">
        <f>'[1]12 habitat'!C162</f>
        <v>78180000</v>
      </c>
      <c r="D162" s="7">
        <f>'[1]12 habitat'!D162</f>
        <v>0</v>
      </c>
      <c r="E162" s="7">
        <f>'[1]12 habitat'!E162</f>
        <v>78180000</v>
      </c>
      <c r="F162" s="14">
        <f>'[1]12 habitat'!F162</f>
        <v>0</v>
      </c>
      <c r="G162" s="7">
        <f>'[1]12 habitat'!I162</f>
        <v>7908460</v>
      </c>
      <c r="H162" s="15">
        <f>'[1]12 habitat'!J162</f>
        <v>0.1011570734203121</v>
      </c>
      <c r="I162" s="7">
        <f>'[1]12 habitat'!M162</f>
        <v>12390850</v>
      </c>
      <c r="J162" s="15">
        <f>'[1]12 habitat'!L162</f>
        <v>0.2596483755436173</v>
      </c>
      <c r="K162" s="7">
        <f>'[1]12 habitat'!K162</f>
        <v>20299310</v>
      </c>
      <c r="L162" s="15">
        <f>'[1]12 habitat'!L162</f>
        <v>0.2596483755436173</v>
      </c>
      <c r="M162" s="8"/>
      <c r="N162" s="8"/>
    </row>
    <row r="163" spans="1:14" x14ac:dyDescent="0.2">
      <c r="A163" s="7">
        <f>'[1]12 habitat'!A163</f>
        <v>0</v>
      </c>
      <c r="B163" s="7" t="str">
        <f>'[1]12 habitat'!B163</f>
        <v>IMRESOS Y PUBLICACIONES</v>
      </c>
      <c r="C163" s="7">
        <f>'[1]12 habitat'!C163</f>
        <v>18000000</v>
      </c>
      <c r="D163" s="7">
        <f>'[1]12 habitat'!D163</f>
        <v>0</v>
      </c>
      <c r="E163" s="7">
        <f>'[1]12 habitat'!E163</f>
        <v>18000000</v>
      </c>
      <c r="F163" s="14">
        <f>'[1]12 habitat'!F163</f>
        <v>0</v>
      </c>
      <c r="G163" s="7">
        <f>'[1]12 habitat'!I163</f>
        <v>109350</v>
      </c>
      <c r="H163" s="15">
        <f>'[1]12 habitat'!J163</f>
        <v>6.0749999999999997E-3</v>
      </c>
      <c r="I163" s="7">
        <f>'[1]12 habitat'!M163</f>
        <v>0</v>
      </c>
      <c r="J163" s="15">
        <f>'[1]12 habitat'!L163</f>
        <v>6.0749999999999997E-3</v>
      </c>
      <c r="K163" s="7">
        <f>'[1]12 habitat'!K163</f>
        <v>109350</v>
      </c>
      <c r="L163" s="15">
        <f>'[1]12 habitat'!L163</f>
        <v>6.0749999999999997E-3</v>
      </c>
      <c r="M163" s="8"/>
      <c r="N163" s="8"/>
    </row>
    <row r="164" spans="1:14" x14ac:dyDescent="0.2">
      <c r="A164" s="7" t="str">
        <f>'[1]12 habitat'!A164</f>
        <v>´3120204000000000000000</v>
      </c>
      <c r="B164" s="7" t="str">
        <f>'[1]12 habitat'!B164</f>
        <v>Impresos y Publicaciones</v>
      </c>
      <c r="C164" s="7">
        <f>'[1]12 habitat'!C164</f>
        <v>147228000</v>
      </c>
      <c r="D164" s="7">
        <f>'[1]12 habitat'!D164</f>
        <v>-37309622</v>
      </c>
      <c r="E164" s="7">
        <f>'[1]12 habitat'!E164</f>
        <v>109918378</v>
      </c>
      <c r="F164" s="14">
        <f>'[1]12 habitat'!F164</f>
        <v>0</v>
      </c>
      <c r="G164" s="7">
        <f>'[1]12 habitat'!I164</f>
        <v>87740536</v>
      </c>
      <c r="H164" s="15">
        <f>'[1]12 habitat'!J164</f>
        <v>0.79823354016377501</v>
      </c>
      <c r="I164" s="7">
        <f>'[1]12 habitat'!M164</f>
        <v>16134003</v>
      </c>
      <c r="J164" s="15">
        <f>'[1]12 habitat'!L164</f>
        <v>0.94501520937654304</v>
      </c>
      <c r="K164" s="7">
        <f>'[1]12 habitat'!K164</f>
        <v>103874539</v>
      </c>
      <c r="L164" s="15">
        <f>'[1]12 habitat'!L164</f>
        <v>0.94501520937654304</v>
      </c>
      <c r="M164" s="8"/>
      <c r="N164" s="8"/>
    </row>
    <row r="165" spans="1:14" x14ac:dyDescent="0.2">
      <c r="A165" s="7">
        <f>'[1]12 habitat'!A165</f>
        <v>0</v>
      </c>
      <c r="B165" s="7" t="str">
        <f>'[1]12 habitat'!B165</f>
        <v>MANTENIMIENTO</v>
      </c>
      <c r="C165" s="7">
        <f>'[1]12 habitat'!C165</f>
        <v>202500000</v>
      </c>
      <c r="D165" s="7">
        <f>'[1]12 habitat'!D165</f>
        <v>-30000000</v>
      </c>
      <c r="E165" s="7">
        <f>'[1]12 habitat'!E165</f>
        <v>172500000</v>
      </c>
      <c r="F165" s="14">
        <f>'[1]12 habitat'!F165</f>
        <v>0</v>
      </c>
      <c r="G165" s="7">
        <f>'[1]12 habitat'!I165</f>
        <v>78353301</v>
      </c>
      <c r="H165" s="15">
        <f>'[1]12 habitat'!J165</f>
        <v>0.4542220347826087</v>
      </c>
      <c r="I165" s="7">
        <f>'[1]12 habitat'!M165</f>
        <v>66530483</v>
      </c>
      <c r="J165" s="15">
        <f>'[1]12 habitat'!L165</f>
        <v>0.83990599420289858</v>
      </c>
      <c r="K165" s="7">
        <f>'[1]12 habitat'!K165</f>
        <v>144883784</v>
      </c>
      <c r="L165" s="15">
        <f>'[1]12 habitat'!L165</f>
        <v>0.83990599420289858</v>
      </c>
      <c r="M165" s="8"/>
      <c r="N165" s="8"/>
    </row>
    <row r="166" spans="1:14" x14ac:dyDescent="0.2">
      <c r="A166" s="7">
        <f>'[1]12 habitat'!A166</f>
        <v>0</v>
      </c>
      <c r="B166" s="7" t="str">
        <f>'[1]12 habitat'!B166</f>
        <v>Mantenimiento y Reparaciones</v>
      </c>
      <c r="C166" s="7">
        <f>'[1]12 habitat'!C166</f>
        <v>260100000</v>
      </c>
      <c r="D166" s="7">
        <f>'[1]12 habitat'!D166</f>
        <v>0</v>
      </c>
      <c r="E166" s="7">
        <f>'[1]12 habitat'!E166</f>
        <v>260100000</v>
      </c>
      <c r="F166" s="14">
        <f>'[1]12 habitat'!F166</f>
        <v>0</v>
      </c>
      <c r="G166" s="7">
        <f>'[1]12 habitat'!I166</f>
        <v>81795576</v>
      </c>
      <c r="H166" s="15">
        <f>'[1]12 habitat'!J166</f>
        <v>0.31447741637831605</v>
      </c>
      <c r="I166" s="7">
        <f>'[1]12 habitat'!M166</f>
        <v>156005864</v>
      </c>
      <c r="J166" s="15">
        <f>'[1]12 habitat'!L166</f>
        <v>0.91426928104575167</v>
      </c>
      <c r="K166" s="7">
        <f>'[1]12 habitat'!K166</f>
        <v>237801440</v>
      </c>
      <c r="L166" s="15">
        <f>'[1]12 habitat'!L166</f>
        <v>0.91426928104575167</v>
      </c>
      <c r="M166" s="8"/>
      <c r="N166" s="8"/>
    </row>
    <row r="167" spans="1:14" x14ac:dyDescent="0.2">
      <c r="A167" s="7" t="str">
        <f>'[1]12 habitat'!A167</f>
        <v>´3120205000000000000000</v>
      </c>
      <c r="B167" s="7" t="str">
        <f>'[1]12 habitat'!B167</f>
        <v>ARRENDAMIENTO</v>
      </c>
      <c r="C167" s="7">
        <f>'[1]12 habitat'!C167</f>
        <v>155000000</v>
      </c>
      <c r="D167" s="7">
        <f>'[1]12 habitat'!D167</f>
        <v>0</v>
      </c>
      <c r="E167" s="7">
        <f>'[1]12 habitat'!E167</f>
        <v>155000000</v>
      </c>
      <c r="F167" s="14">
        <f>'[1]12 habitat'!F167</f>
        <v>0</v>
      </c>
      <c r="G167" s="7">
        <f>'[1]12 habitat'!I167</f>
        <v>147729180</v>
      </c>
      <c r="H167" s="15">
        <f>'[1]12 habitat'!J167</f>
        <v>0.95309148387096776</v>
      </c>
      <c r="I167" s="7">
        <f>'[1]12 habitat'!M167</f>
        <v>0</v>
      </c>
      <c r="J167" s="15">
        <f>'[1]12 habitat'!L167</f>
        <v>0.95309148387096776</v>
      </c>
      <c r="K167" s="7">
        <f>'[1]12 habitat'!K167</f>
        <v>147729180</v>
      </c>
      <c r="L167" s="15">
        <f>'[1]12 habitat'!L167</f>
        <v>0.95309148387096776</v>
      </c>
      <c r="M167" s="8"/>
      <c r="N167" s="8"/>
    </row>
    <row r="168" spans="1:14" x14ac:dyDescent="0.2">
      <c r="A168" s="7">
        <f>'[1]12 habitat'!A168</f>
        <v>0</v>
      </c>
      <c r="B168" s="7" t="str">
        <f>'[1]12 habitat'!B168</f>
        <v>Arrendamientos</v>
      </c>
      <c r="C168" s="7">
        <f>'[1]12 habitat'!C168</f>
        <v>69000000</v>
      </c>
      <c r="D168" s="7">
        <f>'[1]12 habitat'!D168</f>
        <v>0</v>
      </c>
      <c r="E168" s="7">
        <f>'[1]12 habitat'!E168</f>
        <v>69000000</v>
      </c>
      <c r="F168" s="14">
        <f>'[1]12 habitat'!F168</f>
        <v>0</v>
      </c>
      <c r="G168" s="7">
        <f>'[1]12 habitat'!I168</f>
        <v>6403713</v>
      </c>
      <c r="H168" s="15">
        <f>'[1]12 habitat'!J168</f>
        <v>9.2807434782608694E-2</v>
      </c>
      <c r="I168" s="7">
        <f>'[1]12 habitat'!M168</f>
        <v>2676287</v>
      </c>
      <c r="J168" s="15">
        <f>'[1]12 habitat'!L168</f>
        <v>0.13159420289855073</v>
      </c>
      <c r="K168" s="7">
        <f>'[1]12 habitat'!K168</f>
        <v>9080000</v>
      </c>
      <c r="L168" s="15">
        <f>'[1]12 habitat'!L168</f>
        <v>0.13159420289855073</v>
      </c>
      <c r="M168" s="8"/>
      <c r="N168" s="8"/>
    </row>
    <row r="169" spans="1:14" x14ac:dyDescent="0.2">
      <c r="A169" s="7">
        <f>'[1]12 habitat'!A169</f>
        <v>0</v>
      </c>
      <c r="B169" s="7" t="str">
        <f>'[1]12 habitat'!B169</f>
        <v>Mantenimiento y Reparaciones</v>
      </c>
      <c r="C169" s="7">
        <f>'[1]12 habitat'!C169</f>
        <v>2104625000</v>
      </c>
      <c r="D169" s="7">
        <f>'[1]12 habitat'!D169</f>
        <v>30444000</v>
      </c>
      <c r="E169" s="7">
        <f>'[1]12 habitat'!E169</f>
        <v>2135069000</v>
      </c>
      <c r="F169" s="14">
        <f>'[1]12 habitat'!F169</f>
        <v>0</v>
      </c>
      <c r="G169" s="7">
        <f>'[1]12 habitat'!I169</f>
        <v>1371976925</v>
      </c>
      <c r="H169" s="15">
        <f>'[1]12 habitat'!J169</f>
        <v>0.64259137526702881</v>
      </c>
      <c r="I169" s="7">
        <f>'[1]12 habitat'!M169</f>
        <v>657803219</v>
      </c>
      <c r="J169" s="15">
        <f>'[1]12 habitat'!L169</f>
        <v>0.95068597033632163</v>
      </c>
      <c r="K169" s="7">
        <f>'[1]12 habitat'!K169</f>
        <v>2029780144</v>
      </c>
      <c r="L169" s="15">
        <f>'[1]12 habitat'!L169</f>
        <v>0.95068597033632163</v>
      </c>
      <c r="M169" s="8"/>
      <c r="N169" s="8"/>
    </row>
    <row r="170" spans="1:14" x14ac:dyDescent="0.2">
      <c r="A170" s="7" t="str">
        <f>'[1]12 habitat'!A170</f>
        <v>´3120205010000000000000</v>
      </c>
      <c r="B170" s="7" t="str">
        <f>'[1]12 habitat'!B170</f>
        <v>Mantenimiento Entidad</v>
      </c>
      <c r="C170" s="7">
        <f>'[1]12 habitat'!C170</f>
        <v>2104625000</v>
      </c>
      <c r="D170" s="7">
        <f>'[1]12 habitat'!D170</f>
        <v>30444000</v>
      </c>
      <c r="E170" s="7">
        <f>'[1]12 habitat'!E170</f>
        <v>2135069000</v>
      </c>
      <c r="F170" s="14">
        <f>'[1]12 habitat'!F170</f>
        <v>0</v>
      </c>
      <c r="G170" s="7">
        <f>'[1]12 habitat'!I170</f>
        <v>1371976925</v>
      </c>
      <c r="H170" s="15">
        <f>'[1]12 habitat'!J170</f>
        <v>0.64259137526702881</v>
      </c>
      <c r="I170" s="7">
        <f>'[1]12 habitat'!M170</f>
        <v>657803219</v>
      </c>
      <c r="J170" s="15">
        <f>'[1]12 habitat'!L170</f>
        <v>0.95068597033632163</v>
      </c>
      <c r="K170" s="7">
        <f>'[1]12 habitat'!K170</f>
        <v>2029780144</v>
      </c>
      <c r="L170" s="15">
        <f>'[1]12 habitat'!L170</f>
        <v>0.95068597033632163</v>
      </c>
      <c r="M170" s="8"/>
      <c r="N170" s="8"/>
    </row>
    <row r="171" spans="1:14" x14ac:dyDescent="0.2">
      <c r="A171" s="7" t="str">
        <f>'[1]12 habitat'!A171</f>
        <v>´3120206000000000000000</v>
      </c>
      <c r="B171" s="7" t="str">
        <f>'[1]12 habitat'!B171</f>
        <v>Seguros</v>
      </c>
      <c r="C171" s="7">
        <f>'[1]12 habitat'!C171</f>
        <v>1172629000</v>
      </c>
      <c r="D171" s="7">
        <f>'[1]12 habitat'!D171</f>
        <v>119030546</v>
      </c>
      <c r="E171" s="7">
        <f>'[1]12 habitat'!E171</f>
        <v>1291659546</v>
      </c>
      <c r="F171" s="14">
        <f>'[1]12 habitat'!F171</f>
        <v>0</v>
      </c>
      <c r="G171" s="7">
        <f>'[1]12 habitat'!I171</f>
        <v>1034448594</v>
      </c>
      <c r="H171" s="15">
        <f>'[1]12 habitat'!J171</f>
        <v>0.80086784261647848</v>
      </c>
      <c r="I171" s="7">
        <f>'[1]12 habitat'!M171</f>
        <v>32099816</v>
      </c>
      <c r="J171" s="15">
        <f>'[1]12 habitat'!L171</f>
        <v>0.82571945006939163</v>
      </c>
      <c r="K171" s="7">
        <f>'[1]12 habitat'!K171</f>
        <v>1066548410</v>
      </c>
      <c r="L171" s="15">
        <f>'[1]12 habitat'!L171</f>
        <v>0.82571945006939163</v>
      </c>
      <c r="M171" s="8"/>
      <c r="N171" s="8"/>
    </row>
    <row r="172" spans="1:14" x14ac:dyDescent="0.2">
      <c r="A172" s="7" t="str">
        <f>'[1]12 habitat'!A172</f>
        <v>´3120206010000000000000</v>
      </c>
      <c r="B172" s="7" t="str">
        <f>'[1]12 habitat'!B172</f>
        <v>Seguros Entidad</v>
      </c>
      <c r="C172" s="7">
        <f>'[1]12 habitat'!C172</f>
        <v>702629000</v>
      </c>
      <c r="D172" s="7">
        <f>'[1]12 habitat'!D172</f>
        <v>9030546</v>
      </c>
      <c r="E172" s="7">
        <f>'[1]12 habitat'!E172</f>
        <v>711659546</v>
      </c>
      <c r="F172" s="14">
        <f>'[1]12 habitat'!F172</f>
        <v>0</v>
      </c>
      <c r="G172" s="7">
        <f>'[1]12 habitat'!I172</f>
        <v>598428693</v>
      </c>
      <c r="H172" s="15">
        <f>'[1]12 habitat'!J172</f>
        <v>0.84089182301223564</v>
      </c>
      <c r="I172" s="7">
        <f>'[1]12 habitat'!M172</f>
        <v>3723081</v>
      </c>
      <c r="J172" s="15">
        <f>'[1]12 habitat'!L172</f>
        <v>0.84612337090747036</v>
      </c>
      <c r="K172" s="7">
        <f>'[1]12 habitat'!K172</f>
        <v>602151774</v>
      </c>
      <c r="L172" s="15">
        <f>'[1]12 habitat'!L172</f>
        <v>0.84612337090747036</v>
      </c>
      <c r="M172" s="8"/>
      <c r="N172" s="8"/>
    </row>
    <row r="173" spans="1:14" x14ac:dyDescent="0.2">
      <c r="A173" s="7" t="str">
        <f>'[1]12 habitat'!A173</f>
        <v>´3120208000000000000000</v>
      </c>
      <c r="B173" s="7" t="str">
        <f>'[1]12 habitat'!B173</f>
        <v>Servicios Pblicos</v>
      </c>
      <c r="C173" s="7">
        <f>'[1]12 habitat'!C173</f>
        <v>752599000</v>
      </c>
      <c r="D173" s="7">
        <f>'[1]12 habitat'!D173</f>
        <v>97200000</v>
      </c>
      <c r="E173" s="7">
        <f>'[1]12 habitat'!E173</f>
        <v>849799000</v>
      </c>
      <c r="F173" s="14">
        <f>'[1]12 habitat'!F173</f>
        <v>0</v>
      </c>
      <c r="G173" s="7">
        <f>'[1]12 habitat'!I173</f>
        <v>729727139</v>
      </c>
      <c r="H173" s="15">
        <f>'[1]12 habitat'!J173</f>
        <v>0.85870557508304901</v>
      </c>
      <c r="I173" s="7">
        <f>'[1]12 habitat'!M173</f>
        <v>0</v>
      </c>
      <c r="J173" s="15">
        <f>'[1]12 habitat'!L173</f>
        <v>0.85870557508304901</v>
      </c>
      <c r="K173" s="7">
        <f>'[1]12 habitat'!K173</f>
        <v>729727139</v>
      </c>
      <c r="L173" s="15">
        <f>'[1]12 habitat'!L173</f>
        <v>0.85870557508304901</v>
      </c>
      <c r="M173" s="8"/>
      <c r="N173" s="8"/>
    </row>
    <row r="174" spans="1:14" x14ac:dyDescent="0.2">
      <c r="A174" s="7">
        <f>'[1]12 habitat'!A174</f>
        <v>0</v>
      </c>
      <c r="B174" s="7" t="str">
        <f>'[1]12 habitat'!B174</f>
        <v>SERVICIOS PUBLICOS</v>
      </c>
      <c r="C174" s="7">
        <f>'[1]12 habitat'!C174</f>
        <v>77200000</v>
      </c>
      <c r="D174" s="7">
        <f>'[1]12 habitat'!D174</f>
        <v>0</v>
      </c>
      <c r="E174" s="7">
        <f>'[1]12 habitat'!E174</f>
        <v>77200000</v>
      </c>
      <c r="F174" s="14">
        <f>'[1]12 habitat'!F174</f>
        <v>0</v>
      </c>
      <c r="G174" s="7">
        <f>'[1]12 habitat'!I174</f>
        <v>67600602</v>
      </c>
      <c r="H174" s="15">
        <f>'[1]12 habitat'!J174</f>
        <v>0.87565546632124347</v>
      </c>
      <c r="I174" s="7">
        <f>'[1]12 habitat'!M174</f>
        <v>0</v>
      </c>
      <c r="J174" s="15">
        <f>'[1]12 habitat'!L174</f>
        <v>0.87565546632124347</v>
      </c>
      <c r="K174" s="7">
        <f>'[1]12 habitat'!K174</f>
        <v>67600602</v>
      </c>
      <c r="L174" s="15">
        <f>'[1]12 habitat'!L174</f>
        <v>0.87565546632124347</v>
      </c>
      <c r="M174" s="8"/>
      <c r="N174" s="8"/>
    </row>
    <row r="175" spans="1:14" x14ac:dyDescent="0.2">
      <c r="A175" s="7">
        <f>'[1]12 habitat'!A175</f>
        <v>0</v>
      </c>
      <c r="B175" s="7" t="str">
        <f>'[1]12 habitat'!B175</f>
        <v>SERVICIOS PڂLICOS</v>
      </c>
      <c r="C175" s="7">
        <f>'[1]12 habitat'!C175</f>
        <v>52500000</v>
      </c>
      <c r="D175" s="7">
        <f>'[1]12 habitat'!D175</f>
        <v>0</v>
      </c>
      <c r="E175" s="7">
        <f>'[1]12 habitat'!E175</f>
        <v>52500000</v>
      </c>
      <c r="F175" s="14">
        <f>'[1]12 habitat'!F175</f>
        <v>0</v>
      </c>
      <c r="G175" s="7">
        <f>'[1]12 habitat'!I175</f>
        <v>29491680</v>
      </c>
      <c r="H175" s="15">
        <f>'[1]12 habitat'!J175</f>
        <v>0.56174628571428575</v>
      </c>
      <c r="I175" s="7">
        <f>'[1]12 habitat'!M175</f>
        <v>0</v>
      </c>
      <c r="J175" s="15">
        <f>'[1]12 habitat'!L175</f>
        <v>0.56174628571428575</v>
      </c>
      <c r="K175" s="7">
        <f>'[1]12 habitat'!K175</f>
        <v>29491680</v>
      </c>
      <c r="L175" s="15">
        <f>'[1]12 habitat'!L175</f>
        <v>0.56174628571428575</v>
      </c>
      <c r="M175" s="8"/>
      <c r="N175" s="8"/>
    </row>
    <row r="176" spans="1:14" x14ac:dyDescent="0.2">
      <c r="A176" s="7" t="str">
        <f>'[1]12 habitat'!A176</f>
        <v>´3120208010000000000000</v>
      </c>
      <c r="B176" s="7" t="str">
        <f>'[1]12 habitat'!B176</f>
        <v>Energ_xD84D_</v>
      </c>
      <c r="C176" s="7">
        <f>'[1]12 habitat'!C176</f>
        <v>404993000</v>
      </c>
      <c r="D176" s="7">
        <f>'[1]12 habitat'!D176</f>
        <v>48700000</v>
      </c>
      <c r="E176" s="7">
        <f>'[1]12 habitat'!E176</f>
        <v>453693000</v>
      </c>
      <c r="F176" s="14">
        <f>'[1]12 habitat'!F176</f>
        <v>0</v>
      </c>
      <c r="G176" s="7">
        <f>'[1]12 habitat'!I176</f>
        <v>408903430</v>
      </c>
      <c r="H176" s="15">
        <f>'[1]12 habitat'!J176</f>
        <v>0.90127780239060329</v>
      </c>
      <c r="I176" s="7">
        <f>'[1]12 habitat'!M176</f>
        <v>0</v>
      </c>
      <c r="J176" s="15">
        <f>'[1]12 habitat'!L176</f>
        <v>0.90127780239060329</v>
      </c>
      <c r="K176" s="7">
        <f>'[1]12 habitat'!K176</f>
        <v>408903430</v>
      </c>
      <c r="L176" s="15">
        <f>'[1]12 habitat'!L176</f>
        <v>0.90127780239060329</v>
      </c>
      <c r="M176" s="8"/>
      <c r="N176" s="8"/>
    </row>
    <row r="177" spans="1:14" x14ac:dyDescent="0.2">
      <c r="A177" s="7" t="str">
        <f>'[1]12 habitat'!A177</f>
        <v>´3120208020000000000000</v>
      </c>
      <c r="B177" s="7" t="str">
        <f>'[1]12 habitat'!B177</f>
        <v>Acueducto y Alcantarillado</v>
      </c>
      <c r="C177" s="7">
        <f>'[1]12 habitat'!C177</f>
        <v>57000000</v>
      </c>
      <c r="D177" s="7">
        <f>'[1]12 habitat'!D177</f>
        <v>40000000</v>
      </c>
      <c r="E177" s="7">
        <f>'[1]12 habitat'!E177</f>
        <v>97000000</v>
      </c>
      <c r="F177" s="14">
        <f>'[1]12 habitat'!F177</f>
        <v>0</v>
      </c>
      <c r="G177" s="7">
        <f>'[1]12 habitat'!I177</f>
        <v>36137407</v>
      </c>
      <c r="H177" s="15">
        <f>'[1]12 habitat'!J177</f>
        <v>0.372550587628866</v>
      </c>
      <c r="I177" s="7">
        <f>'[1]12 habitat'!M177</f>
        <v>0</v>
      </c>
      <c r="J177" s="15">
        <f>'[1]12 habitat'!L177</f>
        <v>0.372550587628866</v>
      </c>
      <c r="K177" s="7">
        <f>'[1]12 habitat'!K177</f>
        <v>36137407</v>
      </c>
      <c r="L177" s="15">
        <f>'[1]12 habitat'!L177</f>
        <v>0.372550587628866</v>
      </c>
      <c r="M177" s="8"/>
      <c r="N177" s="8"/>
    </row>
    <row r="178" spans="1:14" x14ac:dyDescent="0.2">
      <c r="A178" s="7" t="str">
        <f>'[1]12 habitat'!A178</f>
        <v>´3120208030000000000000</v>
      </c>
      <c r="B178" s="7" t="str">
        <f>'[1]12 habitat'!B178</f>
        <v>Aseo</v>
      </c>
      <c r="C178" s="7">
        <f>'[1]12 habitat'!C178</f>
        <v>16790000</v>
      </c>
      <c r="D178" s="7">
        <f>'[1]12 habitat'!D178</f>
        <v>6500000</v>
      </c>
      <c r="E178" s="7">
        <f>'[1]12 habitat'!E178</f>
        <v>23290000</v>
      </c>
      <c r="F178" s="14">
        <f>'[1]12 habitat'!F178</f>
        <v>0</v>
      </c>
      <c r="G178" s="7">
        <f>'[1]12 habitat'!I178</f>
        <v>18721534</v>
      </c>
      <c r="H178" s="15">
        <f>'[1]12 habitat'!J178</f>
        <v>0.80384431086303132</v>
      </c>
      <c r="I178" s="7">
        <f>'[1]12 habitat'!M178</f>
        <v>0</v>
      </c>
      <c r="J178" s="15">
        <f>'[1]12 habitat'!L178</f>
        <v>0.80384431086303132</v>
      </c>
      <c r="K178" s="7">
        <f>'[1]12 habitat'!K178</f>
        <v>18721534</v>
      </c>
      <c r="L178" s="15">
        <f>'[1]12 habitat'!L178</f>
        <v>0.80384431086303132</v>
      </c>
      <c r="M178" s="8"/>
      <c r="N178" s="8"/>
    </row>
    <row r="179" spans="1:14" x14ac:dyDescent="0.2">
      <c r="A179" s="7" t="str">
        <f>'[1]12 habitat'!A179</f>
        <v>´3120208040000000000000</v>
      </c>
      <c r="B179" s="7" t="str">
        <f>'[1]12 habitat'!B179</f>
        <v>Tel馯no</v>
      </c>
      <c r="C179" s="7">
        <f>'[1]12 habitat'!C179</f>
        <v>326316000</v>
      </c>
      <c r="D179" s="7">
        <f>'[1]12 habitat'!D179</f>
        <v>2000000</v>
      </c>
      <c r="E179" s="7">
        <f>'[1]12 habitat'!E179</f>
        <v>328316000</v>
      </c>
      <c r="F179" s="14">
        <f>'[1]12 habitat'!F179</f>
        <v>0</v>
      </c>
      <c r="G179" s="7">
        <f>'[1]12 habitat'!I179</f>
        <v>295456448</v>
      </c>
      <c r="H179" s="15">
        <f>'[1]12 habitat'!J179</f>
        <v>0.89991486251050812</v>
      </c>
      <c r="I179" s="7">
        <f>'[1]12 habitat'!M179</f>
        <v>0</v>
      </c>
      <c r="J179" s="15">
        <f>'[1]12 habitat'!L179</f>
        <v>0.89991486251050812</v>
      </c>
      <c r="K179" s="7">
        <f>'[1]12 habitat'!K179</f>
        <v>295456448</v>
      </c>
      <c r="L179" s="15">
        <f>'[1]12 habitat'!L179</f>
        <v>0.89991486251050812</v>
      </c>
      <c r="M179" s="8"/>
      <c r="N179" s="8"/>
    </row>
    <row r="180" spans="1:14" x14ac:dyDescent="0.2">
      <c r="A180" s="7" t="str">
        <f>'[1]12 habitat'!A180</f>
        <v>´3120209000000000000000</v>
      </c>
      <c r="B180" s="7" t="str">
        <f>'[1]12 habitat'!B180</f>
        <v>CAPACITACION</v>
      </c>
      <c r="C180" s="7">
        <f>'[1]12 habitat'!C180</f>
        <v>20000000</v>
      </c>
      <c r="D180" s="7">
        <f>'[1]12 habitat'!D180</f>
        <v>0</v>
      </c>
      <c r="E180" s="7">
        <f>'[1]12 habitat'!E180</f>
        <v>20000000</v>
      </c>
      <c r="F180" s="14">
        <f>'[1]12 habitat'!F180</f>
        <v>0</v>
      </c>
      <c r="G180" s="7">
        <f>'[1]12 habitat'!I180</f>
        <v>600000</v>
      </c>
      <c r="H180" s="15">
        <f>'[1]12 habitat'!J180</f>
        <v>0.03</v>
      </c>
      <c r="I180" s="7">
        <f>'[1]12 habitat'!M180</f>
        <v>8370000</v>
      </c>
      <c r="J180" s="15">
        <f>'[1]12 habitat'!L180</f>
        <v>0.44850000000000001</v>
      </c>
      <c r="K180" s="7">
        <f>'[1]12 habitat'!K180</f>
        <v>8970000</v>
      </c>
      <c r="L180" s="15">
        <f>'[1]12 habitat'!L180</f>
        <v>0.44850000000000001</v>
      </c>
      <c r="M180" s="8"/>
      <c r="N180" s="8"/>
    </row>
    <row r="181" spans="1:14" x14ac:dyDescent="0.2">
      <c r="A181" s="7">
        <f>'[1]12 habitat'!A181</f>
        <v>0</v>
      </c>
      <c r="B181" s="7" t="str">
        <f>'[1]12 habitat'!B181</f>
        <v>Capacitaci󮍊</v>
      </c>
      <c r="C181" s="7">
        <f>'[1]12 habitat'!C181</f>
        <v>148101000</v>
      </c>
      <c r="D181" s="7">
        <f>'[1]12 habitat'!D181</f>
        <v>-5995000</v>
      </c>
      <c r="E181" s="7">
        <f>'[1]12 habitat'!E181</f>
        <v>142106000</v>
      </c>
      <c r="F181" s="14">
        <f>'[1]12 habitat'!F181</f>
        <v>0</v>
      </c>
      <c r="G181" s="7">
        <f>'[1]12 habitat'!I181</f>
        <v>93996256</v>
      </c>
      <c r="H181" s="15">
        <f>'[1]12 habitat'!J181</f>
        <v>0.66145170506523299</v>
      </c>
      <c r="I181" s="7">
        <f>'[1]12 habitat'!M181</f>
        <v>10915935</v>
      </c>
      <c r="J181" s="15">
        <f>'[1]12 habitat'!L181</f>
        <v>0.73826714565183738</v>
      </c>
      <c r="K181" s="7">
        <f>'[1]12 habitat'!K181</f>
        <v>104912191</v>
      </c>
      <c r="L181" s="15">
        <f>'[1]12 habitat'!L181</f>
        <v>0.73826714565183738</v>
      </c>
      <c r="M181" s="8"/>
      <c r="N181" s="8"/>
    </row>
    <row r="182" spans="1:14" x14ac:dyDescent="0.2">
      <c r="A182" s="7" t="str">
        <f>'[1]12 habitat'!A182</f>
        <v>´3120209010000000000000</v>
      </c>
      <c r="B182" s="7" t="str">
        <f>'[1]12 habitat'!B182</f>
        <v>Capacitaci󮠉nterna</v>
      </c>
      <c r="C182" s="7">
        <f>'[1]12 habitat'!C182</f>
        <v>81541000</v>
      </c>
      <c r="D182" s="7">
        <f>'[1]12 habitat'!D182</f>
        <v>-5995000</v>
      </c>
      <c r="E182" s="7">
        <f>'[1]12 habitat'!E182</f>
        <v>75546000</v>
      </c>
      <c r="F182" s="14">
        <f>'[1]12 habitat'!F182</f>
        <v>0</v>
      </c>
      <c r="G182" s="7">
        <f>'[1]12 habitat'!I182</f>
        <v>54969026</v>
      </c>
      <c r="H182" s="15">
        <f>'[1]12 habitat'!J182</f>
        <v>0.72762324941095491</v>
      </c>
      <c r="I182" s="7">
        <f>'[1]12 habitat'!M182</f>
        <v>6420000</v>
      </c>
      <c r="J182" s="15">
        <f>'[1]12 habitat'!L182</f>
        <v>0.81260458528578616</v>
      </c>
      <c r="K182" s="7">
        <f>'[1]12 habitat'!K182</f>
        <v>61389026</v>
      </c>
      <c r="L182" s="15">
        <f>'[1]12 habitat'!L182</f>
        <v>0.81260458528578616</v>
      </c>
      <c r="M182" s="8"/>
      <c r="N182" s="8"/>
    </row>
    <row r="183" spans="1:14" x14ac:dyDescent="0.2">
      <c r="A183" s="7" t="str">
        <f>'[1]12 habitat'!A183</f>
        <v>´3120210000000000000000</v>
      </c>
      <c r="B183" s="7" t="str">
        <f>'[1]12 habitat'!B183</f>
        <v>Bienestar e Incentivos</v>
      </c>
      <c r="C183" s="7">
        <f>'[1]12 habitat'!C183</f>
        <v>377850000</v>
      </c>
      <c r="D183" s="7">
        <f>'[1]12 habitat'!D183</f>
        <v>5995000</v>
      </c>
      <c r="E183" s="7">
        <f>'[1]12 habitat'!E183</f>
        <v>383845000</v>
      </c>
      <c r="F183" s="14">
        <f>'[1]12 habitat'!F183</f>
        <v>0</v>
      </c>
      <c r="G183" s="7">
        <f>'[1]12 habitat'!I183</f>
        <v>280654481</v>
      </c>
      <c r="H183" s="15">
        <f>'[1]12 habitat'!J183</f>
        <v>0.73116617645143223</v>
      </c>
      <c r="I183" s="7">
        <f>'[1]12 habitat'!M183</f>
        <v>97189617</v>
      </c>
      <c r="J183" s="15">
        <f>'[1]12 habitat'!L183</f>
        <v>0.98436634058018213</v>
      </c>
      <c r="K183" s="7">
        <f>'[1]12 habitat'!K183</f>
        <v>377844098</v>
      </c>
      <c r="L183" s="15">
        <f>'[1]12 habitat'!L183</f>
        <v>0.98436634058018213</v>
      </c>
      <c r="M183" s="8"/>
      <c r="N183" s="8"/>
    </row>
    <row r="184" spans="1:14" x14ac:dyDescent="0.2">
      <c r="A184" s="7" t="str">
        <f>'[1]12 habitat'!A184</f>
        <v>´3120211000000000000000</v>
      </c>
      <c r="B184" s="7" t="str">
        <f>'[1]12 habitat'!B184</f>
        <v>Promoci󮠉nstitucional</v>
      </c>
      <c r="C184" s="7">
        <f>'[1]12 habitat'!C184</f>
        <v>43985000</v>
      </c>
      <c r="D184" s="7">
        <f>'[1]12 habitat'!D184</f>
        <v>-1010182</v>
      </c>
      <c r="E184" s="7">
        <f>'[1]12 habitat'!E184</f>
        <v>42974818</v>
      </c>
      <c r="F184" s="14">
        <f>'[1]12 habitat'!F184</f>
        <v>0</v>
      </c>
      <c r="G184" s="7">
        <f>'[1]12 habitat'!I184</f>
        <v>11802697</v>
      </c>
      <c r="H184" s="15">
        <f>'[1]12 habitat'!J184</f>
        <v>0.27464216369688871</v>
      </c>
      <c r="I184" s="7">
        <f>'[1]12 habitat'!M184</f>
        <v>22455329</v>
      </c>
      <c r="J184" s="15">
        <f>'[1]12 habitat'!L184</f>
        <v>0.79716512121121719</v>
      </c>
      <c r="K184" s="7">
        <f>'[1]12 habitat'!K184</f>
        <v>34258026</v>
      </c>
      <c r="L184" s="15">
        <f>'[1]12 habitat'!L184</f>
        <v>0.79716512121121719</v>
      </c>
      <c r="M184" s="8"/>
      <c r="N184" s="8"/>
    </row>
    <row r="185" spans="1:14" x14ac:dyDescent="0.2">
      <c r="A185" s="7" t="str">
        <f>'[1]12 habitat'!A185</f>
        <v>´3120212000000000000000</v>
      </c>
      <c r="B185" s="7" t="str">
        <f>'[1]12 habitat'!B185</f>
        <v>Salud Ocupacional</v>
      </c>
      <c r="C185" s="7">
        <f>'[1]12 habitat'!C185</f>
        <v>200000000</v>
      </c>
      <c r="D185" s="7">
        <f>'[1]12 habitat'!D185</f>
        <v>-46770000</v>
      </c>
      <c r="E185" s="7">
        <f>'[1]12 habitat'!E185</f>
        <v>153230000</v>
      </c>
      <c r="F185" s="14">
        <f>'[1]12 habitat'!F185</f>
        <v>0</v>
      </c>
      <c r="G185" s="7">
        <f>'[1]12 habitat'!I185</f>
        <v>84860969</v>
      </c>
      <c r="H185" s="15">
        <f>'[1]12 habitat'!J185</f>
        <v>0.55381432487110882</v>
      </c>
      <c r="I185" s="7">
        <f>'[1]12 habitat'!M185</f>
        <v>19108368</v>
      </c>
      <c r="J185" s="15">
        <f>'[1]12 habitat'!L185</f>
        <v>0.67851815571363305</v>
      </c>
      <c r="K185" s="7">
        <f>'[1]12 habitat'!K185</f>
        <v>103969337</v>
      </c>
      <c r="L185" s="15">
        <f>'[1]12 habitat'!L185</f>
        <v>0.67851815571363305</v>
      </c>
      <c r="M185" s="8"/>
      <c r="N185" s="8"/>
    </row>
    <row r="186" spans="1:14" x14ac:dyDescent="0.2">
      <c r="A186" s="7" t="str">
        <f>'[1]12 habitat'!A186</f>
        <v>´3120213000000000000000</v>
      </c>
      <c r="B186" s="7" t="str">
        <f>'[1]12 habitat'!B186</f>
        <v>Salud Ocupacional</v>
      </c>
      <c r="C186" s="7">
        <f>'[1]12 habitat'!C186</f>
        <v>28880000</v>
      </c>
      <c r="D186" s="7">
        <f>'[1]12 habitat'!D186</f>
        <v>0</v>
      </c>
      <c r="E186" s="7">
        <f>'[1]12 habitat'!E186</f>
        <v>28880000</v>
      </c>
      <c r="F186" s="14">
        <f>'[1]12 habitat'!F186</f>
        <v>0</v>
      </c>
      <c r="G186" s="7">
        <f>'[1]12 habitat'!I186</f>
        <v>1806186</v>
      </c>
      <c r="H186" s="15">
        <f>'[1]12 habitat'!J186</f>
        <v>6.2541066481994464E-2</v>
      </c>
      <c r="I186" s="7">
        <f>'[1]12 habitat'!M186</f>
        <v>13649828</v>
      </c>
      <c r="J186" s="15">
        <f>'[1]12 habitat'!L186</f>
        <v>0.53518054016620498</v>
      </c>
      <c r="K186" s="7">
        <f>'[1]12 habitat'!K186</f>
        <v>15456014</v>
      </c>
      <c r="L186" s="15">
        <f>'[1]12 habitat'!L186</f>
        <v>0.53518054016620498</v>
      </c>
      <c r="M186" s="8"/>
      <c r="N186" s="8"/>
    </row>
    <row r="187" spans="1:14" x14ac:dyDescent="0.2">
      <c r="A187" s="7" t="str">
        <f>'[1]12 habitat'!A187</f>
        <v>´3120300000000000000000</v>
      </c>
      <c r="B187" s="7" t="str">
        <f>'[1]12 habitat'!B187</f>
        <v>Otros Gastos Generales</v>
      </c>
      <c r="C187" s="7">
        <f>'[1]12 habitat'!C187</f>
        <v>4902650000</v>
      </c>
      <c r="D187" s="7">
        <f>'[1]12 habitat'!D187</f>
        <v>138579818</v>
      </c>
      <c r="E187" s="7">
        <f>'[1]12 habitat'!E187</f>
        <v>5041229818</v>
      </c>
      <c r="F187" s="14">
        <f>'[1]12 habitat'!F187</f>
        <v>0</v>
      </c>
      <c r="G187" s="7">
        <f>'[1]12 habitat'!I187</f>
        <v>2655008439</v>
      </c>
      <c r="H187" s="15">
        <f>'[1]12 habitat'!J187</f>
        <v>0.52665887786352061</v>
      </c>
      <c r="I187" s="7">
        <f>'[1]12 habitat'!M187</f>
        <v>240000</v>
      </c>
      <c r="J187" s="15">
        <f>'[1]12 habitat'!L187</f>
        <v>0.52670648529437858</v>
      </c>
      <c r="K187" s="7">
        <f>'[1]12 habitat'!K187</f>
        <v>2655248439</v>
      </c>
      <c r="L187" s="15">
        <f>'[1]12 habitat'!L187</f>
        <v>0.52670648529437858</v>
      </c>
      <c r="M187" s="8"/>
      <c r="N187" s="8"/>
    </row>
    <row r="188" spans="1:14" x14ac:dyDescent="0.2">
      <c r="A188" s="7" t="str">
        <f>'[1]12 habitat'!A188</f>
        <v>´3120301000000000000000</v>
      </c>
      <c r="B188" s="7" t="str">
        <f>'[1]12 habitat'!B188</f>
        <v>Impuestos Tasas y Multas</v>
      </c>
      <c r="C188" s="7">
        <f>'[1]12 habitat'!C188</f>
        <v>4500000000</v>
      </c>
      <c r="D188" s="7">
        <f>'[1]12 habitat'!D188</f>
        <v>-31000000</v>
      </c>
      <c r="E188" s="7">
        <f>'[1]12 habitat'!E188</f>
        <v>4469000000</v>
      </c>
      <c r="F188" s="14">
        <f>'[1]12 habitat'!F188</f>
        <v>0</v>
      </c>
      <c r="G188" s="7">
        <f>'[1]12 habitat'!I188</f>
        <v>2153039313</v>
      </c>
      <c r="H188" s="15">
        <f>'[1]12 habitat'!J188</f>
        <v>0.48177205482210783</v>
      </c>
      <c r="I188" s="7">
        <f>'[1]12 habitat'!M188</f>
        <v>0</v>
      </c>
      <c r="J188" s="15">
        <f>'[1]12 habitat'!L188</f>
        <v>0.48177205482210783</v>
      </c>
      <c r="K188" s="7">
        <f>'[1]12 habitat'!K188</f>
        <v>2153039313</v>
      </c>
      <c r="L188" s="15">
        <f>'[1]12 habitat'!L188</f>
        <v>0.48177205482210783</v>
      </c>
      <c r="M188" s="8"/>
      <c r="N188" s="8"/>
    </row>
    <row r="189" spans="1:14" x14ac:dyDescent="0.2">
      <c r="A189" s="7">
        <f>'[1]12 habitat'!A189</f>
        <v>0</v>
      </c>
      <c r="B189" s="7" t="str">
        <f>'[1]12 habitat'!B189</f>
        <v>Impuestos, Tasas Y Multas</v>
      </c>
      <c r="C189" s="7">
        <f>'[1]12 habitat'!C189</f>
        <v>324450000</v>
      </c>
      <c r="D189" s="7">
        <f>'[1]12 habitat'!D189</f>
        <v>0</v>
      </c>
      <c r="E189" s="7">
        <f>'[1]12 habitat'!E189</f>
        <v>324450000</v>
      </c>
      <c r="F189" s="14">
        <f>'[1]12 habitat'!F189</f>
        <v>0</v>
      </c>
      <c r="G189" s="7">
        <f>'[1]12 habitat'!I189</f>
        <v>323861101</v>
      </c>
      <c r="H189" s="15">
        <f>'[1]12 habitat'!J189</f>
        <v>0.99818493142240716</v>
      </c>
      <c r="I189" s="7">
        <f>'[1]12 habitat'!M189</f>
        <v>0</v>
      </c>
      <c r="J189" s="15">
        <f>'[1]12 habitat'!L189</f>
        <v>0.99818493142240716</v>
      </c>
      <c r="K189" s="7">
        <f>'[1]12 habitat'!K189</f>
        <v>323861101</v>
      </c>
      <c r="L189" s="15">
        <f>'[1]12 habitat'!L189</f>
        <v>0.99818493142240716</v>
      </c>
      <c r="M189" s="8"/>
      <c r="N189" s="8"/>
    </row>
    <row r="190" spans="1:14" x14ac:dyDescent="0.2">
      <c r="A190" s="7">
        <f>'[1]12 habitat'!A190</f>
        <v>0</v>
      </c>
      <c r="B190" s="7" t="str">
        <f>'[1]12 habitat'!B190</f>
        <v>Sentencias Judiciales</v>
      </c>
      <c r="C190" s="7">
        <f>'[1]12 habitat'!C190</f>
        <v>0</v>
      </c>
      <c r="D190" s="7">
        <f>'[1]12 habitat'!D190</f>
        <v>170590000</v>
      </c>
      <c r="E190" s="7">
        <f>'[1]12 habitat'!E190</f>
        <v>170590000</v>
      </c>
      <c r="F190" s="14">
        <f>'[1]12 habitat'!F190</f>
        <v>0</v>
      </c>
      <c r="G190" s="7">
        <f>'[1]12 habitat'!I190</f>
        <v>167766830</v>
      </c>
      <c r="H190" s="15">
        <f>'[1]12 habitat'!J190</f>
        <v>0.98345055395978664</v>
      </c>
      <c r="I190" s="7">
        <f>'[1]12 habitat'!M190</f>
        <v>240000</v>
      </c>
      <c r="J190" s="15">
        <f>'[1]12 habitat'!L190</f>
        <v>0.98485743595755904</v>
      </c>
      <c r="K190" s="7">
        <f>'[1]12 habitat'!K190</f>
        <v>168006830</v>
      </c>
      <c r="L190" s="15">
        <f>'[1]12 habitat'!L190</f>
        <v>0.98485743595755904</v>
      </c>
      <c r="M190" s="8"/>
      <c r="N190" s="8"/>
    </row>
    <row r="191" spans="1:14" x14ac:dyDescent="0.2">
      <c r="A191" s="7" t="str">
        <f>'[1]12 habitat'!A191</f>
        <v>´3120301020000000000000</v>
      </c>
      <c r="B191" s="7" t="str">
        <f>'[1]12 habitat'!B191</f>
        <v>Otras Sentencias</v>
      </c>
      <c r="C191" s="7">
        <f>'[1]12 habitat'!C191</f>
        <v>0</v>
      </c>
      <c r="D191" s="7">
        <f>'[1]12 habitat'!D191</f>
        <v>170590000</v>
      </c>
      <c r="E191" s="7">
        <f>'[1]12 habitat'!E191</f>
        <v>170590000</v>
      </c>
      <c r="F191" s="14">
        <f>'[1]12 habitat'!F191</f>
        <v>0</v>
      </c>
      <c r="G191" s="7">
        <f>'[1]12 habitat'!I191</f>
        <v>167766830</v>
      </c>
      <c r="H191" s="15">
        <f>'[1]12 habitat'!J191</f>
        <v>0.98345055395978664</v>
      </c>
      <c r="I191" s="7">
        <f>'[1]12 habitat'!M191</f>
        <v>240000</v>
      </c>
      <c r="J191" s="15">
        <f>'[1]12 habitat'!L191</f>
        <v>0.98485743595755904</v>
      </c>
      <c r="K191" s="7">
        <f>'[1]12 habitat'!K191</f>
        <v>168006830</v>
      </c>
      <c r="L191" s="15">
        <f>'[1]12 habitat'!L191</f>
        <v>0.98485743595755904</v>
      </c>
      <c r="M191" s="8"/>
      <c r="N191" s="8"/>
    </row>
    <row r="192" spans="1:14" x14ac:dyDescent="0.2">
      <c r="A192" s="7" t="str">
        <f>'[1]12 habitat'!A192</f>
        <v>´3120302000000000000000</v>
      </c>
      <c r="B192" s="7" t="str">
        <f>'[1]12 habitat'!B192</f>
        <v>Impuestos, Tasas, Contribuciones, Derechos y Multas</v>
      </c>
      <c r="C192" s="7">
        <f>'[1]12 habitat'!C192</f>
        <v>8000000</v>
      </c>
      <c r="D192" s="7">
        <f>'[1]12 habitat'!D192</f>
        <v>-1010182</v>
      </c>
      <c r="E192" s="7">
        <f>'[1]12 habitat'!E192</f>
        <v>6989818</v>
      </c>
      <c r="F192" s="14">
        <f>'[1]12 habitat'!F192</f>
        <v>0</v>
      </c>
      <c r="G192" s="7">
        <f>'[1]12 habitat'!I192</f>
        <v>5441195</v>
      </c>
      <c r="H192" s="15">
        <f>'[1]12 habitat'!J192</f>
        <v>0.77844587655930386</v>
      </c>
      <c r="I192" s="7">
        <f>'[1]12 habitat'!M192</f>
        <v>0</v>
      </c>
      <c r="J192" s="15">
        <f>'[1]12 habitat'!L192</f>
        <v>0.77844587655930386</v>
      </c>
      <c r="K192" s="7">
        <f>'[1]12 habitat'!K192</f>
        <v>5441195</v>
      </c>
      <c r="L192" s="15">
        <f>'[1]12 habitat'!L192</f>
        <v>0.77844587655930386</v>
      </c>
      <c r="M192" s="8"/>
      <c r="N192" s="8"/>
    </row>
    <row r="193" spans="1:14" x14ac:dyDescent="0.2">
      <c r="A193" s="7">
        <f>'[1]12 habitat'!A193</f>
        <v>0</v>
      </c>
      <c r="B193" s="7" t="str">
        <f>'[1]12 habitat'!B193</f>
        <v>Sentencias Judiciales</v>
      </c>
      <c r="C193" s="7">
        <f>'[1]12 habitat'!C193</f>
        <v>70200000</v>
      </c>
      <c r="D193" s="7">
        <f>'[1]12 habitat'!D193</f>
        <v>0</v>
      </c>
      <c r="E193" s="7">
        <f>'[1]12 habitat'!E193</f>
        <v>70200000</v>
      </c>
      <c r="F193" s="14">
        <f>'[1]12 habitat'!F193</f>
        <v>0</v>
      </c>
      <c r="G193" s="7">
        <f>'[1]12 habitat'!I193</f>
        <v>4900000</v>
      </c>
      <c r="H193" s="15">
        <f>'[1]12 habitat'!J193</f>
        <v>6.9800569800569798E-2</v>
      </c>
      <c r="I193" s="7">
        <f>'[1]12 habitat'!M193</f>
        <v>0</v>
      </c>
      <c r="J193" s="15">
        <f>'[1]12 habitat'!L193</f>
        <v>6.9800569800569798E-2</v>
      </c>
      <c r="K193" s="7">
        <f>'[1]12 habitat'!K193</f>
        <v>4900000</v>
      </c>
      <c r="L193" s="15">
        <f>'[1]12 habitat'!L193</f>
        <v>6.9800569800569798E-2</v>
      </c>
      <c r="M193" s="8"/>
      <c r="N193" s="8"/>
    </row>
    <row r="194" spans="1:14" x14ac:dyDescent="0.2">
      <c r="A194" s="7" t="str">
        <f>'[1]12 habitat'!A194</f>
        <v>´3121000000000000000000</v>
      </c>
      <c r="B194" s="7" t="str">
        <f>'[1]12 habitat'!B194</f>
        <v>ADQUISICION DE BIENES</v>
      </c>
      <c r="C194" s="7">
        <f>'[1]12 habitat'!C194</f>
        <v>1336743128</v>
      </c>
      <c r="D194" s="7">
        <f>'[1]12 habitat'!D194</f>
        <v>-919606829.15999997</v>
      </c>
      <c r="E194" s="7">
        <f>'[1]12 habitat'!E194</f>
        <v>417136298.83999997</v>
      </c>
      <c r="F194" s="14">
        <f>'[1]12 habitat'!F194</f>
        <v>0</v>
      </c>
      <c r="G194" s="7">
        <f>'[1]12 habitat'!I194</f>
        <v>253798492.84</v>
      </c>
      <c r="H194" s="15">
        <f>'[1]12 habitat'!J194</f>
        <v>0.60843061020050171</v>
      </c>
      <c r="I194" s="7">
        <f>'[1]12 habitat'!M194</f>
        <v>5745119</v>
      </c>
      <c r="J194" s="15">
        <f>'[1]12 habitat'!L194</f>
        <v>0.62220337228324629</v>
      </c>
      <c r="K194" s="7">
        <f>'[1]12 habitat'!K194</f>
        <v>259543611.84</v>
      </c>
      <c r="L194" s="15">
        <f>'[1]12 habitat'!L194</f>
        <v>0.62220337228324629</v>
      </c>
      <c r="M194" s="8"/>
      <c r="N194" s="8"/>
    </row>
    <row r="195" spans="1:14" x14ac:dyDescent="0.2">
      <c r="A195" s="7" t="str">
        <f>'[1]12 habitat'!A195</f>
        <v>´3121100000000000000000</v>
      </c>
      <c r="B195" s="7" t="str">
        <f>'[1]12 habitat'!B195</f>
        <v>DOTACION</v>
      </c>
      <c r="C195" s="7">
        <f>'[1]12 habitat'!C195</f>
        <v>829121969</v>
      </c>
      <c r="D195" s="7">
        <f>'[1]12 habitat'!D195</f>
        <v>-829121963</v>
      </c>
      <c r="E195" s="7">
        <f>'[1]12 habitat'!E195</f>
        <v>6</v>
      </c>
      <c r="F195" s="14">
        <f>'[1]12 habitat'!F195</f>
        <v>0</v>
      </c>
      <c r="G195" s="7">
        <f>'[1]12 habitat'!I195</f>
        <v>0</v>
      </c>
      <c r="H195" s="15">
        <f>'[1]12 habitat'!J195</f>
        <v>0</v>
      </c>
      <c r="I195" s="7">
        <f>'[1]12 habitat'!M195</f>
        <v>0</v>
      </c>
      <c r="J195" s="15">
        <f>'[1]12 habitat'!L195</f>
        <v>0</v>
      </c>
      <c r="K195" s="7">
        <f>'[1]12 habitat'!K195</f>
        <v>0</v>
      </c>
      <c r="L195" s="15">
        <f>'[1]12 habitat'!L195</f>
        <v>0</v>
      </c>
      <c r="M195" s="8"/>
      <c r="N195" s="8"/>
    </row>
    <row r="196" spans="1:14" x14ac:dyDescent="0.2">
      <c r="A196" s="7" t="str">
        <f>'[1]12 habitat'!A196</f>
        <v>´3121200000000000000000</v>
      </c>
      <c r="B196" s="7" t="str">
        <f>'[1]12 habitat'!B196</f>
        <v>Materiales y Suministros</v>
      </c>
      <c r="C196" s="7">
        <f>'[1]12 habitat'!C196</f>
        <v>267379076</v>
      </c>
      <c r="D196" s="7">
        <f>'[1]12 habitat'!D196</f>
        <v>-92174295</v>
      </c>
      <c r="E196" s="7">
        <f>'[1]12 habitat'!E196</f>
        <v>175204781</v>
      </c>
      <c r="F196" s="14">
        <f>'[1]12 habitat'!F196</f>
        <v>0</v>
      </c>
      <c r="G196" s="7">
        <f>'[1]12 habitat'!I196</f>
        <v>11866981</v>
      </c>
      <c r="H196" s="15">
        <f>'[1]12 habitat'!J196</f>
        <v>6.7732061489806039E-2</v>
      </c>
      <c r="I196" s="7">
        <f>'[1]12 habitat'!M196</f>
        <v>5745119</v>
      </c>
      <c r="J196" s="15">
        <f>'[1]12 habitat'!L196</f>
        <v>0.10052294177976799</v>
      </c>
      <c r="K196" s="7">
        <f>'[1]12 habitat'!K196</f>
        <v>17612100</v>
      </c>
      <c r="L196" s="15">
        <f>'[1]12 habitat'!L196</f>
        <v>0.10052294177976799</v>
      </c>
      <c r="M196" s="8"/>
      <c r="N196" s="8"/>
    </row>
    <row r="197" spans="1:14" x14ac:dyDescent="0.2">
      <c r="A197" s="7" t="str">
        <f>'[1]12 habitat'!A197</f>
        <v>´3121300000000000000000</v>
      </c>
      <c r="B197" s="7" t="str">
        <f>'[1]12 habitat'!B197</f>
        <v>Gastos de Computador</v>
      </c>
      <c r="C197" s="7">
        <f>'[1]12 habitat'!C197</f>
        <v>138838251</v>
      </c>
      <c r="D197" s="7">
        <f>'[1]12 habitat'!D197</f>
        <v>18115484.879999999</v>
      </c>
      <c r="E197" s="7">
        <f>'[1]12 habitat'!E197</f>
        <v>156953735.88</v>
      </c>
      <c r="F197" s="14">
        <f>'[1]12 habitat'!F197</f>
        <v>0</v>
      </c>
      <c r="G197" s="7">
        <f>'[1]12 habitat'!I197</f>
        <v>156953735.88</v>
      </c>
      <c r="H197" s="15">
        <f>'[1]12 habitat'!J197</f>
        <v>1</v>
      </c>
      <c r="I197" s="7">
        <f>'[1]12 habitat'!M197</f>
        <v>0</v>
      </c>
      <c r="J197" s="15">
        <f>'[1]12 habitat'!L197</f>
        <v>1</v>
      </c>
      <c r="K197" s="7">
        <f>'[1]12 habitat'!K197</f>
        <v>156953735.88</v>
      </c>
      <c r="L197" s="15">
        <f>'[1]12 habitat'!L197</f>
        <v>1</v>
      </c>
      <c r="M197" s="8"/>
      <c r="N197" s="8"/>
    </row>
    <row r="198" spans="1:14" x14ac:dyDescent="0.2">
      <c r="A198" s="7" t="str">
        <f>'[1]12 habitat'!A198</f>
        <v>´3121400000000000000000</v>
      </c>
      <c r="B198" s="7" t="str">
        <f>'[1]12 habitat'!B198</f>
        <v>Combustibles, Lubricantes y Llantas</v>
      </c>
      <c r="C198" s="7">
        <f>'[1]12 habitat'!C198</f>
        <v>101403832</v>
      </c>
      <c r="D198" s="7">
        <f>'[1]12 habitat'!D198</f>
        <v>-16426056.039999999</v>
      </c>
      <c r="E198" s="7">
        <f>'[1]12 habitat'!E198</f>
        <v>84977775.959999993</v>
      </c>
      <c r="F198" s="14">
        <f>'[1]12 habitat'!F198</f>
        <v>0</v>
      </c>
      <c r="G198" s="7">
        <f>'[1]12 habitat'!I198</f>
        <v>84977775.959999993</v>
      </c>
      <c r="H198" s="15">
        <f>'[1]12 habitat'!J198</f>
        <v>1</v>
      </c>
      <c r="I198" s="7">
        <f>'[1]12 habitat'!M198</f>
        <v>0</v>
      </c>
      <c r="J198" s="15">
        <f>'[1]12 habitat'!L198</f>
        <v>1</v>
      </c>
      <c r="K198" s="7">
        <f>'[1]12 habitat'!K198</f>
        <v>84977775.959999993</v>
      </c>
      <c r="L198" s="15">
        <f>'[1]12 habitat'!L198</f>
        <v>1</v>
      </c>
      <c r="M198" s="8"/>
      <c r="N198" s="8"/>
    </row>
    <row r="199" spans="1:14" x14ac:dyDescent="0.2">
      <c r="A199" s="7" t="str">
        <f>'[1]12 habitat'!A199</f>
        <v>´3122000000000000000000</v>
      </c>
      <c r="B199" s="7" t="str">
        <f>'[1]12 habitat'!B199</f>
        <v>ADQUISICION DE SERVICIOS</v>
      </c>
      <c r="C199" s="7">
        <f>'[1]12 habitat'!C199</f>
        <v>786875357</v>
      </c>
      <c r="D199" s="7">
        <f>'[1]12 habitat'!D199</f>
        <v>683869194.82000005</v>
      </c>
      <c r="E199" s="7">
        <f>'[1]12 habitat'!E199</f>
        <v>1470744551.8199999</v>
      </c>
      <c r="F199" s="14">
        <f>'[1]12 habitat'!F199</f>
        <v>0</v>
      </c>
      <c r="G199" s="7">
        <f>'[1]12 habitat'!I199</f>
        <v>1310438362.1900001</v>
      </c>
      <c r="H199" s="15">
        <f>'[1]12 habitat'!J199</f>
        <v>0.89100337687355291</v>
      </c>
      <c r="I199" s="7">
        <f>'[1]12 habitat'!M199</f>
        <v>154032633.24000001</v>
      </c>
      <c r="J199" s="15">
        <f>'[1]12 habitat'!L199</f>
        <v>0.99573443506403847</v>
      </c>
      <c r="K199" s="7">
        <f>'[1]12 habitat'!K199</f>
        <v>1464470995.4300001</v>
      </c>
      <c r="L199" s="15">
        <f>'[1]12 habitat'!L199</f>
        <v>0.99573443506403847</v>
      </c>
      <c r="M199" s="8"/>
      <c r="N199" s="8"/>
    </row>
    <row r="200" spans="1:14" x14ac:dyDescent="0.2">
      <c r="A200" s="7" t="str">
        <f>'[1]12 habitat'!A200</f>
        <v>´3122100000000000000000</v>
      </c>
      <c r="B200" s="7" t="str">
        <f>'[1]12 habitat'!B200</f>
        <v>Bienestar Social E Incentivos</v>
      </c>
      <c r="C200" s="7">
        <f>'[1]12 habitat'!C200</f>
        <v>21320770</v>
      </c>
      <c r="D200" s="7">
        <f>'[1]12 habitat'!D200</f>
        <v>492086316</v>
      </c>
      <c r="E200" s="7">
        <f>'[1]12 habitat'!E200</f>
        <v>513407086</v>
      </c>
      <c r="F200" s="14">
        <f>'[1]12 habitat'!F200</f>
        <v>0</v>
      </c>
      <c r="G200" s="7">
        <f>'[1]12 habitat'!I200</f>
        <v>479468180</v>
      </c>
      <c r="H200" s="15">
        <f>'[1]12 habitat'!J200</f>
        <v>0.9338947456599771</v>
      </c>
      <c r="I200" s="7">
        <f>'[1]12 habitat'!M200</f>
        <v>33912000</v>
      </c>
      <c r="J200" s="15">
        <f>'[1]12 habitat'!L200</f>
        <v>0.99994759324377536</v>
      </c>
      <c r="K200" s="7">
        <f>'[1]12 habitat'!K200</f>
        <v>513380180</v>
      </c>
      <c r="L200" s="15">
        <f>'[1]12 habitat'!L200</f>
        <v>0.99994759324377536</v>
      </c>
      <c r="M200" s="8"/>
      <c r="N200" s="8"/>
    </row>
    <row r="201" spans="1:14" x14ac:dyDescent="0.2">
      <c r="A201" s="7">
        <f>'[1]12 habitat'!A201</f>
        <v>0</v>
      </c>
      <c r="B201" s="7" t="str">
        <f>'[1]12 habitat'!B201</f>
        <v>Viaticos y Gastos de Viaje</v>
      </c>
      <c r="C201" s="7">
        <f>'[1]12 habitat'!C201</f>
        <v>104681081</v>
      </c>
      <c r="D201" s="7">
        <f>'[1]12 habitat'!D201</f>
        <v>-100292475</v>
      </c>
      <c r="E201" s="7">
        <f>'[1]12 habitat'!E201</f>
        <v>4388606</v>
      </c>
      <c r="F201" s="14">
        <f>'[1]12 habitat'!F201</f>
        <v>0</v>
      </c>
      <c r="G201" s="7">
        <f>'[1]12 habitat'!I201</f>
        <v>4388606</v>
      </c>
      <c r="H201" s="15">
        <f>'[1]12 habitat'!J201</f>
        <v>1</v>
      </c>
      <c r="I201" s="7">
        <f>'[1]12 habitat'!M201</f>
        <v>0</v>
      </c>
      <c r="J201" s="15">
        <f>'[1]12 habitat'!L201</f>
        <v>1</v>
      </c>
      <c r="K201" s="7">
        <f>'[1]12 habitat'!K201</f>
        <v>4388606</v>
      </c>
      <c r="L201" s="15">
        <f>'[1]12 habitat'!L201</f>
        <v>1</v>
      </c>
      <c r="M201" s="8"/>
      <c r="N201" s="8"/>
    </row>
    <row r="202" spans="1:14" x14ac:dyDescent="0.2">
      <c r="A202" s="7" t="str">
        <f>'[1]12 habitat'!A202</f>
        <v>´3122110000000000000000</v>
      </c>
      <c r="B202" s="7" t="str">
        <f>'[1]12 habitat'!B202</f>
        <v>PROMOCION INSTITUCIONAL</v>
      </c>
      <c r="C202" s="7">
        <f>'[1]12 habitat'!C202</f>
        <v>33892468</v>
      </c>
      <c r="D202" s="7">
        <f>'[1]12 habitat'!D202</f>
        <v>-25892468</v>
      </c>
      <c r="E202" s="7">
        <f>'[1]12 habitat'!E202</f>
        <v>8000000</v>
      </c>
      <c r="F202" s="14">
        <f>'[1]12 habitat'!F202</f>
        <v>0</v>
      </c>
      <c r="G202" s="7">
        <f>'[1]12 habitat'!I202</f>
        <v>0</v>
      </c>
      <c r="H202" s="15">
        <f>'[1]12 habitat'!J202</f>
        <v>0</v>
      </c>
      <c r="I202" s="7">
        <f>'[1]12 habitat'!M202</f>
        <v>8000000</v>
      </c>
      <c r="J202" s="15">
        <f>'[1]12 habitat'!L202</f>
        <v>1</v>
      </c>
      <c r="K202" s="7">
        <f>'[1]12 habitat'!K202</f>
        <v>8000000</v>
      </c>
      <c r="L202" s="15">
        <f>'[1]12 habitat'!L202</f>
        <v>1</v>
      </c>
      <c r="M202" s="8"/>
      <c r="N202" s="8"/>
    </row>
    <row r="203" spans="1:14" x14ac:dyDescent="0.2">
      <c r="A203" s="7" t="str">
        <f>'[1]12 habitat'!A203</f>
        <v>´3122120000000000000000</v>
      </c>
      <c r="B203" s="7" t="str">
        <f>'[1]12 habitat'!B203</f>
        <v>Intereses y Comisiones</v>
      </c>
      <c r="C203" s="7">
        <f>'[1]12 habitat'!C203</f>
        <v>48962011</v>
      </c>
      <c r="D203" s="7">
        <f>'[1]12 habitat'!D203</f>
        <v>5435776.0099999998</v>
      </c>
      <c r="E203" s="7">
        <f>'[1]12 habitat'!E203</f>
        <v>54397787.009999998</v>
      </c>
      <c r="F203" s="14">
        <f>'[1]12 habitat'!F203</f>
        <v>0</v>
      </c>
      <c r="G203" s="7">
        <f>'[1]12 habitat'!I203</f>
        <v>52395487.009999998</v>
      </c>
      <c r="H203" s="15">
        <f>'[1]12 habitat'!J203</f>
        <v>0.96319151733816089</v>
      </c>
      <c r="I203" s="7">
        <f>'[1]12 habitat'!M203</f>
        <v>1371058</v>
      </c>
      <c r="J203" s="15">
        <f>'[1]12 habitat'!L203</f>
        <v>0.98839581470687476</v>
      </c>
      <c r="K203" s="7">
        <f>'[1]12 habitat'!K203</f>
        <v>53766545.009999998</v>
      </c>
      <c r="L203" s="15">
        <f>'[1]12 habitat'!L203</f>
        <v>0.98839581470687476</v>
      </c>
      <c r="M203" s="8"/>
      <c r="N203" s="8"/>
    </row>
    <row r="204" spans="1:14" x14ac:dyDescent="0.2">
      <c r="A204" s="7" t="str">
        <f>'[1]12 habitat'!A204</f>
        <v>´3122200000000000000000</v>
      </c>
      <c r="B204" s="7" t="str">
        <f>'[1]12 habitat'!B204</f>
        <v>GASTOS DE TRANSPORTE Y COMUNICACION</v>
      </c>
      <c r="C204" s="7">
        <f>'[1]12 habitat'!C204</f>
        <v>116885453</v>
      </c>
      <c r="D204" s="7">
        <f>'[1]12 habitat'!D204</f>
        <v>-50500107.530000001</v>
      </c>
      <c r="E204" s="7">
        <f>'[1]12 habitat'!E204</f>
        <v>66385345.469999999</v>
      </c>
      <c r="F204" s="14">
        <f>'[1]12 habitat'!F204</f>
        <v>0</v>
      </c>
      <c r="G204" s="7">
        <f>'[1]12 habitat'!I204</f>
        <v>63205644.759999998</v>
      </c>
      <c r="H204" s="15">
        <f>'[1]12 habitat'!J204</f>
        <v>0.95210237007146514</v>
      </c>
      <c r="I204" s="7">
        <f>'[1]12 habitat'!M204</f>
        <v>2758237.3599999994</v>
      </c>
      <c r="J204" s="15">
        <f>'[1]12 habitat'!L204</f>
        <v>0.99365125921969533</v>
      </c>
      <c r="K204" s="7">
        <f>'[1]12 habitat'!K204</f>
        <v>65963882.119999997</v>
      </c>
      <c r="L204" s="15">
        <f>'[1]12 habitat'!L204</f>
        <v>0.99365125921969533</v>
      </c>
      <c r="M204" s="8"/>
      <c r="N204" s="8"/>
    </row>
    <row r="205" spans="1:14" x14ac:dyDescent="0.2">
      <c r="A205" s="7" t="str">
        <f>'[1]12 habitat'!A205</f>
        <v>´3122300000000000000000</v>
      </c>
      <c r="B205" s="7" t="str">
        <f>'[1]12 habitat'!B205</f>
        <v>Impresos y Publicaciones</v>
      </c>
      <c r="C205" s="7">
        <f>'[1]12 habitat'!C205</f>
        <v>32549644</v>
      </c>
      <c r="D205" s="7">
        <f>'[1]12 habitat'!D205</f>
        <v>-17269362</v>
      </c>
      <c r="E205" s="7">
        <f>'[1]12 habitat'!E205</f>
        <v>15280282</v>
      </c>
      <c r="F205" s="14">
        <f>'[1]12 habitat'!F205</f>
        <v>0</v>
      </c>
      <c r="G205" s="7">
        <f>'[1]12 habitat'!I205</f>
        <v>14093572</v>
      </c>
      <c r="H205" s="15">
        <f>'[1]12 habitat'!J205</f>
        <v>0.92233716629051743</v>
      </c>
      <c r="I205" s="7">
        <f>'[1]12 habitat'!M205</f>
        <v>1186650</v>
      </c>
      <c r="J205" s="15">
        <f>'[1]12 habitat'!L205</f>
        <v>0.99999607337089724</v>
      </c>
      <c r="K205" s="7">
        <f>'[1]12 habitat'!K205</f>
        <v>15280222</v>
      </c>
      <c r="L205" s="15">
        <f>'[1]12 habitat'!L205</f>
        <v>0.99999607337089724</v>
      </c>
      <c r="M205" s="8"/>
      <c r="N205" s="8"/>
    </row>
    <row r="206" spans="1:14" x14ac:dyDescent="0.2">
      <c r="A206" s="7" t="str">
        <f>'[1]12 habitat'!A206</f>
        <v>´3122400000000000000000</v>
      </c>
      <c r="B206" s="7" t="str">
        <f>'[1]12 habitat'!B206</f>
        <v>Mantenimiento y Reparaciones</v>
      </c>
      <c r="C206" s="7">
        <f>'[1]12 habitat'!C206</f>
        <v>3667465</v>
      </c>
      <c r="D206" s="7">
        <f>'[1]12 habitat'!D206</f>
        <v>140101607</v>
      </c>
      <c r="E206" s="7">
        <f>'[1]12 habitat'!E206</f>
        <v>143769072</v>
      </c>
      <c r="F206" s="14">
        <f>'[1]12 habitat'!F206</f>
        <v>0</v>
      </c>
      <c r="G206" s="7">
        <f>'[1]12 habitat'!I206</f>
        <v>104935192</v>
      </c>
      <c r="H206" s="15">
        <f>'[1]12 habitat'!J206</f>
        <v>0.72988710673461121</v>
      </c>
      <c r="I206" s="7">
        <f>'[1]12 habitat'!M206</f>
        <v>36388849</v>
      </c>
      <c r="J206" s="15">
        <f>'[1]12 habitat'!L206</f>
        <v>0.98299334504990055</v>
      </c>
      <c r="K206" s="7">
        <f>'[1]12 habitat'!K206</f>
        <v>141324041</v>
      </c>
      <c r="L206" s="15">
        <f>'[1]12 habitat'!L206</f>
        <v>0.98299334504990055</v>
      </c>
      <c r="M206" s="8"/>
      <c r="N206" s="8"/>
    </row>
    <row r="207" spans="1:14" x14ac:dyDescent="0.2">
      <c r="A207" s="7" t="str">
        <f>'[1]12 habitat'!A207</f>
        <v>´3122500000000000000000</v>
      </c>
      <c r="B207" s="7" t="str">
        <f>'[1]12 habitat'!B207</f>
        <v>Arrendamientos</v>
      </c>
      <c r="C207" s="7">
        <f>'[1]12 habitat'!C207</f>
        <v>204363582</v>
      </c>
      <c r="D207" s="7">
        <f>'[1]12 habitat'!D207</f>
        <v>37552939</v>
      </c>
      <c r="E207" s="7">
        <f>'[1]12 habitat'!E207</f>
        <v>241916521</v>
      </c>
      <c r="F207" s="14">
        <f>'[1]12 habitat'!F207</f>
        <v>0</v>
      </c>
      <c r="G207" s="7">
        <f>'[1]12 habitat'!I207</f>
        <v>179880389.16</v>
      </c>
      <c r="H207" s="15">
        <f>'[1]12 habitat'!J207</f>
        <v>0.74356388896647529</v>
      </c>
      <c r="I207" s="7">
        <f>'[1]12 habitat'!M207</f>
        <v>59959264.840000004</v>
      </c>
      <c r="J207" s="15">
        <f>'[1]12 habitat'!L207</f>
        <v>0.9914149435044165</v>
      </c>
      <c r="K207" s="7">
        <f>'[1]12 habitat'!K207</f>
        <v>239839654</v>
      </c>
      <c r="L207" s="15">
        <f>'[1]12 habitat'!L207</f>
        <v>0.9914149435044165</v>
      </c>
      <c r="M207" s="8"/>
      <c r="N207" s="8"/>
    </row>
    <row r="208" spans="1:14" x14ac:dyDescent="0.2">
      <c r="A208" s="7" t="str">
        <f>'[1]12 habitat'!A208</f>
        <v>´3122600000000000000000</v>
      </c>
      <c r="B208" s="7" t="str">
        <f>'[1]12 habitat'!B208</f>
        <v>Seguros</v>
      </c>
      <c r="C208" s="7">
        <f>'[1]12 habitat'!C208</f>
        <v>77855712</v>
      </c>
      <c r="D208" s="7">
        <f>'[1]12 habitat'!D208</f>
        <v>213727757.25999999</v>
      </c>
      <c r="E208" s="7">
        <f>'[1]12 habitat'!E208</f>
        <v>291583469.25999999</v>
      </c>
      <c r="F208" s="14">
        <f>'[1]12 habitat'!F208</f>
        <v>0</v>
      </c>
      <c r="G208" s="7">
        <f>'[1]12 habitat'!I208</f>
        <v>289583469.25999999</v>
      </c>
      <c r="H208" s="15">
        <f>'[1]12 habitat'!J208</f>
        <v>0.99314090059674598</v>
      </c>
      <c r="I208" s="7">
        <f>'[1]12 habitat'!M208</f>
        <v>1954156</v>
      </c>
      <c r="J208" s="15">
        <f>'[1]12 habitat'!L208</f>
        <v>0.99984277572347857</v>
      </c>
      <c r="K208" s="7">
        <f>'[1]12 habitat'!K208</f>
        <v>291537625.25999999</v>
      </c>
      <c r="L208" s="15">
        <f>'[1]12 habitat'!L208</f>
        <v>0.99984277572347857</v>
      </c>
      <c r="M208" s="8"/>
      <c r="N208" s="8"/>
    </row>
    <row r="209" spans="1:14" x14ac:dyDescent="0.2">
      <c r="A209" s="7" t="str">
        <f>'[1]12 habitat'!A209</f>
        <v>´3122700000000000000000</v>
      </c>
      <c r="B209" s="7" t="str">
        <f>'[1]12 habitat'!B209</f>
        <v>Suministro De Alimentos</v>
      </c>
      <c r="C209" s="7">
        <f>'[1]12 habitat'!C209</f>
        <v>7537536</v>
      </c>
      <c r="D209" s="7">
        <f>'[1]12 habitat'!D209</f>
        <v>5932318</v>
      </c>
      <c r="E209" s="7">
        <f>'[1]12 habitat'!E209</f>
        <v>13469854</v>
      </c>
      <c r="F209" s="14">
        <f>'[1]12 habitat'!F209</f>
        <v>0</v>
      </c>
      <c r="G209" s="7">
        <f>'[1]12 habitat'!I209</f>
        <v>12342103</v>
      </c>
      <c r="H209" s="15">
        <f>'[1]12 habitat'!J209</f>
        <v>0.91627592993955242</v>
      </c>
      <c r="I209" s="7">
        <f>'[1]12 habitat'!M209</f>
        <v>1127751</v>
      </c>
      <c r="J209" s="15">
        <f>'[1]12 habitat'!L209</f>
        <v>1</v>
      </c>
      <c r="K209" s="7">
        <f>'[1]12 habitat'!K209</f>
        <v>13469854</v>
      </c>
      <c r="L209" s="15">
        <f>'[1]12 habitat'!L209</f>
        <v>1</v>
      </c>
      <c r="M209" s="8"/>
      <c r="N209" s="8"/>
    </row>
    <row r="210" spans="1:14" x14ac:dyDescent="0.2">
      <c r="A210" s="7" t="str">
        <f>'[1]12 habitat'!A210</f>
        <v>´3122800000000000000000</v>
      </c>
      <c r="B210" s="7" t="str">
        <f>'[1]12 habitat'!B210</f>
        <v>SERVICIOS PUBLICOS</v>
      </c>
      <c r="C210" s="7">
        <f>'[1]12 habitat'!C210</f>
        <v>49347877</v>
      </c>
      <c r="D210" s="7">
        <f>'[1]12 habitat'!D210</f>
        <v>31422252.079999998</v>
      </c>
      <c r="E210" s="7">
        <f>'[1]12 habitat'!E210</f>
        <v>80770129.079999998</v>
      </c>
      <c r="F210" s="14">
        <f>'[1]12 habitat'!F210</f>
        <v>0</v>
      </c>
      <c r="G210" s="7">
        <f>'[1]12 habitat'!I210</f>
        <v>72769319</v>
      </c>
      <c r="H210" s="15">
        <f>'[1]12 habitat'!J210</f>
        <v>0.90094345309173052</v>
      </c>
      <c r="I210" s="7">
        <f>'[1]12 habitat'!M210</f>
        <v>7374667.0400000066</v>
      </c>
      <c r="J210" s="15">
        <f>'[1]12 habitat'!L210</f>
        <v>0.99224783905718639</v>
      </c>
      <c r="K210" s="7">
        <f>'[1]12 habitat'!K210</f>
        <v>80143986.040000007</v>
      </c>
      <c r="L210" s="15">
        <f>'[1]12 habitat'!L210</f>
        <v>0.99224783905718639</v>
      </c>
      <c r="M210" s="8"/>
      <c r="N210" s="8"/>
    </row>
    <row r="211" spans="1:14" x14ac:dyDescent="0.2">
      <c r="A211" s="7" t="str">
        <f>'[1]12 habitat'!A211</f>
        <v>´3122900000000000000000</v>
      </c>
      <c r="B211" s="7" t="str">
        <f>'[1]12 habitat'!B211</f>
        <v>CAPACITACION</v>
      </c>
      <c r="C211" s="7">
        <f>'[1]12 habitat'!C211</f>
        <v>85811758</v>
      </c>
      <c r="D211" s="7">
        <f>'[1]12 habitat'!D211</f>
        <v>-48435358</v>
      </c>
      <c r="E211" s="7">
        <f>'[1]12 habitat'!E211</f>
        <v>37376400</v>
      </c>
      <c r="F211" s="14">
        <f>'[1]12 habitat'!F211</f>
        <v>0</v>
      </c>
      <c r="G211" s="7">
        <f>'[1]12 habitat'!I211</f>
        <v>37376400</v>
      </c>
      <c r="H211" s="15">
        <f>'[1]12 habitat'!J211</f>
        <v>1</v>
      </c>
      <c r="I211" s="7">
        <f>'[1]12 habitat'!M211</f>
        <v>0</v>
      </c>
      <c r="J211" s="15">
        <f>'[1]12 habitat'!L211</f>
        <v>1</v>
      </c>
      <c r="K211" s="7">
        <f>'[1]12 habitat'!K211</f>
        <v>37376400</v>
      </c>
      <c r="L211" s="15">
        <f>'[1]12 habitat'!L211</f>
        <v>1</v>
      </c>
      <c r="M211" s="8"/>
      <c r="N211" s="8"/>
    </row>
    <row r="212" spans="1:14" x14ac:dyDescent="0.2">
      <c r="A212" s="7" t="str">
        <f>'[1]12 habitat'!A212</f>
        <v>´3123000000000000000000</v>
      </c>
      <c r="B212" s="7" t="str">
        <f>'[1]12 habitat'!B212</f>
        <v>Otros Gastos Generales</v>
      </c>
      <c r="C212" s="7">
        <f>'[1]12 habitat'!C212</f>
        <v>4598544050</v>
      </c>
      <c r="D212" s="7">
        <f>'[1]12 habitat'!D212</f>
        <v>-1285659319.54</v>
      </c>
      <c r="E212" s="7">
        <f>'[1]12 habitat'!E212</f>
        <v>3312884730.46</v>
      </c>
      <c r="F212" s="14">
        <f>'[1]12 habitat'!F212</f>
        <v>0</v>
      </c>
      <c r="G212" s="7">
        <f>'[1]12 habitat'!I212</f>
        <v>3264088036.71</v>
      </c>
      <c r="H212" s="15">
        <f>'[1]12 habitat'!J212</f>
        <v>0.98527063338445087</v>
      </c>
      <c r="I212" s="7">
        <f>'[1]12 habitat'!M212</f>
        <v>47442998.75</v>
      </c>
      <c r="J212" s="15">
        <f>'[1]12 habitat'!L212</f>
        <v>0.99959138481711918</v>
      </c>
      <c r="K212" s="7">
        <f>'[1]12 habitat'!K212</f>
        <v>3311531035.46</v>
      </c>
      <c r="L212" s="15">
        <f>'[1]12 habitat'!L212</f>
        <v>0.99959138481711918</v>
      </c>
      <c r="M212" s="8"/>
      <c r="N212" s="8"/>
    </row>
    <row r="213" spans="1:14" x14ac:dyDescent="0.2">
      <c r="A213" s="7" t="str">
        <f>'[1]12 habitat'!A213</f>
        <v>´3123100000000000000000</v>
      </c>
      <c r="B213" s="7" t="str">
        <f>'[1]12 habitat'!B213</f>
        <v>Impuestos, Tasas Y Multas</v>
      </c>
      <c r="C213" s="7">
        <f>'[1]12 habitat'!C213</f>
        <v>4320000000</v>
      </c>
      <c r="D213" s="7">
        <f>'[1]12 habitat'!D213</f>
        <v>-1301550000</v>
      </c>
      <c r="E213" s="7">
        <f>'[1]12 habitat'!E213</f>
        <v>3018450000</v>
      </c>
      <c r="F213" s="14">
        <f>'[1]12 habitat'!F213</f>
        <v>0</v>
      </c>
      <c r="G213" s="7">
        <f>'[1]12 habitat'!I213</f>
        <v>3018450000</v>
      </c>
      <c r="H213" s="15">
        <f>'[1]12 habitat'!J213</f>
        <v>1</v>
      </c>
      <c r="I213" s="7">
        <f>'[1]12 habitat'!M213</f>
        <v>0</v>
      </c>
      <c r="J213" s="15">
        <f>'[1]12 habitat'!L213</f>
        <v>1</v>
      </c>
      <c r="K213" s="7">
        <f>'[1]12 habitat'!K213</f>
        <v>3018450000</v>
      </c>
      <c r="L213" s="15">
        <f>'[1]12 habitat'!L213</f>
        <v>1</v>
      </c>
      <c r="M213" s="8"/>
      <c r="N213" s="8"/>
    </row>
    <row r="214" spans="1:14" x14ac:dyDescent="0.2">
      <c r="A214" s="7" t="str">
        <f>'[1]12 habitat'!A214</f>
        <v>´3123990000000000000000</v>
      </c>
      <c r="B214" s="7" t="str">
        <f>'[1]12 habitat'!B214</f>
        <v>Otros Gastos Generales</v>
      </c>
      <c r="C214" s="7">
        <f>'[1]12 habitat'!C214</f>
        <v>278544050</v>
      </c>
      <c r="D214" s="7">
        <f>'[1]12 habitat'!D214</f>
        <v>15890680.460000001</v>
      </c>
      <c r="E214" s="7">
        <f>'[1]12 habitat'!E214</f>
        <v>294434730.45999998</v>
      </c>
      <c r="F214" s="14">
        <f>'[1]12 habitat'!F214</f>
        <v>0</v>
      </c>
      <c r="G214" s="7">
        <f>'[1]12 habitat'!I214</f>
        <v>245638036.71000001</v>
      </c>
      <c r="H214" s="15">
        <f>'[1]12 habitat'!J214</f>
        <v>0.83426991213378898</v>
      </c>
      <c r="I214" s="7">
        <f>'[1]12 habitat'!M214</f>
        <v>47442998.74999997</v>
      </c>
      <c r="J214" s="15">
        <f>'[1]12 habitat'!L214</f>
        <v>0.99540239360388938</v>
      </c>
      <c r="K214" s="7">
        <f>'[1]12 habitat'!K214</f>
        <v>293081035.45999998</v>
      </c>
      <c r="L214" s="15">
        <f>'[1]12 habitat'!L214</f>
        <v>0.99540239360388938</v>
      </c>
      <c r="M214" s="8"/>
      <c r="N214" s="8"/>
    </row>
    <row r="215" spans="1:14" x14ac:dyDescent="0.2">
      <c r="A215" s="7" t="str">
        <f>'[1]12 habitat'!A215</f>
        <v>´3130000000000000000000</v>
      </c>
      <c r="B215" s="7" t="str">
        <f>'[1]12 habitat'!B215</f>
        <v>Transferencias Corrientes</v>
      </c>
      <c r="C215" s="7">
        <f>'[1]12 habitat'!C215</f>
        <v>222516787000</v>
      </c>
      <c r="D215" s="7">
        <f>'[1]12 habitat'!D215</f>
        <v>17161019006</v>
      </c>
      <c r="E215" s="7">
        <f>'[1]12 habitat'!E215</f>
        <v>239677806006</v>
      </c>
      <c r="F215" s="14">
        <f>'[1]12 habitat'!F215</f>
        <v>0</v>
      </c>
      <c r="G215" s="7">
        <f>'[1]12 habitat'!I215</f>
        <v>212485717871</v>
      </c>
      <c r="H215" s="15">
        <f>'[1]12 habitat'!J215</f>
        <v>0.88654732539432846</v>
      </c>
      <c r="I215" s="7">
        <f>'[1]12 habitat'!M215</f>
        <v>20586605750</v>
      </c>
      <c r="J215" s="15">
        <f>'[1]12 habitat'!L215</f>
        <v>0.97244015833141162</v>
      </c>
      <c r="K215" s="7">
        <f>'[1]12 habitat'!K215</f>
        <v>233072323621</v>
      </c>
      <c r="L215" s="15">
        <f>'[1]12 habitat'!L215</f>
        <v>0.97244015833141162</v>
      </c>
      <c r="M215" s="8"/>
      <c r="N215" s="8"/>
    </row>
    <row r="216" spans="1:14" x14ac:dyDescent="0.2">
      <c r="A216" s="7">
        <f>'[1]12 habitat'!A216</f>
        <v>0</v>
      </c>
      <c r="B216" s="7" t="str">
        <f>'[1]12 habitat'!B216</f>
        <v>TRANSFERENCIAS PARA FUNCIONAMIENTO</v>
      </c>
      <c r="C216" s="7">
        <f>'[1]12 habitat'!C216</f>
        <v>183368000000</v>
      </c>
      <c r="D216" s="7">
        <f>'[1]12 habitat'!D216</f>
        <v>-3616400000</v>
      </c>
      <c r="E216" s="7">
        <f>'[1]12 habitat'!E216</f>
        <v>179751600000</v>
      </c>
      <c r="F216" s="14">
        <f>'[1]12 habitat'!F216</f>
        <v>0</v>
      </c>
      <c r="G216" s="7">
        <f>'[1]12 habitat'!I216</f>
        <v>112619704040</v>
      </c>
      <c r="H216" s="15">
        <f>'[1]12 habitat'!J216</f>
        <v>0.62652963333845146</v>
      </c>
      <c r="I216" s="7">
        <f>'[1]12 habitat'!M216</f>
        <v>48035433819</v>
      </c>
      <c r="J216" s="15">
        <f>'[1]12 habitat'!L216</f>
        <v>0.89376193513159274</v>
      </c>
      <c r="K216" s="7">
        <f>'[1]12 habitat'!K216</f>
        <v>160655137859</v>
      </c>
      <c r="L216" s="15">
        <f>'[1]12 habitat'!L216</f>
        <v>0.89376193513159274</v>
      </c>
      <c r="M216" s="8"/>
      <c r="N216" s="8"/>
    </row>
    <row r="217" spans="1:14" x14ac:dyDescent="0.2">
      <c r="A217" s="7" t="str">
        <f>'[1]12 habitat'!A217</f>
        <v>´3130200000000000000000</v>
      </c>
      <c r="B217" s="7" t="str">
        <f>'[1]12 habitat'!B217</f>
        <v>OTRAS TRANSFERENCIAS</v>
      </c>
      <c r="C217" s="7">
        <f>'[1]12 habitat'!C217</f>
        <v>183368000000</v>
      </c>
      <c r="D217" s="7">
        <f>'[1]12 habitat'!D217</f>
        <v>-3616400000</v>
      </c>
      <c r="E217" s="7">
        <f>'[1]12 habitat'!E217</f>
        <v>179751600000</v>
      </c>
      <c r="F217" s="14">
        <f>'[1]12 habitat'!F217</f>
        <v>0</v>
      </c>
      <c r="G217" s="7">
        <f>'[1]12 habitat'!I217</f>
        <v>112619704040</v>
      </c>
      <c r="H217" s="15">
        <f>'[1]12 habitat'!J217</f>
        <v>0.62652963333845146</v>
      </c>
      <c r="I217" s="7">
        <f>'[1]12 habitat'!M217</f>
        <v>48035433819</v>
      </c>
      <c r="J217" s="15">
        <f>'[1]12 habitat'!L217</f>
        <v>0.89376193513159274</v>
      </c>
      <c r="K217" s="7">
        <f>'[1]12 habitat'!K217</f>
        <v>160655137859</v>
      </c>
      <c r="L217" s="15">
        <f>'[1]12 habitat'!L217</f>
        <v>0.89376193513159274</v>
      </c>
      <c r="M217" s="8"/>
      <c r="N217" s="8"/>
    </row>
    <row r="218" spans="1:14" x14ac:dyDescent="0.2">
      <c r="A218" s="7" t="str">
        <f>'[1]12 habitat'!A218</f>
        <v>´3130212000000000000000</v>
      </c>
      <c r="B218" s="7" t="str">
        <f>'[1]12 habitat'!B218</f>
        <v>Servicio de Alumbrado Pblico</v>
      </c>
      <c r="C218" s="7">
        <f>'[1]12 habitat'!C218</f>
        <v>183368000000</v>
      </c>
      <c r="D218" s="7">
        <f>'[1]12 habitat'!D218</f>
        <v>-3616400000</v>
      </c>
      <c r="E218" s="7">
        <f>'[1]12 habitat'!E218</f>
        <v>179751600000</v>
      </c>
      <c r="F218" s="14">
        <f>'[1]12 habitat'!F218</f>
        <v>0</v>
      </c>
      <c r="G218" s="7">
        <f>'[1]12 habitat'!I218</f>
        <v>112619704040</v>
      </c>
      <c r="H218" s="15">
        <f>'[1]12 habitat'!J218</f>
        <v>0.62652963333845146</v>
      </c>
      <c r="I218" s="7">
        <f>'[1]12 habitat'!M218</f>
        <v>48035433819</v>
      </c>
      <c r="J218" s="15">
        <f>'[1]12 habitat'!L218</f>
        <v>0.89376193513159274</v>
      </c>
      <c r="K218" s="7">
        <f>'[1]12 habitat'!K218</f>
        <v>160655137859</v>
      </c>
      <c r="L218" s="15">
        <f>'[1]12 habitat'!L218</f>
        <v>0.89376193513159274</v>
      </c>
      <c r="M218" s="8"/>
      <c r="N218" s="8"/>
    </row>
    <row r="219" spans="1:14" x14ac:dyDescent="0.2">
      <c r="A219" s="7" t="str">
        <f>'[1]12 habitat'!A219</f>
        <v>´3130300000000000000000</v>
      </c>
      <c r="B219" s="7" t="str">
        <f>'[1]12 habitat'!B219</f>
        <v>Transferencias De Previsi󮠙 Seguridad Social</v>
      </c>
      <c r="C219" s="7">
        <f>'[1]12 habitat'!C219</f>
        <v>205996787000</v>
      </c>
      <c r="D219" s="7">
        <f>'[1]12 habitat'!D219</f>
        <v>10926857353</v>
      </c>
      <c r="E219" s="7">
        <f>'[1]12 habitat'!E219</f>
        <v>216923644353</v>
      </c>
      <c r="F219" s="14">
        <f>'[1]12 habitat'!F219</f>
        <v>0</v>
      </c>
      <c r="G219" s="7">
        <f>'[1]12 habitat'!I219</f>
        <v>207121946634</v>
      </c>
      <c r="H219" s="15">
        <f>'[1]12 habitat'!J219</f>
        <v>0.95481498686676269</v>
      </c>
      <c r="I219" s="7">
        <f>'[1]12 habitat'!M219</f>
        <v>8037017576</v>
      </c>
      <c r="J219" s="15">
        <f>'[1]12 habitat'!L219</f>
        <v>0.99186497097509418</v>
      </c>
      <c r="K219" s="7">
        <f>'[1]12 habitat'!K219</f>
        <v>215158964210</v>
      </c>
      <c r="L219" s="15">
        <f>'[1]12 habitat'!L219</f>
        <v>0.99186497097509418</v>
      </c>
      <c r="M219" s="8"/>
      <c r="N219" s="8"/>
    </row>
    <row r="220" spans="1:14" x14ac:dyDescent="0.2">
      <c r="A220" s="7" t="str">
        <f>'[1]12 habitat'!A220</f>
        <v>´3130301000000000000000</v>
      </c>
      <c r="B220" s="7" t="str">
        <f>'[1]12 habitat'!B220</f>
        <v>Pensiones Y Jubilaciones</v>
      </c>
      <c r="C220" s="7">
        <f>'[1]12 habitat'!C220</f>
        <v>158106537000</v>
      </c>
      <c r="D220" s="7">
        <f>'[1]12 habitat'!D220</f>
        <v>-1063108250</v>
      </c>
      <c r="E220" s="7">
        <f>'[1]12 habitat'!E220</f>
        <v>157043428750</v>
      </c>
      <c r="F220" s="14">
        <f>'[1]12 habitat'!F220</f>
        <v>0</v>
      </c>
      <c r="G220" s="7">
        <f>'[1]12 habitat'!I220</f>
        <v>156518690077</v>
      </c>
      <c r="H220" s="15">
        <f>'[1]12 habitat'!J220</f>
        <v>0.99665863973311908</v>
      </c>
      <c r="I220" s="7">
        <f>'[1]12 habitat'!M220</f>
        <v>159867666</v>
      </c>
      <c r="J220" s="15">
        <f>'[1]12 habitat'!L220</f>
        <v>0.99767662353080155</v>
      </c>
      <c r="K220" s="7">
        <f>'[1]12 habitat'!K220</f>
        <v>156678557743</v>
      </c>
      <c r="L220" s="15">
        <f>'[1]12 habitat'!L220</f>
        <v>0.99767662353080155</v>
      </c>
      <c r="M220" s="8"/>
      <c r="N220" s="8"/>
    </row>
    <row r="221" spans="1:14" x14ac:dyDescent="0.2">
      <c r="A221" s="7" t="str">
        <f>'[1]12 habitat'!A221</f>
        <v>´3130302000000000000000</v>
      </c>
      <c r="B221" s="7" t="str">
        <f>'[1]12 habitat'!B221</f>
        <v>Cesant_xD873_</v>
      </c>
      <c r="C221" s="7">
        <f>'[1]12 habitat'!C221</f>
        <v>13488192000</v>
      </c>
      <c r="D221" s="7">
        <f>'[1]12 habitat'!D221</f>
        <v>2576968275</v>
      </c>
      <c r="E221" s="7">
        <f>'[1]12 habitat'!E221</f>
        <v>16065160275</v>
      </c>
      <c r="F221" s="14">
        <f>'[1]12 habitat'!F221</f>
        <v>0</v>
      </c>
      <c r="G221" s="7">
        <f>'[1]12 habitat'!I221</f>
        <v>14774329980</v>
      </c>
      <c r="H221" s="15">
        <f>'[1]12 habitat'!J221</f>
        <v>0.91965033196657608</v>
      </c>
      <c r="I221" s="7">
        <f>'[1]12 habitat'!M221</f>
        <v>0</v>
      </c>
      <c r="J221" s="15">
        <f>'[1]12 habitat'!L221</f>
        <v>0.91965033196657608</v>
      </c>
      <c r="K221" s="7">
        <f>'[1]12 habitat'!K221</f>
        <v>14774329980</v>
      </c>
      <c r="L221" s="15">
        <f>'[1]12 habitat'!L221</f>
        <v>0.91965033196657608</v>
      </c>
      <c r="M221" s="8"/>
      <c r="N221" s="8"/>
    </row>
    <row r="222" spans="1:14" x14ac:dyDescent="0.2">
      <c r="A222" s="7" t="str">
        <f>'[1]12 habitat'!A222</f>
        <v>´3130303000000000000000</v>
      </c>
      <c r="B222" s="7" t="str">
        <f>'[1]12 habitat'!B222</f>
        <v>Otras Transferencias De Previsi󮠓ocial</v>
      </c>
      <c r="C222" s="7">
        <f>'[1]12 habitat'!C222</f>
        <v>34402058000</v>
      </c>
      <c r="D222" s="7">
        <f>'[1]12 habitat'!D222</f>
        <v>9412997328</v>
      </c>
      <c r="E222" s="7">
        <f>'[1]12 habitat'!E222</f>
        <v>43815055328</v>
      </c>
      <c r="F222" s="14">
        <f>'[1]12 habitat'!F222</f>
        <v>0</v>
      </c>
      <c r="G222" s="7">
        <f>'[1]12 habitat'!I222</f>
        <v>35828926577</v>
      </c>
      <c r="H222" s="15">
        <f>'[1]12 habitat'!J222</f>
        <v>0.81773094450718475</v>
      </c>
      <c r="I222" s="7">
        <f>'[1]12 habitat'!M222</f>
        <v>7877149910</v>
      </c>
      <c r="J222" s="15">
        <f>'[1]12 habitat'!L222</f>
        <v>0.9975127535459174</v>
      </c>
      <c r="K222" s="7">
        <f>'[1]12 habitat'!K222</f>
        <v>43706076487</v>
      </c>
      <c r="L222" s="15">
        <f>'[1]12 habitat'!L222</f>
        <v>0.9975127535459174</v>
      </c>
      <c r="M222" s="8"/>
      <c r="N222" s="8"/>
    </row>
    <row r="223" spans="1:14" x14ac:dyDescent="0.2">
      <c r="A223" s="7" t="str">
        <f>'[1]12 habitat'!A223</f>
        <v>´3130400000000000000000</v>
      </c>
      <c r="B223" s="7" t="str">
        <f>'[1]12 habitat'!B223</f>
        <v>OTRAS TRANSFERENCIAS</v>
      </c>
      <c r="C223" s="7">
        <f>'[1]12 habitat'!C223</f>
        <v>16520000000</v>
      </c>
      <c r="D223" s="7">
        <f>'[1]12 habitat'!D223</f>
        <v>6234161653</v>
      </c>
      <c r="E223" s="7">
        <f>'[1]12 habitat'!E223</f>
        <v>22754161653</v>
      </c>
      <c r="F223" s="14">
        <f>'[1]12 habitat'!F223</f>
        <v>0</v>
      </c>
      <c r="G223" s="7">
        <f>'[1]12 habitat'!I223</f>
        <v>5363771237</v>
      </c>
      <c r="H223" s="15">
        <f>'[1]12 habitat'!J223</f>
        <v>0.23572704276243106</v>
      </c>
      <c r="I223" s="7">
        <f>'[1]12 habitat'!M223</f>
        <v>12549588174</v>
      </c>
      <c r="J223" s="15">
        <f>'[1]12 habitat'!L223</f>
        <v>0.78725640101261352</v>
      </c>
      <c r="K223" s="7">
        <f>'[1]12 habitat'!K223</f>
        <v>17913359411</v>
      </c>
      <c r="L223" s="15">
        <f>'[1]12 habitat'!L223</f>
        <v>0.78725640101261352</v>
      </c>
      <c r="M223" s="8"/>
      <c r="N223" s="8"/>
    </row>
    <row r="224" spans="1:14" x14ac:dyDescent="0.2">
      <c r="A224" s="7" t="str">
        <f>'[1]12 habitat'!A224</f>
        <v>´3130402000000000000000</v>
      </c>
      <c r="B224" s="7" t="str">
        <f>'[1]12 habitat'!B224</f>
        <v>Pr鳴amos Calamidad Dom鳴ica</v>
      </c>
      <c r="C224" s="7">
        <f>'[1]12 habitat'!C224</f>
        <v>520000000</v>
      </c>
      <c r="D224" s="7">
        <f>'[1]12 habitat'!D224</f>
        <v>104630982</v>
      </c>
      <c r="E224" s="7">
        <f>'[1]12 habitat'!E224</f>
        <v>624630982</v>
      </c>
      <c r="F224" s="14">
        <f>'[1]12 habitat'!F224</f>
        <v>0</v>
      </c>
      <c r="G224" s="7">
        <f>'[1]12 habitat'!I224</f>
        <v>489595543</v>
      </c>
      <c r="H224" s="15">
        <f>'[1]12 habitat'!J224</f>
        <v>0.78381565613727433</v>
      </c>
      <c r="I224" s="7">
        <f>'[1]12 habitat'!M224</f>
        <v>0</v>
      </c>
      <c r="J224" s="15">
        <f>'[1]12 habitat'!L224</f>
        <v>0.78381565613727433</v>
      </c>
      <c r="K224" s="7">
        <f>'[1]12 habitat'!K224</f>
        <v>489595543</v>
      </c>
      <c r="L224" s="15">
        <f>'[1]12 habitat'!L224</f>
        <v>0.78381565613727433</v>
      </c>
      <c r="M224" s="8"/>
      <c r="N224" s="8"/>
    </row>
    <row r="225" spans="1:14" x14ac:dyDescent="0.2">
      <c r="A225" s="7" t="str">
        <f>'[1]12 habitat'!A225</f>
        <v>´3130403000000000000000</v>
      </c>
      <c r="B225" s="7" t="str">
        <f>'[1]12 habitat'!B225</f>
        <v>Fondo De Vivienda</v>
      </c>
      <c r="C225" s="7">
        <f>'[1]12 habitat'!C225</f>
        <v>16000000000</v>
      </c>
      <c r="D225" s="7">
        <f>'[1]12 habitat'!D225</f>
        <v>6129530671</v>
      </c>
      <c r="E225" s="7">
        <f>'[1]12 habitat'!E225</f>
        <v>22129530671</v>
      </c>
      <c r="F225" s="14">
        <f>'[1]12 habitat'!F225</f>
        <v>0</v>
      </c>
      <c r="G225" s="7">
        <f>'[1]12 habitat'!I225</f>
        <v>4874175694</v>
      </c>
      <c r="H225" s="15">
        <f>'[1]12 habitat'!J225</f>
        <v>0.2202566229923458</v>
      </c>
      <c r="I225" s="7">
        <f>'[1]12 habitat'!M225</f>
        <v>12549588174</v>
      </c>
      <c r="J225" s="15">
        <f>'[1]12 habitat'!L225</f>
        <v>0.78735351992047675</v>
      </c>
      <c r="K225" s="7">
        <f>'[1]12 habitat'!K225</f>
        <v>17423763868</v>
      </c>
      <c r="L225" s="15">
        <f>'[1]12 habitat'!L225</f>
        <v>0.78735351992047675</v>
      </c>
      <c r="M225" s="8"/>
      <c r="N225" s="8"/>
    </row>
    <row r="226" spans="1:14" x14ac:dyDescent="0.2">
      <c r="A226" s="7" t="str">
        <f>'[1]12 habitat'!A226</f>
        <v>´3140000000000000000000</v>
      </c>
      <c r="B226" s="7" t="str">
        <f>'[1]12 habitat'!B226</f>
        <v>CUENTAS POR PAGAR</v>
      </c>
      <c r="C226" s="7">
        <f>'[1]12 habitat'!C226</f>
        <v>107314277994</v>
      </c>
      <c r="D226" s="7">
        <f>'[1]12 habitat'!D226</f>
        <v>-18427401187</v>
      </c>
      <c r="E226" s="7">
        <f>'[1]12 habitat'!E226</f>
        <v>88886876807</v>
      </c>
      <c r="F226" s="14">
        <f>'[1]12 habitat'!F226</f>
        <v>0</v>
      </c>
      <c r="G226" s="7">
        <f>'[1]12 habitat'!I226</f>
        <v>81574184736</v>
      </c>
      <c r="H226" s="15">
        <f>'[1]12 habitat'!J226</f>
        <v>0.9177303519519755</v>
      </c>
      <c r="I226" s="7">
        <f>'[1]12 habitat'!M226</f>
        <v>7034676145</v>
      </c>
      <c r="J226" s="15">
        <f>'[1]12 habitat'!L226</f>
        <v>0.99687225003299806</v>
      </c>
      <c r="K226" s="7">
        <f>'[1]12 habitat'!K226</f>
        <v>88608860881</v>
      </c>
      <c r="L226" s="15">
        <f>'[1]12 habitat'!L226</f>
        <v>0.99687225003299806</v>
      </c>
      <c r="M226" s="8"/>
      <c r="N226" s="8"/>
    </row>
    <row r="227" spans="1:14" x14ac:dyDescent="0.2">
      <c r="A227" s="7">
        <f>'[1]12 habitat'!A227</f>
        <v>0</v>
      </c>
      <c r="B227" s="7" t="str">
        <f>'[1]12 habitat'!B227</f>
        <v>CUENTAS POR PAGAR FUNC.</v>
      </c>
      <c r="C227" s="7">
        <f>'[1]12 habitat'!C227</f>
        <v>1041802849</v>
      </c>
      <c r="D227" s="7">
        <f>'[1]12 habitat'!D227</f>
        <v>-534738258</v>
      </c>
      <c r="E227" s="7">
        <f>'[1]12 habitat'!E227</f>
        <v>507064591</v>
      </c>
      <c r="F227" s="14">
        <f>'[1]12 habitat'!F227</f>
        <v>0</v>
      </c>
      <c r="G227" s="7">
        <f>'[1]12 habitat'!I227</f>
        <v>461222858</v>
      </c>
      <c r="H227" s="15">
        <f>'[1]12 habitat'!J227</f>
        <v>0.90959389826531978</v>
      </c>
      <c r="I227" s="7">
        <f>'[1]12 habitat'!M227</f>
        <v>44453331</v>
      </c>
      <c r="J227" s="15">
        <f>'[1]12 habitat'!L227</f>
        <v>0.99726188334850618</v>
      </c>
      <c r="K227" s="7">
        <f>'[1]12 habitat'!K227</f>
        <v>505676189</v>
      </c>
      <c r="L227" s="15">
        <f>'[1]12 habitat'!L227</f>
        <v>0.99726188334850618</v>
      </c>
      <c r="M227" s="8"/>
      <c r="N227" s="8"/>
    </row>
    <row r="228" spans="1:14" x14ac:dyDescent="0.2">
      <c r="A228" s="7">
        <f>'[1]12 habitat'!A228</f>
        <v>0</v>
      </c>
      <c r="B228" s="7" t="str">
        <f>'[1]12 habitat'!B228</f>
        <v>Cuentas Por Pagar Funcionamiento</v>
      </c>
      <c r="C228" s="7">
        <f>'[1]12 habitat'!C228</f>
        <v>600798655</v>
      </c>
      <c r="D228" s="7">
        <f>'[1]12 habitat'!D228</f>
        <v>401728788</v>
      </c>
      <c r="E228" s="7">
        <f>'[1]12 habitat'!E228</f>
        <v>1002527443</v>
      </c>
      <c r="F228" s="14">
        <f>'[1]12 habitat'!F228</f>
        <v>0</v>
      </c>
      <c r="G228" s="7">
        <f>'[1]12 habitat'!I228</f>
        <v>782020286</v>
      </c>
      <c r="H228" s="15">
        <f>'[1]12 habitat'!J228</f>
        <v>0.78004875722888312</v>
      </c>
      <c r="I228" s="7">
        <f>'[1]12 habitat'!M228</f>
        <v>169671602</v>
      </c>
      <c r="J228" s="15">
        <f>'[1]12 habitat'!L228</f>
        <v>0.94929260505041357</v>
      </c>
      <c r="K228" s="7">
        <f>'[1]12 habitat'!K228</f>
        <v>951691888</v>
      </c>
      <c r="L228" s="15">
        <f>'[1]12 habitat'!L228</f>
        <v>0.94929260505041357</v>
      </c>
      <c r="M228" s="8"/>
      <c r="N228" s="8"/>
    </row>
    <row r="229" spans="1:14" x14ac:dyDescent="0.2">
      <c r="A229" s="7" t="str">
        <f>'[1]12 habitat'!A229</f>
        <v>´3150000000000000000000</v>
      </c>
      <c r="B229" s="7" t="str">
        <f>'[1]12 habitat'!B229</f>
        <v>Pasivos Exigibles</v>
      </c>
      <c r="C229" s="7">
        <f>'[1]12 habitat'!C229</f>
        <v>0</v>
      </c>
      <c r="D229" s="7">
        <f>'[1]12 habitat'!D229</f>
        <v>168725766</v>
      </c>
      <c r="E229" s="7">
        <f>'[1]12 habitat'!E229</f>
        <v>168725766</v>
      </c>
      <c r="F229" s="14">
        <f>'[1]12 habitat'!F229</f>
        <v>0</v>
      </c>
      <c r="G229" s="7">
        <f>'[1]12 habitat'!I229</f>
        <v>168725766</v>
      </c>
      <c r="H229" s="15">
        <f>'[1]12 habitat'!J229</f>
        <v>1</v>
      </c>
      <c r="I229" s="7">
        <f>'[1]12 habitat'!M229</f>
        <v>0</v>
      </c>
      <c r="J229" s="15">
        <f>'[1]12 habitat'!L229</f>
        <v>1</v>
      </c>
      <c r="K229" s="7">
        <f>'[1]12 habitat'!K229</f>
        <v>168725766</v>
      </c>
      <c r="L229" s="15">
        <f>'[1]12 habitat'!L229</f>
        <v>1</v>
      </c>
      <c r="M229" s="8"/>
      <c r="N229" s="8"/>
    </row>
    <row r="230" spans="1:14" x14ac:dyDescent="0.2">
      <c r="A230" s="7" t="str">
        <f>'[1]12 habitat'!A230</f>
        <v>´3200000000000000000000</v>
      </c>
      <c r="B230" s="7" t="str">
        <f>'[1]12 habitat'!B230</f>
        <v>GASTOS DE OPERACIӎ</v>
      </c>
      <c r="C230" s="7">
        <f>'[1]12 habitat'!C230</f>
        <v>349170822000</v>
      </c>
      <c r="D230" s="7">
        <f>'[1]12 habitat'!D230</f>
        <v>62875311940</v>
      </c>
      <c r="E230" s="7">
        <f>'[1]12 habitat'!E230</f>
        <v>412046133940</v>
      </c>
      <c r="F230" s="14">
        <f>'[1]12 habitat'!F230</f>
        <v>0</v>
      </c>
      <c r="G230" s="7">
        <f>'[1]12 habitat'!I230</f>
        <v>327325608921</v>
      </c>
      <c r="H230" s="15">
        <f>'[1]12 habitat'!J230</f>
        <v>0.79439068094414744</v>
      </c>
      <c r="I230" s="7">
        <f>'[1]12 habitat'!M230</f>
        <v>61485045141</v>
      </c>
      <c r="J230" s="15">
        <f>'[1]12 habitat'!L230</f>
        <v>0.94360951853662234</v>
      </c>
      <c r="K230" s="7">
        <f>'[1]12 habitat'!K230</f>
        <v>388810654062</v>
      </c>
      <c r="L230" s="15">
        <f>'[1]12 habitat'!L230</f>
        <v>0.94360951853662234</v>
      </c>
      <c r="M230" s="8"/>
      <c r="N230" s="8"/>
    </row>
    <row r="231" spans="1:14" x14ac:dyDescent="0.2">
      <c r="A231" s="7">
        <f>'[1]12 habitat'!A231</f>
        <v>0</v>
      </c>
      <c r="B231" s="7" t="str">
        <f>'[1]12 habitat'!B231</f>
        <v>GASTOS OPERACIONALES</v>
      </c>
      <c r="C231" s="7">
        <f>'[1]12 habitat'!C231</f>
        <v>139693844099</v>
      </c>
      <c r="D231" s="7">
        <f>'[1]12 habitat'!D231</f>
        <v>19583673521</v>
      </c>
      <c r="E231" s="7">
        <f>'[1]12 habitat'!E231</f>
        <v>159277517620</v>
      </c>
      <c r="F231" s="14">
        <f>'[1]12 habitat'!F231</f>
        <v>0</v>
      </c>
      <c r="G231" s="7">
        <f>'[1]12 habitat'!I231</f>
        <v>136146554551.16</v>
      </c>
      <c r="H231" s="15">
        <f>'[1]12 habitat'!J231</f>
        <v>0.85477571841604649</v>
      </c>
      <c r="I231" s="7">
        <f>'[1]12 habitat'!M231</f>
        <v>22413022924.169983</v>
      </c>
      <c r="J231" s="15">
        <f>'[1]12 habitat'!L231</f>
        <v>0.99549252050510451</v>
      </c>
      <c r="K231" s="7">
        <f>'[1]12 habitat'!K231</f>
        <v>158559577475.32999</v>
      </c>
      <c r="L231" s="15">
        <f>'[1]12 habitat'!L231</f>
        <v>0.99549252050510451</v>
      </c>
      <c r="M231" s="8"/>
      <c r="N231" s="8"/>
    </row>
    <row r="232" spans="1:14" x14ac:dyDescent="0.2">
      <c r="A232" s="7" t="str">
        <f>'[1]12 habitat'!A232</f>
        <v>´3210000000000000000000</v>
      </c>
      <c r="B232" s="7" t="str">
        <f>'[1]12 habitat'!B232</f>
        <v>GASTOS DE COMERCIALIZACION</v>
      </c>
      <c r="C232" s="7">
        <f>'[1]12 habitat'!C232</f>
        <v>177187821197</v>
      </c>
      <c r="D232" s="7">
        <f>'[1]12 habitat'!D232</f>
        <v>65158238463.589996</v>
      </c>
      <c r="E232" s="7">
        <f>'[1]12 habitat'!E232</f>
        <v>242346059660.59</v>
      </c>
      <c r="F232" s="14">
        <f>'[1]12 habitat'!F232</f>
        <v>0</v>
      </c>
      <c r="G232" s="7">
        <f>'[1]12 habitat'!I232</f>
        <v>188881356372.78</v>
      </c>
      <c r="H232" s="15">
        <f>'[1]12 habitat'!J232</f>
        <v>0.77938695036887218</v>
      </c>
      <c r="I232" s="7">
        <f>'[1]12 habitat'!M232</f>
        <v>30982931087.070007</v>
      </c>
      <c r="J232" s="15">
        <f>'[1]12 habitat'!L232</f>
        <v>0.90723277187908025</v>
      </c>
      <c r="K232" s="7">
        <f>'[1]12 habitat'!K232</f>
        <v>219864287459.85001</v>
      </c>
      <c r="L232" s="15">
        <f>'[1]12 habitat'!L232</f>
        <v>0.90723277187908025</v>
      </c>
      <c r="M232" s="8"/>
      <c r="N232" s="8"/>
    </row>
    <row r="233" spans="1:14" x14ac:dyDescent="0.2">
      <c r="A233" s="7" t="str">
        <f>'[1]12 habitat'!A233</f>
        <v>´3210100000000000000000</v>
      </c>
      <c r="B233" s="7" t="str">
        <f>'[1]12 habitat'!B233</f>
        <v>Compra De Bienes Para La Venta</v>
      </c>
      <c r="C233" s="7">
        <f>'[1]12 habitat'!C233</f>
        <v>3722336000</v>
      </c>
      <c r="D233" s="7">
        <f>'[1]12 habitat'!D233</f>
        <v>1042816365</v>
      </c>
      <c r="E233" s="7">
        <f>'[1]12 habitat'!E233</f>
        <v>4765152365</v>
      </c>
      <c r="F233" s="14">
        <f>'[1]12 habitat'!F233</f>
        <v>0</v>
      </c>
      <c r="G233" s="7">
        <f>'[1]12 habitat'!I233</f>
        <v>4075601301</v>
      </c>
      <c r="H233" s="15">
        <f>'[1]12 habitat'!J233</f>
        <v>0.85529296627223372</v>
      </c>
      <c r="I233" s="7">
        <f>'[1]12 habitat'!M233</f>
        <v>686951819</v>
      </c>
      <c r="J233" s="15">
        <f>'[1]12 habitat'!L233</f>
        <v>0.99945453055833189</v>
      </c>
      <c r="K233" s="7">
        <f>'[1]12 habitat'!K233</f>
        <v>4762553120</v>
      </c>
      <c r="L233" s="15">
        <f>'[1]12 habitat'!L233</f>
        <v>0.99945453055833189</v>
      </c>
      <c r="M233" s="8"/>
      <c r="N233" s="8"/>
    </row>
    <row r="234" spans="1:14" x14ac:dyDescent="0.2">
      <c r="A234" s="7" t="str">
        <f>'[1]12 habitat'!A234</f>
        <v>´3210101000000000000000</v>
      </c>
      <c r="B234" s="7" t="str">
        <f>'[1]12 habitat'!B234</f>
        <v>Medidores</v>
      </c>
      <c r="C234" s="7">
        <f>'[1]12 habitat'!C234</f>
        <v>3722336000</v>
      </c>
      <c r="D234" s="7">
        <f>'[1]12 habitat'!D234</f>
        <v>1042816365</v>
      </c>
      <c r="E234" s="7">
        <f>'[1]12 habitat'!E234</f>
        <v>4765152365</v>
      </c>
      <c r="F234" s="14">
        <f>'[1]12 habitat'!F234</f>
        <v>0</v>
      </c>
      <c r="G234" s="7">
        <f>'[1]12 habitat'!I234</f>
        <v>4075601301</v>
      </c>
      <c r="H234" s="15">
        <f>'[1]12 habitat'!J234</f>
        <v>0.85529296627223372</v>
      </c>
      <c r="I234" s="7">
        <f>'[1]12 habitat'!M234</f>
        <v>686951819</v>
      </c>
      <c r="J234" s="15">
        <f>'[1]12 habitat'!L234</f>
        <v>0.99945453055833189</v>
      </c>
      <c r="K234" s="7">
        <f>'[1]12 habitat'!K234</f>
        <v>4762553120</v>
      </c>
      <c r="L234" s="15">
        <f>'[1]12 habitat'!L234</f>
        <v>0.99945453055833189</v>
      </c>
      <c r="M234" s="8"/>
      <c r="N234" s="8"/>
    </row>
    <row r="235" spans="1:14" x14ac:dyDescent="0.2">
      <c r="A235" s="7" t="str">
        <f>'[1]12 habitat'!A235</f>
        <v>´3210200000000000000000</v>
      </c>
      <c r="B235" s="7" t="str">
        <f>'[1]12 habitat'!B235</f>
        <v>Compra De Servicios Para La Venta</v>
      </c>
      <c r="C235" s="7">
        <f>'[1]12 habitat'!C235</f>
        <v>121988795000</v>
      </c>
      <c r="D235" s="7">
        <f>'[1]12 habitat'!D235</f>
        <v>49279534649</v>
      </c>
      <c r="E235" s="7">
        <f>'[1]12 habitat'!E235</f>
        <v>171268329649</v>
      </c>
      <c r="F235" s="14">
        <f>'[1]12 habitat'!F235</f>
        <v>0</v>
      </c>
      <c r="G235" s="7">
        <f>'[1]12 habitat'!I235</f>
        <v>158122613600</v>
      </c>
      <c r="H235" s="15">
        <f>'[1]12 habitat'!J235</f>
        <v>0.92324491004296572</v>
      </c>
      <c r="I235" s="7">
        <f>'[1]12 habitat'!M235</f>
        <v>8362415036</v>
      </c>
      <c r="J235" s="15">
        <f>'[1]12 habitat'!L235</f>
        <v>0.97207130458501601</v>
      </c>
      <c r="K235" s="7">
        <f>'[1]12 habitat'!K235</f>
        <v>166485028636</v>
      </c>
      <c r="L235" s="15">
        <f>'[1]12 habitat'!L235</f>
        <v>0.97207130458501601</v>
      </c>
      <c r="M235" s="8"/>
      <c r="N235" s="8"/>
    </row>
    <row r="236" spans="1:14" x14ac:dyDescent="0.2">
      <c r="A236" s="7" t="str">
        <f>'[1]12 habitat'!A236</f>
        <v>´3210201000000000000000</v>
      </c>
      <c r="B236" s="7" t="str">
        <f>'[1]12 habitat'!B236</f>
        <v>Gestion Comercial</v>
      </c>
      <c r="C236" s="7">
        <f>'[1]12 habitat'!C236</f>
        <v>11470831000</v>
      </c>
      <c r="D236" s="7">
        <f>'[1]12 habitat'!D236</f>
        <v>21404395867</v>
      </c>
      <c r="E236" s="7">
        <f>'[1]12 habitat'!E236</f>
        <v>32875226867</v>
      </c>
      <c r="F236" s="14">
        <f>'[1]12 habitat'!F236</f>
        <v>0</v>
      </c>
      <c r="G236" s="7">
        <f>'[1]12 habitat'!I236</f>
        <v>26904729187</v>
      </c>
      <c r="H236" s="15">
        <f>'[1]12 habitat'!J236</f>
        <v>0.81838915654774813</v>
      </c>
      <c r="I236" s="7">
        <f>'[1]12 habitat'!M236</f>
        <v>4835916117</v>
      </c>
      <c r="J236" s="15">
        <f>'[1]12 habitat'!L236</f>
        <v>0.96548825145480932</v>
      </c>
      <c r="K236" s="7">
        <f>'[1]12 habitat'!K236</f>
        <v>31740645304</v>
      </c>
      <c r="L236" s="15">
        <f>'[1]12 habitat'!L236</f>
        <v>0.96548825145480932</v>
      </c>
      <c r="M236" s="8"/>
      <c r="N236" s="8"/>
    </row>
    <row r="237" spans="1:14" x14ac:dyDescent="0.2">
      <c r="A237" s="7" t="str">
        <f>'[1]12 habitat'!A237</f>
        <v>´3210202000000000000000</v>
      </c>
      <c r="B237" s="7" t="str">
        <f>'[1]12 habitat'!B237</f>
        <v>Proc.Com.Y Op.Gestor</v>
      </c>
      <c r="C237" s="7">
        <f>'[1]12 habitat'!C237</f>
        <v>0</v>
      </c>
      <c r="D237" s="7">
        <f>'[1]12 habitat'!D237</f>
        <v>6586656815</v>
      </c>
      <c r="E237" s="7">
        <f>'[1]12 habitat'!E237</f>
        <v>6586656815</v>
      </c>
      <c r="F237" s="14">
        <f>'[1]12 habitat'!F237</f>
        <v>0</v>
      </c>
      <c r="G237" s="7">
        <f>'[1]12 habitat'!I237</f>
        <v>6586656815</v>
      </c>
      <c r="H237" s="15">
        <f>'[1]12 habitat'!J237</f>
        <v>1</v>
      </c>
      <c r="I237" s="7">
        <f>'[1]12 habitat'!M237</f>
        <v>0</v>
      </c>
      <c r="J237" s="15">
        <f>'[1]12 habitat'!L237</f>
        <v>1</v>
      </c>
      <c r="K237" s="7">
        <f>'[1]12 habitat'!K237</f>
        <v>6586656815</v>
      </c>
      <c r="L237" s="15">
        <f>'[1]12 habitat'!L237</f>
        <v>1</v>
      </c>
      <c r="M237" s="8"/>
      <c r="N237" s="8"/>
    </row>
    <row r="238" spans="1:14" x14ac:dyDescent="0.2">
      <c r="A238" s="7" t="str">
        <f>'[1]12 habitat'!A238</f>
        <v>´3210204000000000000000</v>
      </c>
      <c r="B238" s="7" t="str">
        <f>'[1]12 habitat'!B238</f>
        <v>Proceso Aseo</v>
      </c>
      <c r="C238" s="7">
        <f>'[1]12 habitat'!C238</f>
        <v>110517964000</v>
      </c>
      <c r="D238" s="7">
        <f>'[1]12 habitat'!D238</f>
        <v>21288481967</v>
      </c>
      <c r="E238" s="7">
        <f>'[1]12 habitat'!E238</f>
        <v>131806445967</v>
      </c>
      <c r="F238" s="14">
        <f>'[1]12 habitat'!F238</f>
        <v>0</v>
      </c>
      <c r="G238" s="7">
        <f>'[1]12 habitat'!I238</f>
        <v>124631227598</v>
      </c>
      <c r="H238" s="15">
        <f>'[1]12 habitat'!J238</f>
        <v>0.94556246231844809</v>
      </c>
      <c r="I238" s="7">
        <f>'[1]12 habitat'!M238</f>
        <v>3526498919</v>
      </c>
      <c r="J238" s="15">
        <f>'[1]12 habitat'!L238</f>
        <v>0.97231759476381363</v>
      </c>
      <c r="K238" s="7">
        <f>'[1]12 habitat'!K238</f>
        <v>128157726517</v>
      </c>
      <c r="L238" s="15">
        <f>'[1]12 habitat'!L238</f>
        <v>0.97231759476381363</v>
      </c>
      <c r="M238" s="8"/>
      <c r="N238" s="8"/>
    </row>
    <row r="239" spans="1:14" x14ac:dyDescent="0.2">
      <c r="A239" s="7" t="str">
        <f>'[1]12 habitat'!A239</f>
        <v>´3210300000000000000000</v>
      </c>
      <c r="B239" s="7" t="str">
        <f>'[1]12 habitat'!B239</f>
        <v>Otros Gastos De Comercializaci󮍊</v>
      </c>
      <c r="C239" s="7">
        <f>'[1]12 habitat'!C239</f>
        <v>48826736000</v>
      </c>
      <c r="D239" s="7">
        <f>'[1]12 habitat'!D239</f>
        <v>14265826010</v>
      </c>
      <c r="E239" s="7">
        <f>'[1]12 habitat'!E239</f>
        <v>63092562010</v>
      </c>
      <c r="F239" s="14">
        <f>'[1]12 habitat'!F239</f>
        <v>0</v>
      </c>
      <c r="G239" s="7">
        <f>'[1]12 habitat'!I239</f>
        <v>23758811471</v>
      </c>
      <c r="H239" s="15">
        <f>'[1]12 habitat'!J239</f>
        <v>0.37657071949676563</v>
      </c>
      <c r="I239" s="7">
        <f>'[1]12 habitat'!M239</f>
        <v>21673827744</v>
      </c>
      <c r="J239" s="15">
        <f>'[1]12 habitat'!L239</f>
        <v>0.7200950122741735</v>
      </c>
      <c r="K239" s="7">
        <f>'[1]12 habitat'!K239</f>
        <v>45432639215</v>
      </c>
      <c r="L239" s="15">
        <f>'[1]12 habitat'!L239</f>
        <v>0.7200950122741735</v>
      </c>
      <c r="M239" s="8"/>
      <c r="N239" s="8"/>
    </row>
    <row r="240" spans="1:14" x14ac:dyDescent="0.2">
      <c r="A240" s="7" t="str">
        <f>'[1]12 habitat'!A240</f>
        <v>´3210301000000000000000</v>
      </c>
      <c r="B240" s="7" t="str">
        <f>'[1]12 habitat'!B240</f>
        <v>Mtto y Mat. Oper. Infr. Ac y Alc</v>
      </c>
      <c r="C240" s="7">
        <f>'[1]12 habitat'!C240</f>
        <v>41326736000</v>
      </c>
      <c r="D240" s="7">
        <f>'[1]12 habitat'!D240</f>
        <v>7410098083</v>
      </c>
      <c r="E240" s="7">
        <f>'[1]12 habitat'!E240</f>
        <v>48736834083</v>
      </c>
      <c r="F240" s="14">
        <f>'[1]12 habitat'!F240</f>
        <v>0</v>
      </c>
      <c r="G240" s="7">
        <f>'[1]12 habitat'!I240</f>
        <v>23758811471</v>
      </c>
      <c r="H240" s="15">
        <f>'[1]12 habitat'!J240</f>
        <v>0.48749189228291218</v>
      </c>
      <c r="I240" s="7">
        <f>'[1]12 habitat'!M240</f>
        <v>21461723497</v>
      </c>
      <c r="J240" s="15">
        <f>'[1]12 habitat'!L240</f>
        <v>0.92785130217913503</v>
      </c>
      <c r="K240" s="7">
        <f>'[1]12 habitat'!K240</f>
        <v>45220534968</v>
      </c>
      <c r="L240" s="15">
        <f>'[1]12 habitat'!L240</f>
        <v>0.92785130217913503</v>
      </c>
      <c r="M240" s="8"/>
      <c r="N240" s="8"/>
    </row>
    <row r="241" spans="1:14" x14ac:dyDescent="0.2">
      <c r="A241" s="7" t="str">
        <f>'[1]12 habitat'!A241</f>
        <v>´3210302000000000000000</v>
      </c>
      <c r="B241" s="7" t="str">
        <f>'[1]12 habitat'!B241</f>
        <v>Comercializacion De Energia - CHSA</v>
      </c>
      <c r="C241" s="7">
        <f>'[1]12 habitat'!C241</f>
        <v>0</v>
      </c>
      <c r="D241" s="7">
        <f>'[1]12 habitat'!D241</f>
        <v>212104247</v>
      </c>
      <c r="E241" s="7">
        <f>'[1]12 habitat'!E241</f>
        <v>212104247</v>
      </c>
      <c r="F241" s="14">
        <f>'[1]12 habitat'!F241</f>
        <v>0</v>
      </c>
      <c r="G241" s="7">
        <f>'[1]12 habitat'!I241</f>
        <v>0</v>
      </c>
      <c r="H241" s="15">
        <f>'[1]12 habitat'!J241</f>
        <v>0</v>
      </c>
      <c r="I241" s="7">
        <f>'[1]12 habitat'!M241</f>
        <v>212104247</v>
      </c>
      <c r="J241" s="15">
        <f>'[1]12 habitat'!L241</f>
        <v>1</v>
      </c>
      <c r="K241" s="7">
        <f>'[1]12 habitat'!K241</f>
        <v>212104247</v>
      </c>
      <c r="L241" s="15">
        <f>'[1]12 habitat'!L241</f>
        <v>1</v>
      </c>
      <c r="M241" s="8"/>
      <c r="N241" s="8"/>
    </row>
    <row r="242" spans="1:14" x14ac:dyDescent="0.2">
      <c r="A242" s="7" t="str">
        <f>'[1]12 habitat'!A242</f>
        <v>´3210303000000000000000</v>
      </c>
      <c r="B242" s="7" t="str">
        <f>'[1]12 habitat'!B242</f>
        <v>Fondo Liberaci󮠁propiaciones</v>
      </c>
      <c r="C242" s="7">
        <f>'[1]12 habitat'!C242</f>
        <v>0</v>
      </c>
      <c r="D242" s="7">
        <f>'[1]12 habitat'!D242</f>
        <v>11611223574</v>
      </c>
      <c r="E242" s="7">
        <f>'[1]12 habitat'!E242</f>
        <v>11611223574</v>
      </c>
      <c r="F242" s="14">
        <f>'[1]12 habitat'!F242</f>
        <v>0</v>
      </c>
      <c r="G242" s="7">
        <f>'[1]12 habitat'!I242</f>
        <v>0</v>
      </c>
      <c r="H242" s="15">
        <f>'[1]12 habitat'!J242</f>
        <v>0</v>
      </c>
      <c r="I242" s="7">
        <f>'[1]12 habitat'!M242</f>
        <v>0</v>
      </c>
      <c r="J242" s="15">
        <f>'[1]12 habitat'!L242</f>
        <v>0</v>
      </c>
      <c r="K242" s="7">
        <f>'[1]12 habitat'!K242</f>
        <v>0</v>
      </c>
      <c r="L242" s="15">
        <f>'[1]12 habitat'!L242</f>
        <v>0</v>
      </c>
      <c r="M242" s="8"/>
      <c r="N242" s="8"/>
    </row>
    <row r="243" spans="1:14" x14ac:dyDescent="0.2">
      <c r="A243" s="7" t="str">
        <f>'[1]12 habitat'!A243</f>
        <v>´3210304000000000000000</v>
      </c>
      <c r="B243" s="7" t="str">
        <f>'[1]12 habitat'!B243</f>
        <v>Fdo Atenci󮠅mergencias</v>
      </c>
      <c r="C243" s="7">
        <f>'[1]12 habitat'!C243</f>
        <v>7500000000</v>
      </c>
      <c r="D243" s="7">
        <f>'[1]12 habitat'!D243</f>
        <v>-4967599894</v>
      </c>
      <c r="E243" s="7">
        <f>'[1]12 habitat'!E243</f>
        <v>2532400106</v>
      </c>
      <c r="F243" s="14">
        <f>'[1]12 habitat'!F243</f>
        <v>0</v>
      </c>
      <c r="G243" s="7">
        <f>'[1]12 habitat'!I243</f>
        <v>0</v>
      </c>
      <c r="H243" s="15">
        <f>'[1]12 habitat'!J243</f>
        <v>0</v>
      </c>
      <c r="I243" s="7">
        <f>'[1]12 habitat'!M243</f>
        <v>0</v>
      </c>
      <c r="J243" s="15">
        <f>'[1]12 habitat'!L243</f>
        <v>0</v>
      </c>
      <c r="K243" s="7">
        <f>'[1]12 habitat'!K243</f>
        <v>0</v>
      </c>
      <c r="L243" s="15">
        <f>'[1]12 habitat'!L243</f>
        <v>0</v>
      </c>
      <c r="M243" s="8"/>
      <c r="N243" s="8"/>
    </row>
    <row r="244" spans="1:14" x14ac:dyDescent="0.2">
      <c r="A244" s="7" t="str">
        <f>'[1]12 habitat'!A244</f>
        <v>´3213000000000000000000</v>
      </c>
      <c r="B244" s="7" t="str">
        <f>'[1]12 habitat'!B244</f>
        <v>OTROS GASTOS DE COMERCIALIZACION</v>
      </c>
      <c r="C244" s="7">
        <f>'[1]12 habitat'!C244</f>
        <v>2649954197</v>
      </c>
      <c r="D244" s="7">
        <f>'[1]12 habitat'!D244</f>
        <v>570061439.59000003</v>
      </c>
      <c r="E244" s="7">
        <f>'[1]12 habitat'!E244</f>
        <v>3220015636.5900002</v>
      </c>
      <c r="F244" s="14">
        <f>'[1]12 habitat'!F244</f>
        <v>0</v>
      </c>
      <c r="G244" s="7">
        <f>'[1]12 habitat'!I244</f>
        <v>2924330000.7800002</v>
      </c>
      <c r="H244" s="15">
        <f>'[1]12 habitat'!J244</f>
        <v>0.90817260871343741</v>
      </c>
      <c r="I244" s="7">
        <f>'[1]12 habitat'!M244</f>
        <v>259736488.06999969</v>
      </c>
      <c r="J244" s="15">
        <f>'[1]12 habitat'!L244</f>
        <v>0.9888357226183937</v>
      </c>
      <c r="K244" s="7">
        <f>'[1]12 habitat'!K244</f>
        <v>3184066488.8499999</v>
      </c>
      <c r="L244" s="15">
        <f>'[1]12 habitat'!L244</f>
        <v>0.9888357226183937</v>
      </c>
      <c r="M244" s="8"/>
      <c r="N244" s="8"/>
    </row>
    <row r="245" spans="1:14" x14ac:dyDescent="0.2">
      <c r="A245" s="7" t="str">
        <f>'[1]12 habitat'!A245</f>
        <v>´3213200000000000000000</v>
      </c>
      <c r="B245" s="7" t="str">
        <f>'[1]12 habitat'!B245</f>
        <v>ASESORIAS TECNICAS PROYECTOS</v>
      </c>
      <c r="C245" s="7">
        <f>'[1]12 habitat'!C245</f>
        <v>0</v>
      </c>
      <c r="D245" s="7">
        <f>'[1]12 habitat'!D245</f>
        <v>705100698.74000001</v>
      </c>
      <c r="E245" s="7">
        <f>'[1]12 habitat'!E245</f>
        <v>705100698.74000001</v>
      </c>
      <c r="F245" s="14">
        <f>'[1]12 habitat'!F245</f>
        <v>0</v>
      </c>
      <c r="G245" s="7">
        <f>'[1]12 habitat'!I245</f>
        <v>572590118</v>
      </c>
      <c r="H245" s="15">
        <f>'[1]12 habitat'!J245</f>
        <v>0.81206857264956112</v>
      </c>
      <c r="I245" s="7">
        <f>'[1]12 habitat'!M245</f>
        <v>106925054</v>
      </c>
      <c r="J245" s="15">
        <f>'[1]12 habitat'!L245</f>
        <v>0.9637136556725574</v>
      </c>
      <c r="K245" s="7">
        <f>'[1]12 habitat'!K245</f>
        <v>679515172</v>
      </c>
      <c r="L245" s="15">
        <f>'[1]12 habitat'!L245</f>
        <v>0.9637136556725574</v>
      </c>
      <c r="M245" s="8"/>
      <c r="N245" s="8"/>
    </row>
    <row r="246" spans="1:14" x14ac:dyDescent="0.2">
      <c r="A246" s="7" t="str">
        <f>'[1]12 habitat'!A246</f>
        <v>´3213210000000000000000</v>
      </c>
      <c r="B246" s="7" t="str">
        <f>'[1]12 habitat'!B246</f>
        <v>Nomina</v>
      </c>
      <c r="C246" s="7">
        <f>'[1]12 habitat'!C246</f>
        <v>0</v>
      </c>
      <c r="D246" s="7">
        <f>'[1]12 habitat'!D246</f>
        <v>4531111</v>
      </c>
      <c r="E246" s="7">
        <f>'[1]12 habitat'!E246</f>
        <v>4531111</v>
      </c>
      <c r="F246" s="14">
        <f>'[1]12 habitat'!F246</f>
        <v>0</v>
      </c>
      <c r="G246" s="7">
        <f>'[1]12 habitat'!I246</f>
        <v>4531111</v>
      </c>
      <c r="H246" s="15">
        <f>'[1]12 habitat'!J246</f>
        <v>1</v>
      </c>
      <c r="I246" s="7">
        <f>'[1]12 habitat'!M246</f>
        <v>0</v>
      </c>
      <c r="J246" s="15">
        <f>'[1]12 habitat'!L246</f>
        <v>1</v>
      </c>
      <c r="K246" s="7">
        <f>'[1]12 habitat'!K246</f>
        <v>4531111</v>
      </c>
      <c r="L246" s="15">
        <f>'[1]12 habitat'!L246</f>
        <v>1</v>
      </c>
      <c r="M246" s="8"/>
      <c r="N246" s="8"/>
    </row>
    <row r="247" spans="1:14" x14ac:dyDescent="0.2">
      <c r="A247" s="7" t="str">
        <f>'[1]12 habitat'!A247</f>
        <v>´3213230000000000000000</v>
      </c>
      <c r="B247" s="7" t="str">
        <f>'[1]12 habitat'!B247</f>
        <v>Servicios, Mantenimientos E Insumos</v>
      </c>
      <c r="C247" s="7">
        <f>'[1]12 habitat'!C247</f>
        <v>0</v>
      </c>
      <c r="D247" s="7">
        <f>'[1]12 habitat'!D247</f>
        <v>648680790.74000001</v>
      </c>
      <c r="E247" s="7">
        <f>'[1]12 habitat'!E247</f>
        <v>648680790.74000001</v>
      </c>
      <c r="F247" s="14">
        <f>'[1]12 habitat'!F247</f>
        <v>0</v>
      </c>
      <c r="G247" s="7">
        <f>'[1]12 habitat'!I247</f>
        <v>519041490</v>
      </c>
      <c r="H247" s="15">
        <f>'[1]12 habitat'!J247</f>
        <v>0.80014931443844595</v>
      </c>
      <c r="I247" s="7">
        <f>'[1]12 habitat'!M247</f>
        <v>104653774</v>
      </c>
      <c r="J247" s="15">
        <f>'[1]12 habitat'!L247</f>
        <v>0.96148255490732648</v>
      </c>
      <c r="K247" s="7">
        <f>'[1]12 habitat'!K247</f>
        <v>623695264</v>
      </c>
      <c r="L247" s="15">
        <f>'[1]12 habitat'!L247</f>
        <v>0.96148255490732648</v>
      </c>
      <c r="M247" s="8"/>
      <c r="N247" s="8"/>
    </row>
    <row r="248" spans="1:14" x14ac:dyDescent="0.2">
      <c r="A248" s="7" t="str">
        <f>'[1]12 habitat'!A248</f>
        <v>´3213250000000000000000</v>
      </c>
      <c r="B248" s="7" t="str">
        <f>'[1]12 habitat'!B248</f>
        <v>Otros Gastos Generales</v>
      </c>
      <c r="C248" s="7">
        <f>'[1]12 habitat'!C248</f>
        <v>0</v>
      </c>
      <c r="D248" s="7">
        <f>'[1]12 habitat'!D248</f>
        <v>51888797</v>
      </c>
      <c r="E248" s="7">
        <f>'[1]12 habitat'!E248</f>
        <v>51888797</v>
      </c>
      <c r="F248" s="14">
        <f>'[1]12 habitat'!F248</f>
        <v>0</v>
      </c>
      <c r="G248" s="7">
        <f>'[1]12 habitat'!I248</f>
        <v>49017517</v>
      </c>
      <c r="H248" s="15">
        <f>'[1]12 habitat'!J248</f>
        <v>0.94466474140843926</v>
      </c>
      <c r="I248" s="7">
        <f>'[1]12 habitat'!M248</f>
        <v>2271280</v>
      </c>
      <c r="J248" s="15">
        <f>'[1]12 habitat'!L248</f>
        <v>0.98843681035812025</v>
      </c>
      <c r="K248" s="7">
        <f>'[1]12 habitat'!K248</f>
        <v>51288797</v>
      </c>
      <c r="L248" s="15">
        <f>'[1]12 habitat'!L248</f>
        <v>0.98843681035812025</v>
      </c>
      <c r="M248" s="8"/>
      <c r="N248" s="8"/>
    </row>
    <row r="249" spans="1:14" x14ac:dyDescent="0.2">
      <c r="A249" s="7" t="str">
        <f>'[1]12 habitat'!A249</f>
        <v>´3213300000000000000000</v>
      </c>
      <c r="B249" s="7" t="str">
        <f>'[1]12 habitat'!B249</f>
        <v>PTAR</v>
      </c>
      <c r="C249" s="7">
        <f>'[1]12 habitat'!C249</f>
        <v>2649954197</v>
      </c>
      <c r="D249" s="7">
        <f>'[1]12 habitat'!D249</f>
        <v>-135039259.15000001</v>
      </c>
      <c r="E249" s="7">
        <f>'[1]12 habitat'!E249</f>
        <v>2514914937.8499999</v>
      </c>
      <c r="F249" s="14">
        <f>'[1]12 habitat'!F249</f>
        <v>0</v>
      </c>
      <c r="G249" s="7">
        <f>'[1]12 habitat'!I249</f>
        <v>2351739882.7800002</v>
      </c>
      <c r="H249" s="15">
        <f>'[1]12 habitat'!J249</f>
        <v>0.93511706793172977</v>
      </c>
      <c r="I249" s="7">
        <f>'[1]12 habitat'!M249</f>
        <v>152811434.06999969</v>
      </c>
      <c r="J249" s="15">
        <f>'[1]12 habitat'!L249</f>
        <v>0.99587913656878591</v>
      </c>
      <c r="K249" s="7">
        <f>'[1]12 habitat'!K249</f>
        <v>2504551316.8499999</v>
      </c>
      <c r="L249" s="15">
        <f>'[1]12 habitat'!L249</f>
        <v>0.99587913656878591</v>
      </c>
      <c r="M249" s="8"/>
      <c r="N249" s="8"/>
    </row>
    <row r="250" spans="1:14" x14ac:dyDescent="0.2">
      <c r="A250" s="7" t="str">
        <f>'[1]12 habitat'!A250</f>
        <v>´3213310000000000000000</v>
      </c>
      <c r="B250" s="7" t="str">
        <f>'[1]12 habitat'!B250</f>
        <v>Nomina</v>
      </c>
      <c r="C250" s="7">
        <f>'[1]12 habitat'!C250</f>
        <v>1105033463</v>
      </c>
      <c r="D250" s="7">
        <f>'[1]12 habitat'!D250</f>
        <v>934461428</v>
      </c>
      <c r="E250" s="7">
        <f>'[1]12 habitat'!E250</f>
        <v>2039494891</v>
      </c>
      <c r="F250" s="14">
        <f>'[1]12 habitat'!F250</f>
        <v>0</v>
      </c>
      <c r="G250" s="7">
        <f>'[1]12 habitat'!I250</f>
        <v>2036288629</v>
      </c>
      <c r="H250" s="15">
        <f>'[1]12 habitat'!J250</f>
        <v>0.99842791368875261</v>
      </c>
      <c r="I250" s="7">
        <f>'[1]12 habitat'!M250</f>
        <v>3000000</v>
      </c>
      <c r="J250" s="15">
        <f>'[1]12 habitat'!L250</f>
        <v>0.99989886613547785</v>
      </c>
      <c r="K250" s="7">
        <f>'[1]12 habitat'!K250</f>
        <v>2039288629</v>
      </c>
      <c r="L250" s="15">
        <f>'[1]12 habitat'!L250</f>
        <v>0.99989886613547785</v>
      </c>
      <c r="M250" s="8"/>
      <c r="N250" s="8"/>
    </row>
    <row r="251" spans="1:14" x14ac:dyDescent="0.2">
      <c r="A251" s="7" t="str">
        <f>'[1]12 habitat'!A251</f>
        <v>´3213320000000000000000</v>
      </c>
      <c r="B251" s="7" t="str">
        <f>'[1]12 habitat'!B251</f>
        <v>Combustibles,lubricantes Y Llantas</v>
      </c>
      <c r="C251" s="7">
        <f>'[1]12 habitat'!C251</f>
        <v>465900281</v>
      </c>
      <c r="D251" s="7">
        <f>'[1]12 habitat'!D251</f>
        <v>-465900281</v>
      </c>
      <c r="E251" s="7">
        <f>'[1]12 habitat'!E251</f>
        <v>0</v>
      </c>
      <c r="F251" s="14">
        <f>'[1]12 habitat'!F251</f>
        <v>0</v>
      </c>
      <c r="G251" s="7">
        <f>'[1]12 habitat'!I251</f>
        <v>0</v>
      </c>
      <c r="H251" s="15">
        <f>'[1]12 habitat'!J251</f>
        <v>0</v>
      </c>
      <c r="I251" s="7">
        <f>'[1]12 habitat'!M251</f>
        <v>0</v>
      </c>
      <c r="J251" s="15">
        <f>'[1]12 habitat'!L251</f>
        <v>0</v>
      </c>
      <c r="K251" s="7">
        <f>'[1]12 habitat'!K251</f>
        <v>0</v>
      </c>
      <c r="L251" s="15">
        <f>'[1]12 habitat'!L251</f>
        <v>0</v>
      </c>
      <c r="M251" s="8"/>
      <c r="N251" s="8"/>
    </row>
    <row r="252" spans="1:14" x14ac:dyDescent="0.2">
      <c r="A252" s="7" t="str">
        <f>'[1]12 habitat'!A252</f>
        <v>´3213330000000000000000</v>
      </c>
      <c r="B252" s="7" t="str">
        <f>'[1]12 habitat'!B252</f>
        <v>Servicios, Mantenimientos E Insumos</v>
      </c>
      <c r="C252" s="7">
        <f>'[1]12 habitat'!C252</f>
        <v>798002013</v>
      </c>
      <c r="D252" s="7">
        <f>'[1]12 habitat'!D252</f>
        <v>-606708180</v>
      </c>
      <c r="E252" s="7">
        <f>'[1]12 habitat'!E252</f>
        <v>191293833</v>
      </c>
      <c r="F252" s="14">
        <f>'[1]12 habitat'!F252</f>
        <v>0</v>
      </c>
      <c r="G252" s="7">
        <f>'[1]12 habitat'!I252</f>
        <v>34286153.969999999</v>
      </c>
      <c r="H252" s="15">
        <f>'[1]12 habitat'!J252</f>
        <v>0.17923292890471801</v>
      </c>
      <c r="I252" s="7">
        <f>'[1]12 habitat'!M252</f>
        <v>146881679.03</v>
      </c>
      <c r="J252" s="15">
        <f>'[1]12 habitat'!L252</f>
        <v>0.94706572689146751</v>
      </c>
      <c r="K252" s="7">
        <f>'[1]12 habitat'!K252</f>
        <v>181167833</v>
      </c>
      <c r="L252" s="15">
        <f>'[1]12 habitat'!L252</f>
        <v>0.94706572689146751</v>
      </c>
      <c r="M252" s="8"/>
      <c r="N252" s="8"/>
    </row>
    <row r="253" spans="1:14" x14ac:dyDescent="0.2">
      <c r="A253" s="7" t="str">
        <f>'[1]12 habitat'!A253</f>
        <v>´3213340000000000000000</v>
      </c>
      <c r="B253" s="7" t="str">
        <f>'[1]12 habitat'!B253</f>
        <v>Arrendamientos</v>
      </c>
      <c r="C253" s="7">
        <f>'[1]12 habitat'!C253</f>
        <v>183997796</v>
      </c>
      <c r="D253" s="7">
        <f>'[1]12 habitat'!D253</f>
        <v>-183136156</v>
      </c>
      <c r="E253" s="7">
        <f>'[1]12 habitat'!E253</f>
        <v>861640</v>
      </c>
      <c r="F253" s="14">
        <f>'[1]12 habitat'!F253</f>
        <v>0</v>
      </c>
      <c r="G253" s="7">
        <f>'[1]12 habitat'!I253</f>
        <v>59938</v>
      </c>
      <c r="H253" s="15">
        <f>'[1]12 habitat'!J253</f>
        <v>6.9562694396731808E-2</v>
      </c>
      <c r="I253" s="7">
        <f>'[1]12 habitat'!M253</f>
        <v>801702</v>
      </c>
      <c r="J253" s="15">
        <f>'[1]12 habitat'!L253</f>
        <v>1</v>
      </c>
      <c r="K253" s="7">
        <f>'[1]12 habitat'!K253</f>
        <v>861640</v>
      </c>
      <c r="L253" s="15">
        <f>'[1]12 habitat'!L253</f>
        <v>1</v>
      </c>
      <c r="M253" s="8"/>
      <c r="N253" s="8"/>
    </row>
    <row r="254" spans="1:14" x14ac:dyDescent="0.2">
      <c r="A254" s="7" t="str">
        <f>'[1]12 habitat'!A254</f>
        <v>´3213350000000000000000</v>
      </c>
      <c r="B254" s="7" t="str">
        <f>'[1]12 habitat'!B254</f>
        <v>Otros Gastos Generales</v>
      </c>
      <c r="C254" s="7">
        <f>'[1]12 habitat'!C254</f>
        <v>97020644</v>
      </c>
      <c r="D254" s="7">
        <f>'[1]12 habitat'!D254</f>
        <v>186243929.84999999</v>
      </c>
      <c r="E254" s="7">
        <f>'[1]12 habitat'!E254</f>
        <v>283264573.85000002</v>
      </c>
      <c r="F254" s="14">
        <f>'[1]12 habitat'!F254</f>
        <v>0</v>
      </c>
      <c r="G254" s="7">
        <f>'[1]12 habitat'!I254</f>
        <v>281105161.81</v>
      </c>
      <c r="H254" s="15">
        <f>'[1]12 habitat'!J254</f>
        <v>0.99237669571365628</v>
      </c>
      <c r="I254" s="7">
        <f>'[1]12 habitat'!M254</f>
        <v>2128053.0400000215</v>
      </c>
      <c r="J254" s="15">
        <f>'[1]12 habitat'!L254</f>
        <v>0.99988929431035523</v>
      </c>
      <c r="K254" s="7">
        <f>'[1]12 habitat'!K254</f>
        <v>283233214.85000002</v>
      </c>
      <c r="L254" s="15">
        <f>'[1]12 habitat'!L254</f>
        <v>0.99988929431035523</v>
      </c>
      <c r="M254" s="8"/>
      <c r="N254" s="8"/>
    </row>
    <row r="255" spans="1:14" x14ac:dyDescent="0.2">
      <c r="A255" s="7" t="str">
        <f>'[1]12 habitat'!A255</f>
        <v>´3220000000000000000000</v>
      </c>
      <c r="B255" s="7" t="str">
        <f>'[1]12 habitat'!B255</f>
        <v>GASTOS DE PRODUCCION</v>
      </c>
      <c r="C255" s="7">
        <f>'[1]12 habitat'!C255</f>
        <v>235186298245</v>
      </c>
      <c r="D255" s="7">
        <f>'[1]12 habitat'!D255</f>
        <v>19031638129.41</v>
      </c>
      <c r="E255" s="7">
        <f>'[1]12 habitat'!E255</f>
        <v>254217936374.41</v>
      </c>
      <c r="F255" s="14">
        <f>'[1]12 habitat'!F255</f>
        <v>0</v>
      </c>
      <c r="G255" s="7">
        <f>'[1]12 habitat'!I255</f>
        <v>213265980725.66</v>
      </c>
      <c r="H255" s="15">
        <f>'[1]12 habitat'!J255</f>
        <v>0.83891004610927089</v>
      </c>
      <c r="I255" s="7">
        <f>'[1]12 habitat'!M255</f>
        <v>39976962740.820007</v>
      </c>
      <c r="J255" s="15">
        <f>'[1]12 habitat'!L255</f>
        <v>0.99616473596696176</v>
      </c>
      <c r="K255" s="7">
        <f>'[1]12 habitat'!K255</f>
        <v>253242943466.48001</v>
      </c>
      <c r="L255" s="15">
        <f>'[1]12 habitat'!L255</f>
        <v>0.99616473596696176</v>
      </c>
      <c r="M255" s="8"/>
      <c r="N255" s="8"/>
    </row>
    <row r="256" spans="1:14" x14ac:dyDescent="0.2">
      <c r="A256" s="7" t="str">
        <f>'[1]12 habitat'!A256</f>
        <v>´3220100000000000000000</v>
      </c>
      <c r="B256" s="7" t="str">
        <f>'[1]12 habitat'!B256</f>
        <v>Industrial</v>
      </c>
      <c r="C256" s="7">
        <f>'[1]12 habitat'!C256</f>
        <v>106758399000</v>
      </c>
      <c r="D256" s="7">
        <f>'[1]12 habitat'!D256</f>
        <v>5597264505</v>
      </c>
      <c r="E256" s="7">
        <f>'[1]12 habitat'!E256</f>
        <v>112355663505</v>
      </c>
      <c r="F256" s="14">
        <f>'[1]12 habitat'!F256</f>
        <v>0</v>
      </c>
      <c r="G256" s="7">
        <f>'[1]12 habitat'!I256</f>
        <v>93897997524</v>
      </c>
      <c r="H256" s="15">
        <f>'[1]12 habitat'!J256</f>
        <v>0.83572108957214597</v>
      </c>
      <c r="I256" s="7">
        <f>'[1]12 habitat'!M256</f>
        <v>18121551683</v>
      </c>
      <c r="J256" s="15">
        <f>'[1]12 habitat'!L256</f>
        <v>0.99700847925672176</v>
      </c>
      <c r="K256" s="7">
        <f>'[1]12 habitat'!K256</f>
        <v>112019549207</v>
      </c>
      <c r="L256" s="15">
        <f>'[1]12 habitat'!L256</f>
        <v>0.99700847925672176</v>
      </c>
      <c r="M256" s="8"/>
      <c r="N256" s="8"/>
    </row>
    <row r="257" spans="1:14" x14ac:dyDescent="0.2">
      <c r="A257" s="7" t="str">
        <f>'[1]12 habitat'!A257</f>
        <v>´3220101000000000000000</v>
      </c>
      <c r="B257" s="7" t="str">
        <f>'[1]12 habitat'!B257</f>
        <v>Compra Agua En Bloq</v>
      </c>
      <c r="C257" s="7">
        <f>'[1]12 habitat'!C257</f>
        <v>49746426000</v>
      </c>
      <c r="D257" s="7">
        <f>'[1]12 habitat'!D257</f>
        <v>4358351107</v>
      </c>
      <c r="E257" s="7">
        <f>'[1]12 habitat'!E257</f>
        <v>54104777107</v>
      </c>
      <c r="F257" s="14">
        <f>'[1]12 habitat'!F257</f>
        <v>0</v>
      </c>
      <c r="G257" s="7">
        <f>'[1]12 habitat'!I257</f>
        <v>53905246443</v>
      </c>
      <c r="H257" s="15">
        <f>'[1]12 habitat'!J257</f>
        <v>0.99631214331397389</v>
      </c>
      <c r="I257" s="7">
        <f>'[1]12 habitat'!M257</f>
        <v>69509096</v>
      </c>
      <c r="J257" s="15">
        <f>'[1]12 habitat'!L257</f>
        <v>0.99759685604576354</v>
      </c>
      <c r="K257" s="7">
        <f>'[1]12 habitat'!K257</f>
        <v>53974755539</v>
      </c>
      <c r="L257" s="15">
        <f>'[1]12 habitat'!L257</f>
        <v>0.99759685604576354</v>
      </c>
      <c r="M257" s="8"/>
      <c r="N257" s="8"/>
    </row>
    <row r="258" spans="1:14" x14ac:dyDescent="0.2">
      <c r="A258" s="7" t="str">
        <f>'[1]12 habitat'!A258</f>
        <v>´3220102000000000000000</v>
      </c>
      <c r="B258" s="7" t="str">
        <f>'[1]12 habitat'!B258</f>
        <v>Productos Quimicos</v>
      </c>
      <c r="C258" s="7">
        <f>'[1]12 habitat'!C258</f>
        <v>16991724000</v>
      </c>
      <c r="D258" s="7">
        <f>'[1]12 habitat'!D258</f>
        <v>378468179</v>
      </c>
      <c r="E258" s="7">
        <f>'[1]12 habitat'!E258</f>
        <v>17370192179</v>
      </c>
      <c r="F258" s="14">
        <f>'[1]12 habitat'!F258</f>
        <v>0</v>
      </c>
      <c r="G258" s="7">
        <f>'[1]12 habitat'!I258</f>
        <v>10654418541</v>
      </c>
      <c r="H258" s="15">
        <f>'[1]12 habitat'!J258</f>
        <v>0.61337367089587225</v>
      </c>
      <c r="I258" s="7">
        <f>'[1]12 habitat'!M258</f>
        <v>6509680908</v>
      </c>
      <c r="J258" s="15">
        <f>'[1]12 habitat'!L258</f>
        <v>0.98813526483321468</v>
      </c>
      <c r="K258" s="7">
        <f>'[1]12 habitat'!K258</f>
        <v>17164099449</v>
      </c>
      <c r="L258" s="15">
        <f>'[1]12 habitat'!L258</f>
        <v>0.98813526483321468</v>
      </c>
      <c r="M258" s="8"/>
      <c r="N258" s="8"/>
    </row>
    <row r="259" spans="1:14" x14ac:dyDescent="0.2">
      <c r="A259" s="7" t="str">
        <f>'[1]12 habitat'!A259</f>
        <v>´3220103000000000000000</v>
      </c>
      <c r="B259" s="7" t="str">
        <f>'[1]12 habitat'!B259</f>
        <v>Energia Para Bombeo</v>
      </c>
      <c r="C259" s="7">
        <f>'[1]12 habitat'!C259</f>
        <v>37902029000</v>
      </c>
      <c r="D259" s="7">
        <f>'[1]12 habitat'!D259</f>
        <v>0</v>
      </c>
      <c r="E259" s="7">
        <f>'[1]12 habitat'!E259</f>
        <v>37902029000</v>
      </c>
      <c r="F259" s="14">
        <f>'[1]12 habitat'!F259</f>
        <v>0</v>
      </c>
      <c r="G259" s="7">
        <f>'[1]12 habitat'!I259</f>
        <v>26359667321</v>
      </c>
      <c r="H259" s="15">
        <f>'[1]12 habitat'!J259</f>
        <v>0.6954685017258575</v>
      </c>
      <c r="I259" s="7">
        <f>'[1]12 habitat'!M259</f>
        <v>11542361679</v>
      </c>
      <c r="J259" s="15">
        <f>'[1]12 habitat'!L259</f>
        <v>1</v>
      </c>
      <c r="K259" s="7">
        <f>'[1]12 habitat'!K259</f>
        <v>37902029000</v>
      </c>
      <c r="L259" s="15">
        <f>'[1]12 habitat'!L259</f>
        <v>1</v>
      </c>
      <c r="M259" s="8"/>
      <c r="N259" s="8"/>
    </row>
    <row r="260" spans="1:14" x14ac:dyDescent="0.2">
      <c r="A260" s="7" t="str">
        <f>'[1]12 habitat'!A260</f>
        <v>´3220104000000000000000</v>
      </c>
      <c r="B260" s="7" t="str">
        <f>'[1]12 habitat'!B260</f>
        <v>Tasa Por Uso De Agua</v>
      </c>
      <c r="C260" s="7">
        <f>'[1]12 habitat'!C260</f>
        <v>2118220000</v>
      </c>
      <c r="D260" s="7">
        <f>'[1]12 habitat'!D260</f>
        <v>860445219</v>
      </c>
      <c r="E260" s="7">
        <f>'[1]12 habitat'!E260</f>
        <v>2978665219</v>
      </c>
      <c r="F260" s="14">
        <f>'[1]12 habitat'!F260</f>
        <v>0</v>
      </c>
      <c r="G260" s="7">
        <f>'[1]12 habitat'!I260</f>
        <v>2978665219</v>
      </c>
      <c r="H260" s="15">
        <f>'[1]12 habitat'!J260</f>
        <v>1</v>
      </c>
      <c r="I260" s="7">
        <f>'[1]12 habitat'!M260</f>
        <v>0</v>
      </c>
      <c r="J260" s="15">
        <f>'[1]12 habitat'!L260</f>
        <v>1</v>
      </c>
      <c r="K260" s="7">
        <f>'[1]12 habitat'!K260</f>
        <v>2978665219</v>
      </c>
      <c r="L260" s="15">
        <f>'[1]12 habitat'!L260</f>
        <v>1</v>
      </c>
      <c r="M260" s="8"/>
      <c r="N260" s="8"/>
    </row>
    <row r="261" spans="1:14" x14ac:dyDescent="0.2">
      <c r="A261" s="7" t="str">
        <f>'[1]12 habitat'!A261</f>
        <v>´3221000000000000000000</v>
      </c>
      <c r="B261" s="7" t="str">
        <f>'[1]12 habitat'!B261</f>
        <v>Industrial</v>
      </c>
      <c r="C261" s="7">
        <f>'[1]12 habitat'!C261</f>
        <v>128427899245</v>
      </c>
      <c r="D261" s="7">
        <f>'[1]12 habitat'!D261</f>
        <v>13434373624.41</v>
      </c>
      <c r="E261" s="7">
        <f>'[1]12 habitat'!E261</f>
        <v>141862272869.41</v>
      </c>
      <c r="F261" s="14">
        <f>'[1]12 habitat'!F261</f>
        <v>0</v>
      </c>
      <c r="G261" s="7">
        <f>'[1]12 habitat'!I261</f>
        <v>119367983201.66</v>
      </c>
      <c r="H261" s="15">
        <f>'[1]12 habitat'!J261</f>
        <v>0.84143571639757309</v>
      </c>
      <c r="I261" s="7">
        <f>'[1]12 habitat'!M261</f>
        <v>21855411057.820007</v>
      </c>
      <c r="J261" s="15">
        <f>'[1]12 habitat'!L261</f>
        <v>0.99549648686005399</v>
      </c>
      <c r="K261" s="7">
        <f>'[1]12 habitat'!K261</f>
        <v>141223394259.48001</v>
      </c>
      <c r="L261" s="15">
        <f>'[1]12 habitat'!L261</f>
        <v>0.99549648686005399</v>
      </c>
      <c r="M261" s="8"/>
      <c r="N261" s="8"/>
    </row>
    <row r="262" spans="1:14" x14ac:dyDescent="0.2">
      <c r="A262" s="7" t="str">
        <f>'[1]12 habitat'!A262</f>
        <v>´3221100000000000000000</v>
      </c>
      <c r="B262" s="7" t="str">
        <f>'[1]12 habitat'!B262</f>
        <v>Proyecto Aprovechamiento Biosolidos Ptar Salitre</v>
      </c>
      <c r="C262" s="7">
        <f>'[1]12 habitat'!C262</f>
        <v>632088965</v>
      </c>
      <c r="D262" s="7">
        <f>'[1]12 habitat'!D262</f>
        <v>352611401.25</v>
      </c>
      <c r="E262" s="7">
        <f>'[1]12 habitat'!E262</f>
        <v>984700366.25</v>
      </c>
      <c r="F262" s="14">
        <f>'[1]12 habitat'!F262</f>
        <v>0</v>
      </c>
      <c r="G262" s="7">
        <f>'[1]12 habitat'!I262</f>
        <v>928508697.21000004</v>
      </c>
      <c r="H262" s="15">
        <f>'[1]12 habitat'!J262</f>
        <v>0.94293526135874939</v>
      </c>
      <c r="I262" s="7">
        <f>'[1]12 habitat'!M262</f>
        <v>50536279.049999952</v>
      </c>
      <c r="J262" s="15">
        <f>'[1]12 habitat'!L262</f>
        <v>0.99425674023912758</v>
      </c>
      <c r="K262" s="7">
        <f>'[1]12 habitat'!K262</f>
        <v>979044976.25999999</v>
      </c>
      <c r="L262" s="15">
        <f>'[1]12 habitat'!L262</f>
        <v>0.99425674023912758</v>
      </c>
      <c r="M262" s="8"/>
      <c r="N262" s="8"/>
    </row>
    <row r="263" spans="1:14" x14ac:dyDescent="0.2">
      <c r="A263" s="7">
        <f>'[1]12 habitat'!A263</f>
        <v>0</v>
      </c>
      <c r="B263" s="7" t="str">
        <f>'[1]12 habitat'!B263</f>
        <v>Servicio De Barrido</v>
      </c>
      <c r="C263" s="7">
        <f>'[1]12 habitat'!C263</f>
        <v>19176742169</v>
      </c>
      <c r="D263" s="7">
        <f>'[1]12 habitat'!D263</f>
        <v>12542376452.57</v>
      </c>
      <c r="E263" s="7">
        <f>'[1]12 habitat'!E263</f>
        <v>31719118621.57</v>
      </c>
      <c r="F263" s="14">
        <f>'[1]12 habitat'!F263</f>
        <v>0</v>
      </c>
      <c r="G263" s="7">
        <f>'[1]12 habitat'!I263</f>
        <v>29318689795.360001</v>
      </c>
      <c r="H263" s="15">
        <f>'[1]12 habitat'!J263</f>
        <v>0.92432233521843099</v>
      </c>
      <c r="I263" s="7">
        <f>'[1]12 habitat'!M263</f>
        <v>2151763663.5699997</v>
      </c>
      <c r="J263" s="15">
        <f>'[1]12 habitat'!L263</f>
        <v>0.9921604012517895</v>
      </c>
      <c r="K263" s="7">
        <f>'[1]12 habitat'!K263</f>
        <v>31470453458.93</v>
      </c>
      <c r="L263" s="15">
        <f>'[1]12 habitat'!L263</f>
        <v>0.9921604012517895</v>
      </c>
      <c r="M263" s="8"/>
      <c r="N263" s="8"/>
    </row>
    <row r="264" spans="1:14" x14ac:dyDescent="0.2">
      <c r="A264" s="7" t="str">
        <f>'[1]12 habitat'!A264</f>
        <v>´3221101000000000000000</v>
      </c>
      <c r="B264" s="7" t="str">
        <f>'[1]12 habitat'!B264</f>
        <v>Nomina</v>
      </c>
      <c r="C264" s="7">
        <f>'[1]12 habitat'!C264</f>
        <v>263581711</v>
      </c>
      <c r="D264" s="7">
        <f>'[1]12 habitat'!D264</f>
        <v>75229122</v>
      </c>
      <c r="E264" s="7">
        <f>'[1]12 habitat'!E264</f>
        <v>338810833</v>
      </c>
      <c r="F264" s="14">
        <f>'[1]12 habitat'!F264</f>
        <v>0</v>
      </c>
      <c r="G264" s="7">
        <f>'[1]12 habitat'!I264</f>
        <v>338588332</v>
      </c>
      <c r="H264" s="15">
        <f>'[1]12 habitat'!J264</f>
        <v>0.99934328841250475</v>
      </c>
      <c r="I264" s="7">
        <f>'[1]12 habitat'!M264</f>
        <v>0</v>
      </c>
      <c r="J264" s="15">
        <f>'[1]12 habitat'!L264</f>
        <v>0.99934328841250475</v>
      </c>
      <c r="K264" s="7">
        <f>'[1]12 habitat'!K264</f>
        <v>338588332</v>
      </c>
      <c r="L264" s="15">
        <f>'[1]12 habitat'!L264</f>
        <v>0.99934328841250475</v>
      </c>
      <c r="M264" s="8"/>
      <c r="N264" s="8"/>
    </row>
    <row r="265" spans="1:14" x14ac:dyDescent="0.2">
      <c r="A265" s="7" t="str">
        <f>'[1]12 habitat'!A265</f>
        <v>´3221102000000000000000</v>
      </c>
      <c r="B265" s="7" t="str">
        <f>'[1]12 habitat'!B265</f>
        <v>Combustibles,lubricantes Y Llantas</v>
      </c>
      <c r="C265" s="7">
        <f>'[1]12 habitat'!C265</f>
        <v>111130383</v>
      </c>
      <c r="D265" s="7">
        <f>'[1]12 habitat'!D265</f>
        <v>-111130383</v>
      </c>
      <c r="E265" s="7">
        <f>'[1]12 habitat'!E265</f>
        <v>0</v>
      </c>
      <c r="F265" s="14">
        <f>'[1]12 habitat'!F265</f>
        <v>0</v>
      </c>
      <c r="G265" s="7">
        <f>'[1]12 habitat'!I265</f>
        <v>0</v>
      </c>
      <c r="H265" s="15">
        <f>'[1]12 habitat'!J265</f>
        <v>0</v>
      </c>
      <c r="I265" s="7">
        <f>'[1]12 habitat'!M265</f>
        <v>0</v>
      </c>
      <c r="J265" s="15">
        <f>'[1]12 habitat'!L265</f>
        <v>0</v>
      </c>
      <c r="K265" s="7">
        <f>'[1]12 habitat'!K265</f>
        <v>0</v>
      </c>
      <c r="L265" s="15">
        <f>'[1]12 habitat'!L265</f>
        <v>0</v>
      </c>
      <c r="M265" s="8"/>
      <c r="N265" s="8"/>
    </row>
    <row r="266" spans="1:14" x14ac:dyDescent="0.2">
      <c r="A266" s="7" t="str">
        <f>'[1]12 habitat'!A266</f>
        <v>´3221103000000000000000</v>
      </c>
      <c r="B266" s="7" t="str">
        <f>'[1]12 habitat'!B266</f>
        <v>Servicios, Mantenimientos E Insumos</v>
      </c>
      <c r="C266" s="7">
        <f>'[1]12 habitat'!C266</f>
        <v>190346032</v>
      </c>
      <c r="D266" s="7">
        <f>'[1]12 habitat'!D266</f>
        <v>422951236</v>
      </c>
      <c r="E266" s="7">
        <f>'[1]12 habitat'!E266</f>
        <v>613297268</v>
      </c>
      <c r="F266" s="14">
        <f>'[1]12 habitat'!F266</f>
        <v>0</v>
      </c>
      <c r="G266" s="7">
        <f>'[1]12 habitat'!I266</f>
        <v>559178262.04999995</v>
      </c>
      <c r="H266" s="15">
        <f>'[1]12 habitat'!J266</f>
        <v>0.91175730143640543</v>
      </c>
      <c r="I266" s="7">
        <f>'[1]12 habitat'!M266</f>
        <v>48687369.950000048</v>
      </c>
      <c r="J266" s="15">
        <f>'[1]12 habitat'!L266</f>
        <v>0.99114355096067375</v>
      </c>
      <c r="K266" s="7">
        <f>'[1]12 habitat'!K266</f>
        <v>607865632</v>
      </c>
      <c r="L266" s="15">
        <f>'[1]12 habitat'!L266</f>
        <v>0.99114355096067375</v>
      </c>
      <c r="M266" s="8"/>
      <c r="N266" s="8"/>
    </row>
    <row r="267" spans="1:14" x14ac:dyDescent="0.2">
      <c r="A267" s="7" t="str">
        <f>'[1]12 habitat'!A267</f>
        <v>´3221104000000000000000</v>
      </c>
      <c r="B267" s="7" t="str">
        <f>'[1]12 habitat'!B267</f>
        <v>Arrendamientos</v>
      </c>
      <c r="C267" s="7">
        <f>'[1]12 habitat'!C267</f>
        <v>43888674</v>
      </c>
      <c r="D267" s="7">
        <f>'[1]12 habitat'!D267</f>
        <v>-41982320</v>
      </c>
      <c r="E267" s="7">
        <f>'[1]12 habitat'!E267</f>
        <v>1906354</v>
      </c>
      <c r="F267" s="14">
        <f>'[1]12 habitat'!F267</f>
        <v>0</v>
      </c>
      <c r="G267" s="7">
        <f>'[1]12 habitat'!I267</f>
        <v>132444</v>
      </c>
      <c r="H267" s="15">
        <f>'[1]12 habitat'!J267</f>
        <v>6.9475029296762303E-2</v>
      </c>
      <c r="I267" s="7">
        <f>'[1]12 habitat'!M267</f>
        <v>1773909.1</v>
      </c>
      <c r="J267" s="15">
        <f>'[1]12 habitat'!L267</f>
        <v>0.99999952789460933</v>
      </c>
      <c r="K267" s="7">
        <f>'[1]12 habitat'!K267</f>
        <v>1906353.1</v>
      </c>
      <c r="L267" s="15">
        <f>'[1]12 habitat'!L267</f>
        <v>0.99999952789460933</v>
      </c>
      <c r="M267" s="8"/>
      <c r="N267" s="8"/>
    </row>
    <row r="268" spans="1:14" x14ac:dyDescent="0.2">
      <c r="A268" s="7" t="str">
        <f>'[1]12 habitat'!A268</f>
        <v>´3221105000000000000000</v>
      </c>
      <c r="B268" s="7" t="str">
        <f>'[1]12 habitat'!B268</f>
        <v>Otros Gastos Generales</v>
      </c>
      <c r="C268" s="7">
        <f>'[1]12 habitat'!C268</f>
        <v>23142165</v>
      </c>
      <c r="D268" s="7">
        <f>'[1]12 habitat'!D268</f>
        <v>7543746.25</v>
      </c>
      <c r="E268" s="7">
        <f>'[1]12 habitat'!E268</f>
        <v>30685911.25</v>
      </c>
      <c r="F268" s="14">
        <f>'[1]12 habitat'!F268</f>
        <v>0</v>
      </c>
      <c r="G268" s="7">
        <f>'[1]12 habitat'!I268</f>
        <v>30609659.16</v>
      </c>
      <c r="H268" s="15">
        <f>'[1]12 habitat'!J268</f>
        <v>0.99751507819406859</v>
      </c>
      <c r="I268" s="7">
        <f>'[1]12 habitat'!M268</f>
        <v>75000</v>
      </c>
      <c r="J268" s="15">
        <f>'[1]12 habitat'!L268</f>
        <v>0.99995919658406751</v>
      </c>
      <c r="K268" s="7">
        <f>'[1]12 habitat'!K268</f>
        <v>30684659.16</v>
      </c>
      <c r="L268" s="15">
        <f>'[1]12 habitat'!L268</f>
        <v>0.99995919658406751</v>
      </c>
      <c r="M268" s="8"/>
      <c r="N268" s="8"/>
    </row>
    <row r="269" spans="1:14" x14ac:dyDescent="0.2">
      <c r="A269" s="7" t="str">
        <f>'[1]12 habitat'!A269</f>
        <v>´3221110000000000000000</v>
      </c>
      <c r="B269" s="7" t="str">
        <f>'[1]12 habitat'!B269</f>
        <v>Nomina</v>
      </c>
      <c r="C269" s="7">
        <f>'[1]12 habitat'!C269</f>
        <v>6928748427</v>
      </c>
      <c r="D269" s="7">
        <f>'[1]12 habitat'!D269</f>
        <v>14534835612.5</v>
      </c>
      <c r="E269" s="7">
        <f>'[1]12 habitat'!E269</f>
        <v>21463584039.5</v>
      </c>
      <c r="F269" s="14">
        <f>'[1]12 habitat'!F269</f>
        <v>0</v>
      </c>
      <c r="G269" s="7">
        <f>'[1]12 habitat'!I269</f>
        <v>21301309750.099998</v>
      </c>
      <c r="H269" s="15">
        <f>'[1]12 habitat'!J269</f>
        <v>0.99243955300748632</v>
      </c>
      <c r="I269" s="7">
        <f>'[1]12 habitat'!M269</f>
        <v>162274289.40000153</v>
      </c>
      <c r="J269" s="15">
        <f>'[1]12 habitat'!L269</f>
        <v>1</v>
      </c>
      <c r="K269" s="7">
        <f>'[1]12 habitat'!K269</f>
        <v>21463584039.5</v>
      </c>
      <c r="L269" s="15">
        <f>'[1]12 habitat'!L269</f>
        <v>1</v>
      </c>
      <c r="M269" s="8"/>
      <c r="N269" s="8"/>
    </row>
    <row r="270" spans="1:14" x14ac:dyDescent="0.2">
      <c r="A270" s="7">
        <f>'[1]12 habitat'!A270</f>
        <v>0</v>
      </c>
      <c r="B270" s="7" t="str">
        <f>'[1]12 habitat'!B270</f>
        <v>Proyecto Humedales</v>
      </c>
      <c r="C270" s="7">
        <f>'[1]12 habitat'!C270</f>
        <v>2049879173</v>
      </c>
      <c r="D270" s="7">
        <f>'[1]12 habitat'!D270</f>
        <v>-101257426.31999999</v>
      </c>
      <c r="E270" s="7">
        <f>'[1]12 habitat'!E270</f>
        <v>1948621746.6800001</v>
      </c>
      <c r="F270" s="14">
        <f>'[1]12 habitat'!F270</f>
        <v>0</v>
      </c>
      <c r="G270" s="7">
        <f>'[1]12 habitat'!I270</f>
        <v>1906721668.96</v>
      </c>
      <c r="H270" s="15">
        <f>'[1]12 habitat'!J270</f>
        <v>0.97849758282160815</v>
      </c>
      <c r="I270" s="7">
        <f>'[1]12 habitat'!M270</f>
        <v>40485670.190000057</v>
      </c>
      <c r="J270" s="15">
        <f>'[1]12 habitat'!L270</f>
        <v>0.99927414977667683</v>
      </c>
      <c r="K270" s="7">
        <f>'[1]12 habitat'!K270</f>
        <v>1947207339.1500001</v>
      </c>
      <c r="L270" s="15">
        <f>'[1]12 habitat'!L270</f>
        <v>0.99927414977667683</v>
      </c>
      <c r="M270" s="8"/>
      <c r="N270" s="8"/>
    </row>
    <row r="271" spans="1:14" x14ac:dyDescent="0.2">
      <c r="A271" s="7" t="str">
        <f>'[1]12 habitat'!A271</f>
        <v>´3221111000000000000000</v>
      </c>
      <c r="B271" s="7" t="str">
        <f>'[1]12 habitat'!B271</f>
        <v>Nomina</v>
      </c>
      <c r="C271" s="7">
        <f>'[1]12 habitat'!C271</f>
        <v>854801598</v>
      </c>
      <c r="D271" s="7">
        <f>'[1]12 habitat'!D271</f>
        <v>744618492</v>
      </c>
      <c r="E271" s="7">
        <f>'[1]12 habitat'!E271</f>
        <v>1599420090</v>
      </c>
      <c r="F271" s="14">
        <f>'[1]12 habitat'!F271</f>
        <v>0</v>
      </c>
      <c r="G271" s="7">
        <f>'[1]12 habitat'!I271</f>
        <v>1578824637</v>
      </c>
      <c r="H271" s="15">
        <f>'[1]12 habitat'!J271</f>
        <v>0.98712317475016831</v>
      </c>
      <c r="I271" s="7">
        <f>'[1]12 habitat'!M271</f>
        <v>19279000</v>
      </c>
      <c r="J271" s="15">
        <f>'[1]12 habitat'!L271</f>
        <v>0.99917691855427426</v>
      </c>
      <c r="K271" s="7">
        <f>'[1]12 habitat'!K271</f>
        <v>1598103637</v>
      </c>
      <c r="L271" s="15">
        <f>'[1]12 habitat'!L271</f>
        <v>0.99917691855427426</v>
      </c>
      <c r="M271" s="8"/>
      <c r="N271" s="8"/>
    </row>
    <row r="272" spans="1:14" x14ac:dyDescent="0.2">
      <c r="A272" s="7" t="str">
        <f>'[1]12 habitat'!A272</f>
        <v>´3221112000000000000000</v>
      </c>
      <c r="B272" s="7" t="str">
        <f>'[1]12 habitat'!B272</f>
        <v>Combustibles,lubricantes Y Llantas</v>
      </c>
      <c r="C272" s="7">
        <f>'[1]12 habitat'!C272</f>
        <v>360398411</v>
      </c>
      <c r="D272" s="7">
        <f>'[1]12 habitat'!D272</f>
        <v>-344190648</v>
      </c>
      <c r="E272" s="7">
        <f>'[1]12 habitat'!E272</f>
        <v>16207763</v>
      </c>
      <c r="F272" s="14">
        <f>'[1]12 habitat'!F272</f>
        <v>0</v>
      </c>
      <c r="G272" s="7">
        <f>'[1]12 habitat'!I272</f>
        <v>16207762.25</v>
      </c>
      <c r="H272" s="15">
        <f>'[1]12 habitat'!J272</f>
        <v>0.99999995372587813</v>
      </c>
      <c r="I272" s="7">
        <f>'[1]12 habitat'!M272</f>
        <v>0</v>
      </c>
      <c r="J272" s="15">
        <f>'[1]12 habitat'!L272</f>
        <v>0.99999995372587813</v>
      </c>
      <c r="K272" s="7">
        <f>'[1]12 habitat'!K272</f>
        <v>16207762.25</v>
      </c>
      <c r="L272" s="15">
        <f>'[1]12 habitat'!L272</f>
        <v>0.99999995372587813</v>
      </c>
      <c r="M272" s="8"/>
      <c r="N272" s="8"/>
    </row>
    <row r="273" spans="1:14" x14ac:dyDescent="0.2">
      <c r="A273" s="7" t="str">
        <f>'[1]12 habitat'!A273</f>
        <v>´3221113000000000000000</v>
      </c>
      <c r="B273" s="7" t="str">
        <f>'[1]12 habitat'!B273</f>
        <v>Servicios, Mantenimientos E Insumos</v>
      </c>
      <c r="C273" s="7">
        <f>'[1]12 habitat'!C273</f>
        <v>617296596</v>
      </c>
      <c r="D273" s="7">
        <f>'[1]12 habitat'!D273</f>
        <v>-558452045</v>
      </c>
      <c r="E273" s="7">
        <f>'[1]12 habitat'!E273</f>
        <v>58844551</v>
      </c>
      <c r="F273" s="14">
        <f>'[1]12 habitat'!F273</f>
        <v>0</v>
      </c>
      <c r="G273" s="7">
        <f>'[1]12 habitat'!I273</f>
        <v>57229844</v>
      </c>
      <c r="H273" s="15">
        <f>'[1]12 habitat'!J273</f>
        <v>0.97255978722651826</v>
      </c>
      <c r="I273" s="7">
        <f>'[1]12 habitat'!M273</f>
        <v>1614706.9200000018</v>
      </c>
      <c r="J273" s="15">
        <f>'[1]12 habitat'!L273</f>
        <v>0.99999999864048583</v>
      </c>
      <c r="K273" s="7">
        <f>'[1]12 habitat'!K273</f>
        <v>58844550.920000002</v>
      </c>
      <c r="L273" s="15">
        <f>'[1]12 habitat'!L273</f>
        <v>0.99999999864048583</v>
      </c>
      <c r="M273" s="8"/>
      <c r="N273" s="8"/>
    </row>
    <row r="274" spans="1:14" x14ac:dyDescent="0.2">
      <c r="A274" s="7" t="str">
        <f>'[1]12 habitat'!A274</f>
        <v>´3221114000000000000000</v>
      </c>
      <c r="B274" s="7" t="str">
        <f>'[1]12 habitat'!B274</f>
        <v>Arrendamientos</v>
      </c>
      <c r="C274" s="7">
        <f>'[1]12 habitat'!C274</f>
        <v>142331989</v>
      </c>
      <c r="D274" s="7">
        <f>'[1]12 habitat'!D274</f>
        <v>-50491360.100000001</v>
      </c>
      <c r="E274" s="7">
        <f>'[1]12 habitat'!E274</f>
        <v>91840628.900000006</v>
      </c>
      <c r="F274" s="14">
        <f>'[1]12 habitat'!F274</f>
        <v>0</v>
      </c>
      <c r="G274" s="7">
        <f>'[1]12 habitat'!I274</f>
        <v>73498004.709999993</v>
      </c>
      <c r="H274" s="15">
        <f>'[1]12 habitat'!J274</f>
        <v>0.80027767220570489</v>
      </c>
      <c r="I274" s="7">
        <f>'[1]12 habitat'!M274</f>
        <v>18342624.190000013</v>
      </c>
      <c r="J274" s="15">
        <f>'[1]12 habitat'!L274</f>
        <v>1</v>
      </c>
      <c r="K274" s="7">
        <f>'[1]12 habitat'!K274</f>
        <v>91840628.900000006</v>
      </c>
      <c r="L274" s="15">
        <f>'[1]12 habitat'!L274</f>
        <v>1</v>
      </c>
      <c r="M274" s="8"/>
      <c r="N274" s="8"/>
    </row>
    <row r="275" spans="1:14" x14ac:dyDescent="0.2">
      <c r="A275" s="7" t="str">
        <f>'[1]12 habitat'!A275</f>
        <v>´3221115000000000000000</v>
      </c>
      <c r="B275" s="7" t="str">
        <f>'[1]12 habitat'!B275</f>
        <v>Otros Gastos Generales</v>
      </c>
      <c r="C275" s="7">
        <f>'[1]12 habitat'!C275</f>
        <v>75050579</v>
      </c>
      <c r="D275" s="7">
        <f>'[1]12 habitat'!D275</f>
        <v>107258134.78</v>
      </c>
      <c r="E275" s="7">
        <f>'[1]12 habitat'!E275</f>
        <v>182308713.78</v>
      </c>
      <c r="F275" s="14">
        <f>'[1]12 habitat'!F275</f>
        <v>0</v>
      </c>
      <c r="G275" s="7">
        <f>'[1]12 habitat'!I275</f>
        <v>180961421</v>
      </c>
      <c r="H275" s="15">
        <f>'[1]12 habitat'!J275</f>
        <v>0.99260982784604668</v>
      </c>
      <c r="I275" s="7">
        <f>'[1]12 habitat'!M275</f>
        <v>1249339.0800000131</v>
      </c>
      <c r="J275" s="15">
        <f>'[1]12 habitat'!L275</f>
        <v>0.99946270423410377</v>
      </c>
      <c r="K275" s="7">
        <f>'[1]12 habitat'!K275</f>
        <v>182210760.08000001</v>
      </c>
      <c r="L275" s="15">
        <f>'[1]12 habitat'!L275</f>
        <v>0.99946270423410377</v>
      </c>
      <c r="M275" s="8"/>
      <c r="N275" s="8"/>
    </row>
    <row r="276" spans="1:14" x14ac:dyDescent="0.2">
      <c r="A276" s="7" t="str">
        <f>'[1]12 habitat'!A276</f>
        <v>´3221120000000000000000</v>
      </c>
      <c r="B276" s="7" t="str">
        <f>'[1]12 habitat'!B276</f>
        <v>Arboretto</v>
      </c>
      <c r="C276" s="7">
        <f>'[1]12 habitat'!C276</f>
        <v>172556676</v>
      </c>
      <c r="D276" s="7">
        <f>'[1]12 habitat'!D276</f>
        <v>-75457657.290000007</v>
      </c>
      <c r="E276" s="7">
        <f>'[1]12 habitat'!E276</f>
        <v>97099018.709999993</v>
      </c>
      <c r="F276" s="14">
        <f>'[1]12 habitat'!F276</f>
        <v>0</v>
      </c>
      <c r="G276" s="7">
        <f>'[1]12 habitat'!I276</f>
        <v>93828882.909999996</v>
      </c>
      <c r="H276" s="15">
        <f>'[1]12 habitat'!J276</f>
        <v>0.96632163905006374</v>
      </c>
      <c r="I276" s="7">
        <f>'[1]12 habitat'!M276</f>
        <v>3260943.799999997</v>
      </c>
      <c r="J276" s="15">
        <f>'[1]12 habitat'!L276</f>
        <v>0.99990533374979351</v>
      </c>
      <c r="K276" s="7">
        <f>'[1]12 habitat'!K276</f>
        <v>97089826.709999993</v>
      </c>
      <c r="L276" s="15">
        <f>'[1]12 habitat'!L276</f>
        <v>0.99990533374979351</v>
      </c>
      <c r="M276" s="8"/>
      <c r="N276" s="8"/>
    </row>
    <row r="277" spans="1:14" x14ac:dyDescent="0.2">
      <c r="A277" s="7">
        <f>'[1]12 habitat'!A277</f>
        <v>0</v>
      </c>
      <c r="B277" s="7" t="str">
        <f>'[1]12 habitat'!B277</f>
        <v>Combustibles,lubricantes Y Llantas</v>
      </c>
      <c r="C277" s="7">
        <f>'[1]12 habitat'!C277</f>
        <v>2903458712</v>
      </c>
      <c r="D277" s="7">
        <f>'[1]12 habitat'!D277</f>
        <v>-704325362.13</v>
      </c>
      <c r="E277" s="7">
        <f>'[1]12 habitat'!E277</f>
        <v>2199133349.8699999</v>
      </c>
      <c r="F277" s="14">
        <f>'[1]12 habitat'!F277</f>
        <v>0</v>
      </c>
      <c r="G277" s="7">
        <f>'[1]12 habitat'!I277</f>
        <v>1825900731.45</v>
      </c>
      <c r="H277" s="15">
        <f>'[1]12 habitat'!J277</f>
        <v>0.83028195246001646</v>
      </c>
      <c r="I277" s="7">
        <f>'[1]12 habitat'!M277</f>
        <v>373232618.41999984</v>
      </c>
      <c r="J277" s="15">
        <f>'[1]12 habitat'!L277</f>
        <v>1</v>
      </c>
      <c r="K277" s="7">
        <f>'[1]12 habitat'!K277</f>
        <v>2199133349.8699999</v>
      </c>
      <c r="L277" s="15">
        <f>'[1]12 habitat'!L277</f>
        <v>1</v>
      </c>
      <c r="M277" s="8"/>
      <c r="N277" s="8"/>
    </row>
    <row r="278" spans="1:14" x14ac:dyDescent="0.2">
      <c r="A278" s="7" t="str">
        <f>'[1]12 habitat'!A278</f>
        <v>´3221121000000000000000</v>
      </c>
      <c r="B278" s="7" t="str">
        <f>'[1]12 habitat'!B278</f>
        <v>Nomina</v>
      </c>
      <c r="C278" s="7">
        <f>'[1]12 habitat'!C278</f>
        <v>71956301</v>
      </c>
      <c r="D278" s="7">
        <f>'[1]12 habitat'!D278</f>
        <v>-71956301</v>
      </c>
      <c r="E278" s="7">
        <f>'[1]12 habitat'!E278</f>
        <v>0</v>
      </c>
      <c r="F278" s="14">
        <f>'[1]12 habitat'!F278</f>
        <v>0</v>
      </c>
      <c r="G278" s="7">
        <f>'[1]12 habitat'!I278</f>
        <v>0</v>
      </c>
      <c r="H278" s="15">
        <f>'[1]12 habitat'!J278</f>
        <v>0</v>
      </c>
      <c r="I278" s="7">
        <f>'[1]12 habitat'!M278</f>
        <v>0</v>
      </c>
      <c r="J278" s="15">
        <f>'[1]12 habitat'!L278</f>
        <v>0</v>
      </c>
      <c r="K278" s="7">
        <f>'[1]12 habitat'!K278</f>
        <v>0</v>
      </c>
      <c r="L278" s="15">
        <f>'[1]12 habitat'!L278</f>
        <v>0</v>
      </c>
      <c r="M278" s="8"/>
      <c r="N278" s="8"/>
    </row>
    <row r="279" spans="1:14" x14ac:dyDescent="0.2">
      <c r="A279" s="7" t="str">
        <f>'[1]12 habitat'!A279</f>
        <v>´3221122000000000000000</v>
      </c>
      <c r="B279" s="7" t="str">
        <f>'[1]12 habitat'!B279</f>
        <v>Combustibles,lubricantes Y Llantas</v>
      </c>
      <c r="C279" s="7">
        <f>'[1]12 habitat'!C279</f>
        <v>30337960</v>
      </c>
      <c r="D279" s="7">
        <f>'[1]12 habitat'!D279</f>
        <v>11478096.550000001</v>
      </c>
      <c r="E279" s="7">
        <f>'[1]12 habitat'!E279</f>
        <v>41816056.549999997</v>
      </c>
      <c r="F279" s="14">
        <f>'[1]12 habitat'!F279</f>
        <v>0</v>
      </c>
      <c r="G279" s="7">
        <f>'[1]12 habitat'!I279</f>
        <v>41816056.549999997</v>
      </c>
      <c r="H279" s="15">
        <f>'[1]12 habitat'!J279</f>
        <v>1</v>
      </c>
      <c r="I279" s="7">
        <f>'[1]12 habitat'!M279</f>
        <v>0</v>
      </c>
      <c r="J279" s="15">
        <f>'[1]12 habitat'!L279</f>
        <v>1</v>
      </c>
      <c r="K279" s="7">
        <f>'[1]12 habitat'!K279</f>
        <v>41816056.549999997</v>
      </c>
      <c r="L279" s="15">
        <f>'[1]12 habitat'!L279</f>
        <v>1</v>
      </c>
      <c r="M279" s="8"/>
      <c r="N279" s="8"/>
    </row>
    <row r="280" spans="1:14" x14ac:dyDescent="0.2">
      <c r="A280" s="7" t="str">
        <f>'[1]12 habitat'!A280</f>
        <v>´3221123000000000000000</v>
      </c>
      <c r="B280" s="7" t="str">
        <f>'[1]12 habitat'!B280</f>
        <v>Servicios, Mantenimientos E Insumos</v>
      </c>
      <c r="C280" s="7">
        <f>'[1]12 habitat'!C280</f>
        <v>51963379</v>
      </c>
      <c r="D280" s="7">
        <f>'[1]12 habitat'!D280</f>
        <v>-11536346</v>
      </c>
      <c r="E280" s="7">
        <f>'[1]12 habitat'!E280</f>
        <v>40427033</v>
      </c>
      <c r="F280" s="14">
        <f>'[1]12 habitat'!F280</f>
        <v>0</v>
      </c>
      <c r="G280" s="7">
        <f>'[1]12 habitat'!I280</f>
        <v>37329974</v>
      </c>
      <c r="H280" s="15">
        <f>'[1]12 habitat'!J280</f>
        <v>0.92339138516546593</v>
      </c>
      <c r="I280" s="7">
        <f>'[1]12 habitat'!M280</f>
        <v>3094949</v>
      </c>
      <c r="J280" s="15">
        <f>'[1]12 habitat'!L280</f>
        <v>0.99994780720118637</v>
      </c>
      <c r="K280" s="7">
        <f>'[1]12 habitat'!K280</f>
        <v>40424923</v>
      </c>
      <c r="L280" s="15">
        <f>'[1]12 habitat'!L280</f>
        <v>0.99994780720118637</v>
      </c>
      <c r="M280" s="8"/>
      <c r="N280" s="8"/>
    </row>
    <row r="281" spans="1:14" x14ac:dyDescent="0.2">
      <c r="A281" s="7" t="str">
        <f>'[1]12 habitat'!A281</f>
        <v>´3221124000000000000000</v>
      </c>
      <c r="B281" s="7" t="str">
        <f>'[1]12 habitat'!B281</f>
        <v>Arrendamientos</v>
      </c>
      <c r="C281" s="7">
        <f>'[1]12 habitat'!C281</f>
        <v>11981357</v>
      </c>
      <c r="D281" s="7">
        <f>'[1]12 habitat'!D281</f>
        <v>-11082672</v>
      </c>
      <c r="E281" s="7">
        <f>'[1]12 habitat'!E281</f>
        <v>898685</v>
      </c>
      <c r="F281" s="14">
        <f>'[1]12 habitat'!F281</f>
        <v>0</v>
      </c>
      <c r="G281" s="7">
        <f>'[1]12 habitat'!I281</f>
        <v>879474.02</v>
      </c>
      <c r="H281" s="15">
        <f>'[1]12 habitat'!J281</f>
        <v>0.9786232328346417</v>
      </c>
      <c r="I281" s="7">
        <f>'[1]12 habitat'!M281</f>
        <v>19210.979999999981</v>
      </c>
      <c r="J281" s="15">
        <f>'[1]12 habitat'!L281</f>
        <v>1</v>
      </c>
      <c r="K281" s="7">
        <f>'[1]12 habitat'!K281</f>
        <v>898685</v>
      </c>
      <c r="L281" s="15">
        <f>'[1]12 habitat'!L281</f>
        <v>1</v>
      </c>
      <c r="M281" s="8"/>
      <c r="N281" s="8"/>
    </row>
    <row r="282" spans="1:14" x14ac:dyDescent="0.2">
      <c r="A282" s="7" t="str">
        <f>'[1]12 habitat'!A282</f>
        <v>´3221125000000000000000</v>
      </c>
      <c r="B282" s="7" t="str">
        <f>'[1]12 habitat'!B282</f>
        <v>Otros Gastos Generales</v>
      </c>
      <c r="C282" s="7">
        <f>'[1]12 habitat'!C282</f>
        <v>6317679</v>
      </c>
      <c r="D282" s="7">
        <f>'[1]12 habitat'!D282</f>
        <v>7639565.1600000001</v>
      </c>
      <c r="E282" s="7">
        <f>'[1]12 habitat'!E282</f>
        <v>13957244.16</v>
      </c>
      <c r="F282" s="14">
        <f>'[1]12 habitat'!F282</f>
        <v>0</v>
      </c>
      <c r="G282" s="7">
        <f>'[1]12 habitat'!I282</f>
        <v>13803378.34</v>
      </c>
      <c r="H282" s="15">
        <f>'[1]12 habitat'!J282</f>
        <v>0.98897591686179975</v>
      </c>
      <c r="I282" s="7">
        <f>'[1]12 habitat'!M282</f>
        <v>146783.8200000003</v>
      </c>
      <c r="J282" s="15">
        <f>'[1]12 habitat'!L282</f>
        <v>0.99949259324270501</v>
      </c>
      <c r="K282" s="7">
        <f>'[1]12 habitat'!K282</f>
        <v>13950162.16</v>
      </c>
      <c r="L282" s="15">
        <f>'[1]12 habitat'!L282</f>
        <v>0.99949259324270501</v>
      </c>
      <c r="M282" s="8"/>
      <c r="N282" s="8"/>
    </row>
    <row r="283" spans="1:14" x14ac:dyDescent="0.2">
      <c r="A283" s="7" t="str">
        <f>'[1]12 habitat'!A283</f>
        <v>´3221130000000000000000</v>
      </c>
      <c r="B283" s="7" t="str">
        <f>'[1]12 habitat'!B283</f>
        <v>Proyecto Escombros</v>
      </c>
      <c r="C283" s="7">
        <f>'[1]12 habitat'!C283</f>
        <v>0</v>
      </c>
      <c r="D283" s="7">
        <f>'[1]12 habitat'!D283</f>
        <v>4604514316.0500002</v>
      </c>
      <c r="E283" s="7">
        <f>'[1]12 habitat'!E283</f>
        <v>4604514316.0500002</v>
      </c>
      <c r="F283" s="14">
        <f>'[1]12 habitat'!F283</f>
        <v>0</v>
      </c>
      <c r="G283" s="7">
        <f>'[1]12 habitat'!I283</f>
        <v>2331909428.5799999</v>
      </c>
      <c r="H283" s="15">
        <f>'[1]12 habitat'!J283</f>
        <v>0.50643982590121195</v>
      </c>
      <c r="I283" s="7">
        <f>'[1]12 habitat'!M283</f>
        <v>2267515683.4700003</v>
      </c>
      <c r="J283" s="15">
        <f>'[1]12 habitat'!L283</f>
        <v>0.99889473598067435</v>
      </c>
      <c r="K283" s="7">
        <f>'[1]12 habitat'!K283</f>
        <v>4599425112.0500002</v>
      </c>
      <c r="L283" s="15">
        <f>'[1]12 habitat'!L283</f>
        <v>0.99889473598067435</v>
      </c>
      <c r="M283" s="8"/>
      <c r="N283" s="8"/>
    </row>
    <row r="284" spans="1:14" x14ac:dyDescent="0.2">
      <c r="A284" s="7">
        <f>'[1]12 habitat'!A284</f>
        <v>0</v>
      </c>
      <c r="B284" s="7" t="str">
        <f>'[1]12 habitat'!B284</f>
        <v>Servicios, Mantenimientos E Insumos</v>
      </c>
      <c r="C284" s="7">
        <f>'[1]12 habitat'!C284</f>
        <v>4973094012</v>
      </c>
      <c r="D284" s="7">
        <f>'[1]12 habitat'!D284</f>
        <v>277462241.13999999</v>
      </c>
      <c r="E284" s="7">
        <f>'[1]12 habitat'!E284</f>
        <v>5250556253.1400003</v>
      </c>
      <c r="F284" s="14">
        <f>'[1]12 habitat'!F284</f>
        <v>0</v>
      </c>
      <c r="G284" s="7">
        <f>'[1]12 habitat'!I284</f>
        <v>3730488672.4400001</v>
      </c>
      <c r="H284" s="15">
        <f>'[1]12 habitat'!J284</f>
        <v>0.71049399198590601</v>
      </c>
      <c r="I284" s="7">
        <f>'[1]12 habitat'!M284</f>
        <v>1414241496.5999999</v>
      </c>
      <c r="J284" s="15">
        <f>'[1]12 habitat'!L284</f>
        <v>0.97984478615256942</v>
      </c>
      <c r="K284" s="7">
        <f>'[1]12 habitat'!K284</f>
        <v>5144730169.04</v>
      </c>
      <c r="L284" s="15">
        <f>'[1]12 habitat'!L284</f>
        <v>0.97984478615256942</v>
      </c>
      <c r="M284" s="8"/>
      <c r="N284" s="8"/>
    </row>
    <row r="285" spans="1:14" x14ac:dyDescent="0.2">
      <c r="A285" s="7" t="str">
        <f>'[1]12 habitat'!A285</f>
        <v>´3221131000000000000000</v>
      </c>
      <c r="B285" s="7" t="str">
        <f>'[1]12 habitat'!B285</f>
        <v>Nomina</v>
      </c>
      <c r="C285" s="7">
        <f>'[1]12 habitat'!C285</f>
        <v>0</v>
      </c>
      <c r="D285" s="7">
        <f>'[1]12 habitat'!D285</f>
        <v>146804333</v>
      </c>
      <c r="E285" s="7">
        <f>'[1]12 habitat'!E285</f>
        <v>146804333</v>
      </c>
      <c r="F285" s="14">
        <f>'[1]12 habitat'!F285</f>
        <v>0</v>
      </c>
      <c r="G285" s="7">
        <f>'[1]12 habitat'!I285</f>
        <v>146023295</v>
      </c>
      <c r="H285" s="15">
        <f>'[1]12 habitat'!J285</f>
        <v>0.99467973469148219</v>
      </c>
      <c r="I285" s="7">
        <f>'[1]12 habitat'!M285</f>
        <v>180000</v>
      </c>
      <c r="J285" s="15">
        <f>'[1]12 habitat'!L285</f>
        <v>0.99590585653898922</v>
      </c>
      <c r="K285" s="7">
        <f>'[1]12 habitat'!K285</f>
        <v>146203295</v>
      </c>
      <c r="L285" s="15">
        <f>'[1]12 habitat'!L285</f>
        <v>0.99590585653898922</v>
      </c>
      <c r="M285" s="8"/>
      <c r="N285" s="8"/>
    </row>
    <row r="286" spans="1:14" x14ac:dyDescent="0.2">
      <c r="A286" s="7" t="str">
        <f>'[1]12 habitat'!A286</f>
        <v>´3221132000000000000000</v>
      </c>
      <c r="B286" s="7" t="str">
        <f>'[1]12 habitat'!B286</f>
        <v>Combustibles,lubricantes Y Llantas</v>
      </c>
      <c r="C286" s="7">
        <f>'[1]12 habitat'!C286</f>
        <v>0</v>
      </c>
      <c r="D286" s="7">
        <f>'[1]12 habitat'!D286</f>
        <v>8103881.1299999999</v>
      </c>
      <c r="E286" s="7">
        <f>'[1]12 habitat'!E286</f>
        <v>8103881.1299999999</v>
      </c>
      <c r="F286" s="14">
        <f>'[1]12 habitat'!F286</f>
        <v>0</v>
      </c>
      <c r="G286" s="7">
        <f>'[1]12 habitat'!I286</f>
        <v>8103881.1299999999</v>
      </c>
      <c r="H286" s="15">
        <f>'[1]12 habitat'!J286</f>
        <v>1</v>
      </c>
      <c r="I286" s="7">
        <f>'[1]12 habitat'!M286</f>
        <v>0</v>
      </c>
      <c r="J286" s="15">
        <f>'[1]12 habitat'!L286</f>
        <v>1</v>
      </c>
      <c r="K286" s="7">
        <f>'[1]12 habitat'!K286</f>
        <v>8103881.1299999999</v>
      </c>
      <c r="L286" s="15">
        <f>'[1]12 habitat'!L286</f>
        <v>1</v>
      </c>
      <c r="M286" s="8"/>
      <c r="N286" s="8"/>
    </row>
    <row r="287" spans="1:14" x14ac:dyDescent="0.2">
      <c r="A287" s="7" t="str">
        <f>'[1]12 habitat'!A287</f>
        <v>´3221133000000000000000</v>
      </c>
      <c r="B287" s="7" t="str">
        <f>'[1]12 habitat'!B287</f>
        <v>Servicios, Mantenimientos E Insumos</v>
      </c>
      <c r="C287" s="7">
        <f>'[1]12 habitat'!C287</f>
        <v>0</v>
      </c>
      <c r="D287" s="7">
        <f>'[1]12 habitat'!D287</f>
        <v>4319727866</v>
      </c>
      <c r="E287" s="7">
        <f>'[1]12 habitat'!E287</f>
        <v>4319727866</v>
      </c>
      <c r="F287" s="14">
        <f>'[1]12 habitat'!F287</f>
        <v>0</v>
      </c>
      <c r="G287" s="7">
        <f>'[1]12 habitat'!I287</f>
        <v>2050594263.77</v>
      </c>
      <c r="H287" s="15">
        <f>'[1]12 habitat'!J287</f>
        <v>0.47470450162149175</v>
      </c>
      <c r="I287" s="7">
        <f>'[1]12 habitat'!M287</f>
        <v>2264645436.23</v>
      </c>
      <c r="J287" s="15">
        <f>'[1]12 habitat'!L287</f>
        <v>0.99896100723489423</v>
      </c>
      <c r="K287" s="7">
        <f>'[1]12 habitat'!K287</f>
        <v>4315239700</v>
      </c>
      <c r="L287" s="15">
        <f>'[1]12 habitat'!L287</f>
        <v>0.99896100723489423</v>
      </c>
      <c r="M287" s="8"/>
      <c r="N287" s="8"/>
    </row>
    <row r="288" spans="1:14" x14ac:dyDescent="0.2">
      <c r="A288" s="7" t="str">
        <f>'[1]12 habitat'!A288</f>
        <v>´3221134000000000000000</v>
      </c>
      <c r="B288" s="7" t="str">
        <f>'[1]12 habitat'!B288</f>
        <v>Arrendamientos</v>
      </c>
      <c r="C288" s="7">
        <f>'[1]12 habitat'!C288</f>
        <v>0</v>
      </c>
      <c r="D288" s="7">
        <f>'[1]12 habitat'!D288</f>
        <v>23255234</v>
      </c>
      <c r="E288" s="7">
        <f>'[1]12 habitat'!E288</f>
        <v>23255234</v>
      </c>
      <c r="F288" s="14">
        <f>'[1]12 habitat'!F288</f>
        <v>0</v>
      </c>
      <c r="G288" s="7">
        <f>'[1]12 habitat'!I288</f>
        <v>21024772</v>
      </c>
      <c r="H288" s="15">
        <f>'[1]12 habitat'!J288</f>
        <v>0.90408774214011345</v>
      </c>
      <c r="I288" s="7">
        <f>'[1]12 habitat'!M288</f>
        <v>2230462</v>
      </c>
      <c r="J288" s="15">
        <f>'[1]12 habitat'!L288</f>
        <v>1</v>
      </c>
      <c r="K288" s="7">
        <f>'[1]12 habitat'!K288</f>
        <v>23255234</v>
      </c>
      <c r="L288" s="15">
        <f>'[1]12 habitat'!L288</f>
        <v>1</v>
      </c>
      <c r="M288" s="8"/>
      <c r="N288" s="8"/>
    </row>
    <row r="289" spans="1:14" x14ac:dyDescent="0.2">
      <c r="A289" s="7" t="str">
        <f>'[1]12 habitat'!A289</f>
        <v>´3221135000000000000000</v>
      </c>
      <c r="B289" s="7" t="str">
        <f>'[1]12 habitat'!B289</f>
        <v>Otros Gastos Generales</v>
      </c>
      <c r="C289" s="7">
        <f>'[1]12 habitat'!C289</f>
        <v>0</v>
      </c>
      <c r="D289" s="7">
        <f>'[1]12 habitat'!D289</f>
        <v>106623001.92</v>
      </c>
      <c r="E289" s="7">
        <f>'[1]12 habitat'!E289</f>
        <v>106623001.92</v>
      </c>
      <c r="F289" s="14">
        <f>'[1]12 habitat'!F289</f>
        <v>0</v>
      </c>
      <c r="G289" s="7">
        <f>'[1]12 habitat'!I289</f>
        <v>106163216.68000001</v>
      </c>
      <c r="H289" s="15">
        <f>'[1]12 habitat'!J289</f>
        <v>0.99568774812450911</v>
      </c>
      <c r="I289" s="7">
        <f>'[1]12 habitat'!M289</f>
        <v>459785.23999999464</v>
      </c>
      <c r="J289" s="15">
        <f>'[1]12 habitat'!L289</f>
        <v>1</v>
      </c>
      <c r="K289" s="7">
        <f>'[1]12 habitat'!K289</f>
        <v>106623001.92</v>
      </c>
      <c r="L289" s="15">
        <f>'[1]12 habitat'!L289</f>
        <v>1</v>
      </c>
      <c r="M289" s="8"/>
      <c r="N289" s="8"/>
    </row>
    <row r="290" spans="1:14" x14ac:dyDescent="0.2">
      <c r="A290" s="7" t="str">
        <f>'[1]12 habitat'!A290</f>
        <v>´3221140000000000000000</v>
      </c>
      <c r="B290" s="7" t="str">
        <f>'[1]12 habitat'!B290</f>
        <v>Arrendamientos</v>
      </c>
      <c r="C290" s="7">
        <f>'[1]12 habitat'!C290</f>
        <v>1146661694</v>
      </c>
      <c r="D290" s="7">
        <f>'[1]12 habitat'!D290</f>
        <v>-309784931.45999998</v>
      </c>
      <c r="E290" s="7">
        <f>'[1]12 habitat'!E290</f>
        <v>836876762.53999996</v>
      </c>
      <c r="F290" s="14">
        <f>'[1]12 habitat'!F290</f>
        <v>0</v>
      </c>
      <c r="G290" s="7">
        <f>'[1]12 habitat'!I290</f>
        <v>735743629.5</v>
      </c>
      <c r="H290" s="15">
        <f>'[1]12 habitat'!J290</f>
        <v>0.87915409105989351</v>
      </c>
      <c r="I290" s="7">
        <f>'[1]12 habitat'!M290</f>
        <v>95150990.5</v>
      </c>
      <c r="J290" s="15">
        <f>'[1]12 habitat'!L290</f>
        <v>0.99285182381950288</v>
      </c>
      <c r="K290" s="7">
        <f>'[1]12 habitat'!K290</f>
        <v>830894620</v>
      </c>
      <c r="L290" s="15">
        <f>'[1]12 habitat'!L290</f>
        <v>0.99285182381950288</v>
      </c>
      <c r="M290" s="8"/>
      <c r="N290" s="8"/>
    </row>
    <row r="291" spans="1:14" x14ac:dyDescent="0.2">
      <c r="A291" s="7">
        <f>'[1]12 habitat'!A291</f>
        <v>0</v>
      </c>
      <c r="B291" s="7" t="str">
        <f>'[1]12 habitat'!B291</f>
        <v>CANALES</v>
      </c>
      <c r="C291" s="7">
        <f>'[1]12 habitat'!C291</f>
        <v>21523731312</v>
      </c>
      <c r="D291" s="7">
        <f>'[1]12 habitat'!D291</f>
        <v>-9042815976.7700005</v>
      </c>
      <c r="E291" s="7">
        <f>'[1]12 habitat'!E291</f>
        <v>12480915335.23</v>
      </c>
      <c r="F291" s="14">
        <f>'[1]12 habitat'!F291</f>
        <v>0</v>
      </c>
      <c r="G291" s="7">
        <f>'[1]12 habitat'!I291</f>
        <v>9581239175.3400002</v>
      </c>
      <c r="H291" s="15">
        <f>'[1]12 habitat'!J291</f>
        <v>0.76767119381820859</v>
      </c>
      <c r="I291" s="7">
        <f>'[1]12 habitat'!M291</f>
        <v>2852485142.0200005</v>
      </c>
      <c r="J291" s="15">
        <f>'[1]12 habitat'!L291</f>
        <v>0.99621894575818548</v>
      </c>
      <c r="K291" s="7">
        <f>'[1]12 habitat'!K291</f>
        <v>12433724317.360001</v>
      </c>
      <c r="L291" s="15">
        <f>'[1]12 habitat'!L291</f>
        <v>0.99621894575818548</v>
      </c>
      <c r="M291" s="8"/>
      <c r="N291" s="8"/>
    </row>
    <row r="292" spans="1:14" x14ac:dyDescent="0.2">
      <c r="A292" s="7" t="str">
        <f>'[1]12 habitat'!A292</f>
        <v>´3221141000000000000000</v>
      </c>
      <c r="B292" s="7" t="str">
        <f>'[1]12 habitat'!B292</f>
        <v>Nomina</v>
      </c>
      <c r="C292" s="7">
        <f>'[1]12 habitat'!C292</f>
        <v>8975416775</v>
      </c>
      <c r="D292" s="7">
        <f>'[1]12 habitat'!D292</f>
        <v>-3601650246.25</v>
      </c>
      <c r="E292" s="7">
        <f>'[1]12 habitat'!E292</f>
        <v>5373766528.75</v>
      </c>
      <c r="F292" s="14">
        <f>'[1]12 habitat'!F292</f>
        <v>0</v>
      </c>
      <c r="G292" s="7">
        <f>'[1]12 habitat'!I292</f>
        <v>5290973574</v>
      </c>
      <c r="H292" s="15">
        <f>'[1]12 habitat'!J292</f>
        <v>0.98459312396490384</v>
      </c>
      <c r="I292" s="7">
        <f>'[1]12 habitat'!M292</f>
        <v>76660100</v>
      </c>
      <c r="J292" s="15">
        <f>'[1]12 habitat'!L292</f>
        <v>0.99885874186807544</v>
      </c>
      <c r="K292" s="7">
        <f>'[1]12 habitat'!K292</f>
        <v>5367633674</v>
      </c>
      <c r="L292" s="15">
        <f>'[1]12 habitat'!L292</f>
        <v>0.99885874186807544</v>
      </c>
      <c r="M292" s="8"/>
      <c r="N292" s="8"/>
    </row>
    <row r="293" spans="1:14" x14ac:dyDescent="0.2">
      <c r="A293" s="7" t="str">
        <f>'[1]12 habitat'!A293</f>
        <v>´3221142000000000000000</v>
      </c>
      <c r="B293" s="7" t="str">
        <f>'[1]12 habitat'!B293</f>
        <v>Combustibles,lubricantes Y Llantas</v>
      </c>
      <c r="C293" s="7">
        <f>'[1]12 habitat'!C293</f>
        <v>3784183316</v>
      </c>
      <c r="D293" s="7">
        <f>'[1]12 habitat'!D293</f>
        <v>-3628571357.8200002</v>
      </c>
      <c r="E293" s="7">
        <f>'[1]12 habitat'!E293</f>
        <v>155611958.18000001</v>
      </c>
      <c r="F293" s="14">
        <f>'[1]12 habitat'!F293</f>
        <v>0</v>
      </c>
      <c r="G293" s="7">
        <f>'[1]12 habitat'!I293</f>
        <v>116528615.28</v>
      </c>
      <c r="H293" s="15">
        <f>'[1]12 habitat'!J293</f>
        <v>0.74884100581273205</v>
      </c>
      <c r="I293" s="7">
        <f>'[1]12 habitat'!M293</f>
        <v>39083342.900000006</v>
      </c>
      <c r="J293" s="15">
        <f>'[1]12 habitat'!L293</f>
        <v>1</v>
      </c>
      <c r="K293" s="7">
        <f>'[1]12 habitat'!K293</f>
        <v>155611958.18000001</v>
      </c>
      <c r="L293" s="15">
        <f>'[1]12 habitat'!L293</f>
        <v>1</v>
      </c>
      <c r="M293" s="8"/>
      <c r="N293" s="8"/>
    </row>
    <row r="294" spans="1:14" x14ac:dyDescent="0.2">
      <c r="A294" s="7" t="str">
        <f>'[1]12 habitat'!A294</f>
        <v>´3221143000000000000000</v>
      </c>
      <c r="B294" s="7" t="str">
        <f>'[1]12 habitat'!B294</f>
        <v>Servicios, Mantenimientos E Insumos</v>
      </c>
      <c r="C294" s="7">
        <f>'[1]12 habitat'!C294</f>
        <v>6481614259</v>
      </c>
      <c r="D294" s="7">
        <f>'[1]12 habitat'!D294</f>
        <v>-2625729798.8000002</v>
      </c>
      <c r="E294" s="7">
        <f>'[1]12 habitat'!E294</f>
        <v>3855884460.1999998</v>
      </c>
      <c r="F294" s="14">
        <f>'[1]12 habitat'!F294</f>
        <v>0</v>
      </c>
      <c r="G294" s="7">
        <f>'[1]12 habitat'!I294</f>
        <v>1923162878.4100001</v>
      </c>
      <c r="H294" s="15">
        <f>'[1]12 habitat'!J294</f>
        <v>0.49876050443436992</v>
      </c>
      <c r="I294" s="7">
        <f>'[1]12 habitat'!M294</f>
        <v>1922930649.7899997</v>
      </c>
      <c r="J294" s="15">
        <f>'[1]12 habitat'!L294</f>
        <v>0.99746078179959463</v>
      </c>
      <c r="K294" s="7">
        <f>'[1]12 habitat'!K294</f>
        <v>3846093528.1999998</v>
      </c>
      <c r="L294" s="15">
        <f>'[1]12 habitat'!L294</f>
        <v>0.99746078179959463</v>
      </c>
      <c r="M294" s="8"/>
      <c r="N294" s="8"/>
    </row>
    <row r="295" spans="1:14" x14ac:dyDescent="0.2">
      <c r="A295" s="7" t="str">
        <f>'[1]12 habitat'!A295</f>
        <v>´3221144000000000000000</v>
      </c>
      <c r="B295" s="7" t="str">
        <f>'[1]12 habitat'!B295</f>
        <v>Arrendamientos</v>
      </c>
      <c r="C295" s="7">
        <f>'[1]12 habitat'!C295</f>
        <v>1494485881</v>
      </c>
      <c r="D295" s="7">
        <f>'[1]12 habitat'!D295</f>
        <v>385670505.12</v>
      </c>
      <c r="E295" s="7">
        <f>'[1]12 habitat'!E295</f>
        <v>1880156386.1199999</v>
      </c>
      <c r="F295" s="14">
        <f>'[1]12 habitat'!F295</f>
        <v>0</v>
      </c>
      <c r="G295" s="7">
        <f>'[1]12 habitat'!I295</f>
        <v>1100647950.1099999</v>
      </c>
      <c r="H295" s="15">
        <f>'[1]12 habitat'!J295</f>
        <v>0.58540234112193246</v>
      </c>
      <c r="I295" s="7">
        <f>'[1]12 habitat'!M295</f>
        <v>759901541.8900001</v>
      </c>
      <c r="J295" s="15">
        <f>'[1]12 habitat'!L295</f>
        <v>0.98957166847143929</v>
      </c>
      <c r="K295" s="7">
        <f>'[1]12 habitat'!K295</f>
        <v>1860549492</v>
      </c>
      <c r="L295" s="15">
        <f>'[1]12 habitat'!L295</f>
        <v>0.98957166847143929</v>
      </c>
      <c r="M295" s="8"/>
      <c r="N295" s="8"/>
    </row>
    <row r="296" spans="1:14" x14ac:dyDescent="0.2">
      <c r="A296" s="7" t="str">
        <f>'[1]12 habitat'!A296</f>
        <v>´3221145000000000000000</v>
      </c>
      <c r="B296" s="7" t="str">
        <f>'[1]12 habitat'!B296</f>
        <v>Otros Gastos Generales</v>
      </c>
      <c r="C296" s="7">
        <f>'[1]12 habitat'!C296</f>
        <v>788031081</v>
      </c>
      <c r="D296" s="7">
        <f>'[1]12 habitat'!D296</f>
        <v>-276393247.01999998</v>
      </c>
      <c r="E296" s="7">
        <f>'[1]12 habitat'!E296</f>
        <v>511637833.98000002</v>
      </c>
      <c r="F296" s="14">
        <f>'[1]12 habitat'!F296</f>
        <v>0</v>
      </c>
      <c r="G296" s="7">
        <f>'[1]12 habitat'!I296</f>
        <v>446067989.54000002</v>
      </c>
      <c r="H296" s="15">
        <f>'[1]12 habitat'!J296</f>
        <v>0.87184324519174805</v>
      </c>
      <c r="I296" s="7">
        <f>'[1]12 habitat'!M296</f>
        <v>53909507.439999998</v>
      </c>
      <c r="J296" s="15">
        <f>'[1]12 habitat'!L296</f>
        <v>0.97720978351171772</v>
      </c>
      <c r="K296" s="7">
        <f>'[1]12 habitat'!K296</f>
        <v>499977496.98000002</v>
      </c>
      <c r="L296" s="15">
        <f>'[1]12 habitat'!L296</f>
        <v>0.97720978351171772</v>
      </c>
      <c r="M296" s="8"/>
      <c r="N296" s="8"/>
    </row>
    <row r="297" spans="1:14" x14ac:dyDescent="0.2">
      <c r="A297" s="7" t="str">
        <f>'[1]12 habitat'!A297</f>
        <v>´3221146000000000000000</v>
      </c>
      <c r="B297" s="7" t="str">
        <f>'[1]12 habitat'!B297</f>
        <v>Adquisicion Equipos</v>
      </c>
      <c r="C297" s="7">
        <f>'[1]12 habitat'!C297</f>
        <v>0</v>
      </c>
      <c r="D297" s="7">
        <f>'[1]12 habitat'!D297</f>
        <v>703858168</v>
      </c>
      <c r="E297" s="7">
        <f>'[1]12 habitat'!E297</f>
        <v>703858168</v>
      </c>
      <c r="F297" s="14">
        <f>'[1]12 habitat'!F297</f>
        <v>0</v>
      </c>
      <c r="G297" s="7">
        <f>'[1]12 habitat'!I297</f>
        <v>703858168</v>
      </c>
      <c r="H297" s="15">
        <f>'[1]12 habitat'!J297</f>
        <v>1</v>
      </c>
      <c r="I297" s="7">
        <f>'[1]12 habitat'!M297</f>
        <v>0</v>
      </c>
      <c r="J297" s="15">
        <f>'[1]12 habitat'!L297</f>
        <v>1</v>
      </c>
      <c r="K297" s="7">
        <f>'[1]12 habitat'!K297</f>
        <v>703858168</v>
      </c>
      <c r="L297" s="15">
        <f>'[1]12 habitat'!L297</f>
        <v>1</v>
      </c>
      <c r="M297" s="8"/>
      <c r="N297" s="8"/>
    </row>
    <row r="298" spans="1:14" x14ac:dyDescent="0.2">
      <c r="A298" s="7" t="str">
        <f>'[1]12 habitat'!A298</f>
        <v>´3221150000000000000000</v>
      </c>
      <c r="B298" s="7" t="str">
        <f>'[1]12 habitat'!B298</f>
        <v>CONTENERIZACIӎ</v>
      </c>
      <c r="C298" s="7">
        <f>'[1]12 habitat'!C298</f>
        <v>0</v>
      </c>
      <c r="D298" s="7">
        <f>'[1]12 habitat'!D298</f>
        <v>45082312</v>
      </c>
      <c r="E298" s="7">
        <f>'[1]12 habitat'!E298</f>
        <v>45082312</v>
      </c>
      <c r="F298" s="14">
        <f>'[1]12 habitat'!F298</f>
        <v>0</v>
      </c>
      <c r="G298" s="7">
        <f>'[1]12 habitat'!I298</f>
        <v>45082312</v>
      </c>
      <c r="H298" s="15">
        <f>'[1]12 habitat'!J298</f>
        <v>1</v>
      </c>
      <c r="I298" s="7">
        <f>'[1]12 habitat'!M298</f>
        <v>0</v>
      </c>
      <c r="J298" s="15">
        <f>'[1]12 habitat'!L298</f>
        <v>1</v>
      </c>
      <c r="K298" s="7">
        <f>'[1]12 habitat'!K298</f>
        <v>45082312</v>
      </c>
      <c r="L298" s="15">
        <f>'[1]12 habitat'!L298</f>
        <v>1</v>
      </c>
      <c r="M298" s="8"/>
      <c r="N298" s="8"/>
    </row>
    <row r="299" spans="1:14" x14ac:dyDescent="0.2">
      <c r="A299" s="7">
        <f>'[1]12 habitat'!A299</f>
        <v>0</v>
      </c>
      <c r="B299" s="7" t="str">
        <f>'[1]12 habitat'!B299</f>
        <v>Otros Gastos Generales</v>
      </c>
      <c r="C299" s="7">
        <f>'[1]12 habitat'!C299</f>
        <v>604626023</v>
      </c>
      <c r="D299" s="7">
        <f>'[1]12 habitat'!D299</f>
        <v>1066717360.1900001</v>
      </c>
      <c r="E299" s="7">
        <f>'[1]12 habitat'!E299</f>
        <v>1671343383.1900001</v>
      </c>
      <c r="F299" s="14">
        <f>'[1]12 habitat'!F299</f>
        <v>0</v>
      </c>
      <c r="G299" s="7">
        <f>'[1]12 habitat'!I299</f>
        <v>1427622178.54</v>
      </c>
      <c r="H299" s="15">
        <f>'[1]12 habitat'!J299</f>
        <v>0.85417646241861855</v>
      </c>
      <c r="I299" s="7">
        <f>'[1]12 habitat'!M299</f>
        <v>106864268.6500001</v>
      </c>
      <c r="J299" s="15">
        <f>'[1]12 habitat'!L299</f>
        <v>0.91811560845217288</v>
      </c>
      <c r="K299" s="7">
        <f>'[1]12 habitat'!K299</f>
        <v>1534486447.1900001</v>
      </c>
      <c r="L299" s="15">
        <f>'[1]12 habitat'!L299</f>
        <v>0.91811560845217288</v>
      </c>
      <c r="M299" s="8"/>
      <c r="N299" s="8"/>
    </row>
    <row r="300" spans="1:14" x14ac:dyDescent="0.2">
      <c r="A300" s="7" t="str">
        <f>'[1]12 habitat'!A300</f>
        <v>´3221153000000000000000</v>
      </c>
      <c r="B300" s="7" t="str">
        <f>'[1]12 habitat'!B300</f>
        <v>Servicios, Mantenimiento E Insumos</v>
      </c>
      <c r="C300" s="7">
        <f>'[1]12 habitat'!C300</f>
        <v>0</v>
      </c>
      <c r="D300" s="7">
        <f>'[1]12 habitat'!D300</f>
        <v>0</v>
      </c>
      <c r="E300" s="7">
        <f>'[1]12 habitat'!E300</f>
        <v>0</v>
      </c>
      <c r="F300" s="14">
        <f>'[1]12 habitat'!F300</f>
        <v>0</v>
      </c>
      <c r="G300" s="7">
        <f>'[1]12 habitat'!I300</f>
        <v>0</v>
      </c>
      <c r="H300" s="15">
        <f>'[1]12 habitat'!J300</f>
        <v>0</v>
      </c>
      <c r="I300" s="7">
        <f>'[1]12 habitat'!M300</f>
        <v>0</v>
      </c>
      <c r="J300" s="15">
        <f>'[1]12 habitat'!L300</f>
        <v>0</v>
      </c>
      <c r="K300" s="7">
        <f>'[1]12 habitat'!K300</f>
        <v>0</v>
      </c>
      <c r="L300" s="15">
        <f>'[1]12 habitat'!L300</f>
        <v>0</v>
      </c>
      <c r="M300" s="8"/>
      <c r="N300" s="8"/>
    </row>
    <row r="301" spans="1:14" x14ac:dyDescent="0.2">
      <c r="A301" s="7" t="str">
        <f>'[1]12 habitat'!A301</f>
        <v>´3221155000000000000000</v>
      </c>
      <c r="B301" s="7" t="str">
        <f>'[1]12 habitat'!B301</f>
        <v>Otros Gastos Generales</v>
      </c>
      <c r="C301" s="7">
        <f>'[1]12 habitat'!C301</f>
        <v>0</v>
      </c>
      <c r="D301" s="7">
        <f>'[1]12 habitat'!D301</f>
        <v>45082312</v>
      </c>
      <c r="E301" s="7">
        <f>'[1]12 habitat'!E301</f>
        <v>45082312</v>
      </c>
      <c r="F301" s="14">
        <f>'[1]12 habitat'!F301</f>
        <v>0</v>
      </c>
      <c r="G301" s="7">
        <f>'[1]12 habitat'!I301</f>
        <v>45082312</v>
      </c>
      <c r="H301" s="15">
        <f>'[1]12 habitat'!J301</f>
        <v>1</v>
      </c>
      <c r="I301" s="7">
        <f>'[1]12 habitat'!M301</f>
        <v>0</v>
      </c>
      <c r="J301" s="15">
        <f>'[1]12 habitat'!L301</f>
        <v>1</v>
      </c>
      <c r="K301" s="7">
        <f>'[1]12 habitat'!K301</f>
        <v>45082312</v>
      </c>
      <c r="L301" s="15">
        <f>'[1]12 habitat'!L301</f>
        <v>1</v>
      </c>
      <c r="M301" s="8"/>
      <c r="N301" s="8"/>
    </row>
    <row r="302" spans="1:14" x14ac:dyDescent="0.2">
      <c r="A302" s="7" t="str">
        <f>'[1]12 habitat'!A302</f>
        <v>´3221160000000000000000</v>
      </c>
      <c r="B302" s="7" t="str">
        <f>'[1]12 habitat'!B302</f>
        <v>Adquisicion Equipos</v>
      </c>
      <c r="C302" s="7">
        <f>'[1]12 habitat'!C302</f>
        <v>2620153301</v>
      </c>
      <c r="D302" s="7">
        <f>'[1]12 habitat'!D302</f>
        <v>-2322528467.6700001</v>
      </c>
      <c r="E302" s="7">
        <f>'[1]12 habitat'!E302</f>
        <v>297624833.32999998</v>
      </c>
      <c r="F302" s="14">
        <f>'[1]12 habitat'!F302</f>
        <v>0</v>
      </c>
      <c r="G302" s="7">
        <f>'[1]12 habitat'!I302</f>
        <v>297624833.32999998</v>
      </c>
      <c r="H302" s="15">
        <f>'[1]12 habitat'!J302</f>
        <v>1</v>
      </c>
      <c r="I302" s="7">
        <f>'[1]12 habitat'!M302</f>
        <v>0</v>
      </c>
      <c r="J302" s="15">
        <f>'[1]12 habitat'!L302</f>
        <v>1</v>
      </c>
      <c r="K302" s="7">
        <f>'[1]12 habitat'!K302</f>
        <v>297624833.32999998</v>
      </c>
      <c r="L302" s="15">
        <f>'[1]12 habitat'!L302</f>
        <v>1</v>
      </c>
      <c r="M302" s="8"/>
      <c r="N302" s="8"/>
    </row>
    <row r="303" spans="1:14" x14ac:dyDescent="0.2">
      <c r="A303" s="7">
        <f>'[1]12 habitat'!A303</f>
        <v>0</v>
      </c>
      <c r="B303" s="7" t="str">
        <f>'[1]12 habitat'!B303</f>
        <v>PROYECTO GIBRALTAD</v>
      </c>
      <c r="C303" s="7">
        <f>'[1]12 habitat'!C303</f>
        <v>0</v>
      </c>
      <c r="D303" s="7">
        <f>'[1]12 habitat'!D303</f>
        <v>1594479463</v>
      </c>
      <c r="E303" s="7">
        <f>'[1]12 habitat'!E303</f>
        <v>1594479463</v>
      </c>
      <c r="F303" s="14">
        <f>'[1]12 habitat'!F303</f>
        <v>0</v>
      </c>
      <c r="G303" s="7">
        <f>'[1]12 habitat'!I303</f>
        <v>391019179</v>
      </c>
      <c r="H303" s="15">
        <f>'[1]12 habitat'!J303</f>
        <v>0.24523312345729473</v>
      </c>
      <c r="I303" s="7">
        <f>'[1]12 habitat'!M303</f>
        <v>1200486928</v>
      </c>
      <c r="J303" s="15">
        <f>'[1]12 habitat'!L303</f>
        <v>0.99813521837753516</v>
      </c>
      <c r="K303" s="7">
        <f>'[1]12 habitat'!K303</f>
        <v>1591506107</v>
      </c>
      <c r="L303" s="15">
        <f>'[1]12 habitat'!L303</f>
        <v>0.99813521837753516</v>
      </c>
      <c r="M303" s="8"/>
      <c r="N303" s="8"/>
    </row>
    <row r="304" spans="1:14" x14ac:dyDescent="0.2">
      <c r="A304" s="7" t="str">
        <f>'[1]12 habitat'!A304</f>
        <v>´3221161000000000000000</v>
      </c>
      <c r="B304" s="7" t="str">
        <f>'[1]12 habitat'!B304</f>
        <v>Nomina</v>
      </c>
      <c r="C304" s="7">
        <f>'[1]12 habitat'!C304</f>
        <v>0</v>
      </c>
      <c r="D304" s="7">
        <f>'[1]12 habitat'!D304</f>
        <v>84831192</v>
      </c>
      <c r="E304" s="7">
        <f>'[1]12 habitat'!E304</f>
        <v>84831192</v>
      </c>
      <c r="F304" s="14">
        <f>'[1]12 habitat'!F304</f>
        <v>0</v>
      </c>
      <c r="G304" s="7">
        <f>'[1]12 habitat'!I304</f>
        <v>84089525</v>
      </c>
      <c r="H304" s="15">
        <f>'[1]12 habitat'!J304</f>
        <v>0.99125714277361565</v>
      </c>
      <c r="I304" s="7">
        <f>'[1]12 habitat'!M304</f>
        <v>0</v>
      </c>
      <c r="J304" s="15">
        <f>'[1]12 habitat'!L304</f>
        <v>0.99125714277361565</v>
      </c>
      <c r="K304" s="7">
        <f>'[1]12 habitat'!K304</f>
        <v>84089525</v>
      </c>
      <c r="L304" s="15">
        <f>'[1]12 habitat'!L304</f>
        <v>0.99125714277361565</v>
      </c>
    </row>
    <row r="305" spans="1:12" x14ac:dyDescent="0.2">
      <c r="A305" s="7" t="str">
        <f>'[1]12 habitat'!A305</f>
        <v>´3221163000000000000000</v>
      </c>
      <c r="B305" s="7" t="str">
        <f>'[1]12 habitat'!B305</f>
        <v>Servicios, Mantenimiento E Insumos</v>
      </c>
      <c r="C305" s="7">
        <f>'[1]12 habitat'!C305</f>
        <v>0</v>
      </c>
      <c r="D305" s="7">
        <f>'[1]12 habitat'!D305</f>
        <v>1509648271</v>
      </c>
      <c r="E305" s="7">
        <f>'[1]12 habitat'!E305</f>
        <v>1509648271</v>
      </c>
      <c r="F305" s="14">
        <f>'[1]12 habitat'!F305</f>
        <v>0</v>
      </c>
      <c r="G305" s="7">
        <f>'[1]12 habitat'!I305</f>
        <v>306929654</v>
      </c>
      <c r="H305" s="15">
        <f>'[1]12 habitat'!J305</f>
        <v>0.20331202962706535</v>
      </c>
      <c r="I305" s="7">
        <f>'[1]12 habitat'!M305</f>
        <v>1200486928</v>
      </c>
      <c r="J305" s="15">
        <f>'[1]12 habitat'!L305</f>
        <v>0.99852171592358951</v>
      </c>
      <c r="K305" s="7">
        <f>'[1]12 habitat'!K305</f>
        <v>1507416582</v>
      </c>
      <c r="L305" s="15">
        <f>'[1]12 habitat'!L305</f>
        <v>0.99852171592358951</v>
      </c>
    </row>
    <row r="306" spans="1:12" x14ac:dyDescent="0.2">
      <c r="A306" s="7" t="str">
        <f>'[1]12 habitat'!A306</f>
        <v>´3221200000000000000000</v>
      </c>
      <c r="B306" s="7" t="str">
        <f>'[1]12 habitat'!B306</f>
        <v>Servicio De Recoleccion</v>
      </c>
      <c r="C306" s="7">
        <f>'[1]12 habitat'!C306</f>
        <v>62848129687</v>
      </c>
      <c r="D306" s="7">
        <f>'[1]12 habitat'!D306</f>
        <v>9535503305.25</v>
      </c>
      <c r="E306" s="7">
        <f>'[1]12 habitat'!E306</f>
        <v>72383632992.25</v>
      </c>
      <c r="F306" s="14">
        <f>'[1]12 habitat'!F306</f>
        <v>0</v>
      </c>
      <c r="G306" s="7">
        <f>'[1]12 habitat'!I306</f>
        <v>63646011398.849998</v>
      </c>
      <c r="H306" s="15">
        <f>'[1]12 habitat'!J306</f>
        <v>0.87928733012978877</v>
      </c>
      <c r="I306" s="7">
        <f>'[1]12 habitat'!M306</f>
        <v>8518161918.5000076</v>
      </c>
      <c r="J306" s="15">
        <f>'[1]12 habitat'!L306</f>
        <v>0.99696810361917743</v>
      </c>
      <c r="K306" s="7">
        <f>'[1]12 habitat'!K306</f>
        <v>72164173317.350006</v>
      </c>
      <c r="L306" s="15">
        <f>'[1]12 habitat'!L306</f>
        <v>0.99696810361917743</v>
      </c>
    </row>
    <row r="307" spans="1:12" x14ac:dyDescent="0.2">
      <c r="A307" s="7" t="str">
        <f>'[1]12 habitat'!A307</f>
        <v>´3221210000000000000000</v>
      </c>
      <c r="B307" s="7" t="str">
        <f>'[1]12 habitat'!B307</f>
        <v>Nomina</v>
      </c>
      <c r="C307" s="7">
        <f>'[1]12 habitat'!C307</f>
        <v>22619013105</v>
      </c>
      <c r="D307" s="7">
        <f>'[1]12 habitat'!D307</f>
        <v>16305928303.66</v>
      </c>
      <c r="E307" s="7">
        <f>'[1]12 habitat'!E307</f>
        <v>38924941408.660004</v>
      </c>
      <c r="F307" s="14">
        <f>'[1]12 habitat'!F307</f>
        <v>0</v>
      </c>
      <c r="G307" s="7">
        <f>'[1]12 habitat'!I307</f>
        <v>38707142307.139999</v>
      </c>
      <c r="H307" s="15">
        <f>'[1]12 habitat'!J307</f>
        <v>0.99440463893745135</v>
      </c>
      <c r="I307" s="7">
        <f>'[1]12 habitat'!M307</f>
        <v>202348480.02000427</v>
      </c>
      <c r="J307" s="15">
        <f>'[1]12 habitat'!L307</f>
        <v>0.99960306628755613</v>
      </c>
      <c r="K307" s="7">
        <f>'[1]12 habitat'!K307</f>
        <v>38909490787.160004</v>
      </c>
      <c r="L307" s="15">
        <f>'[1]12 habitat'!L307</f>
        <v>0.99960306628755613</v>
      </c>
    </row>
    <row r="308" spans="1:12" x14ac:dyDescent="0.2">
      <c r="A308" s="7" t="str">
        <f>'[1]12 habitat'!A308</f>
        <v>´3221220000000000000000</v>
      </c>
      <c r="B308" s="7" t="str">
        <f>'[1]12 habitat'!B308</f>
        <v>Combustibles,lubricantes Y Llantas</v>
      </c>
      <c r="C308" s="7">
        <f>'[1]12 habitat'!C308</f>
        <v>9536547902</v>
      </c>
      <c r="D308" s="7">
        <f>'[1]12 habitat'!D308</f>
        <v>-827369596.72000003</v>
      </c>
      <c r="E308" s="7">
        <f>'[1]12 habitat'!E308</f>
        <v>8709178305.2800007</v>
      </c>
      <c r="F308" s="14">
        <f>'[1]12 habitat'!F308</f>
        <v>0</v>
      </c>
      <c r="G308" s="7">
        <f>'[1]12 habitat'!I308</f>
        <v>7279373188.75</v>
      </c>
      <c r="H308" s="15">
        <f>'[1]12 habitat'!J308</f>
        <v>0.83582778232210819</v>
      </c>
      <c r="I308" s="7">
        <f>'[1]12 habitat'!M308</f>
        <v>1429805116.5300007</v>
      </c>
      <c r="J308" s="15">
        <f>'[1]12 habitat'!L308</f>
        <v>1</v>
      </c>
      <c r="K308" s="7">
        <f>'[1]12 habitat'!K308</f>
        <v>8709178305.2800007</v>
      </c>
      <c r="L308" s="15">
        <f>'[1]12 habitat'!L308</f>
        <v>1</v>
      </c>
    </row>
    <row r="309" spans="1:12" x14ac:dyDescent="0.2">
      <c r="A309" s="7" t="str">
        <f>'[1]12 habitat'!A309</f>
        <v>´3221230000000000000000</v>
      </c>
      <c r="B309" s="7" t="str">
        <f>'[1]12 habitat'!B309</f>
        <v>Servicios, Mantenimientos E Insumos</v>
      </c>
      <c r="C309" s="7">
        <f>'[1]12 habitat'!C309</f>
        <v>16334363242</v>
      </c>
      <c r="D309" s="7">
        <f>'[1]12 habitat'!D309</f>
        <v>-1556428665.76</v>
      </c>
      <c r="E309" s="7">
        <f>'[1]12 habitat'!E309</f>
        <v>14777934576.24</v>
      </c>
      <c r="F309" s="14">
        <f>'[1]12 habitat'!F309</f>
        <v>0</v>
      </c>
      <c r="G309" s="7">
        <f>'[1]12 habitat'!I309</f>
        <v>10702266245.889999</v>
      </c>
      <c r="H309" s="15">
        <f>'[1]12 habitat'!J309</f>
        <v>0.72420582123141419</v>
      </c>
      <c r="I309" s="7">
        <f>'[1]12 habitat'!M309</f>
        <v>4013422149.0900002</v>
      </c>
      <c r="J309" s="15">
        <f>'[1]12 habitat'!L309</f>
        <v>0.99578789708813031</v>
      </c>
      <c r="K309" s="7">
        <f>'[1]12 habitat'!K309</f>
        <v>14715688394.98</v>
      </c>
      <c r="L309" s="15">
        <f>'[1]12 habitat'!L309</f>
        <v>0.99578789708813031</v>
      </c>
    </row>
    <row r="310" spans="1:12" x14ac:dyDescent="0.2">
      <c r="A310" s="7" t="str">
        <f>'[1]12 habitat'!A310</f>
        <v>´3221240000000000000000</v>
      </c>
      <c r="B310" s="7" t="str">
        <f>'[1]12 habitat'!B310</f>
        <v>Arrendamientos</v>
      </c>
      <c r="C310" s="7">
        <f>'[1]12 habitat'!C310</f>
        <v>3766264740</v>
      </c>
      <c r="D310" s="7">
        <f>'[1]12 habitat'!D310</f>
        <v>1388185156</v>
      </c>
      <c r="E310" s="7">
        <f>'[1]12 habitat'!E310</f>
        <v>5154449896</v>
      </c>
      <c r="F310" s="14">
        <f>'[1]12 habitat'!F310</f>
        <v>0</v>
      </c>
      <c r="G310" s="7">
        <f>'[1]12 habitat'!I310</f>
        <v>2517286791.1599998</v>
      </c>
      <c r="H310" s="15">
        <f>'[1]12 habitat'!J310</f>
        <v>0.48837157057506486</v>
      </c>
      <c r="I310" s="7">
        <f>'[1]12 habitat'!M310</f>
        <v>2636323104.8400002</v>
      </c>
      <c r="J310" s="15">
        <f>'[1]12 habitat'!L310</f>
        <v>0.99983703401586033</v>
      </c>
      <c r="K310" s="7">
        <f>'[1]12 habitat'!K310</f>
        <v>5153609896</v>
      </c>
      <c r="L310" s="15">
        <f>'[1]12 habitat'!L310</f>
        <v>0.99983703401586033</v>
      </c>
    </row>
    <row r="311" spans="1:12" x14ac:dyDescent="0.2">
      <c r="A311" s="7" t="str">
        <f>'[1]12 habitat'!A311</f>
        <v>´3221250000000000000000</v>
      </c>
      <c r="B311" s="7" t="str">
        <f>'[1]12 habitat'!B311</f>
        <v>Otros Gastos Generales</v>
      </c>
      <c r="C311" s="7">
        <f>'[1]12 habitat'!C311</f>
        <v>1985922860</v>
      </c>
      <c r="D311" s="7">
        <f>'[1]12 habitat'!D311</f>
        <v>2642879112.7399998</v>
      </c>
      <c r="E311" s="7">
        <f>'[1]12 habitat'!E311</f>
        <v>4628801972.7399998</v>
      </c>
      <c r="F311" s="14">
        <f>'[1]12 habitat'!F311</f>
        <v>0</v>
      </c>
      <c r="G311" s="7">
        <f>'[1]12 habitat'!I311</f>
        <v>4251616032.5799999</v>
      </c>
      <c r="H311" s="15">
        <f>'[1]12 habitat'!J311</f>
        <v>0.91851326922574605</v>
      </c>
      <c r="I311" s="7">
        <f>'[1]12 habitat'!M311</f>
        <v>236263068.02000046</v>
      </c>
      <c r="J311" s="15">
        <f>'[1]12 habitat'!L311</f>
        <v>0.96955521688550861</v>
      </c>
      <c r="K311" s="7">
        <f>'[1]12 habitat'!K311</f>
        <v>4487879100.6000004</v>
      </c>
      <c r="L311" s="15">
        <f>'[1]12 habitat'!L311</f>
        <v>0.96955521688550861</v>
      </c>
    </row>
    <row r="312" spans="1:12" x14ac:dyDescent="0.2">
      <c r="A312" s="7" t="str">
        <f>'[1]12 habitat'!A312</f>
        <v>´3221260000000000000000</v>
      </c>
      <c r="B312" s="7" t="str">
        <f>'[1]12 habitat'!B312</f>
        <v>Adquisicion Equipos</v>
      </c>
      <c r="C312" s="7">
        <f>'[1]12 habitat'!C312</f>
        <v>8606017838</v>
      </c>
      <c r="D312" s="7">
        <f>'[1]12 habitat'!D312</f>
        <v>-8417691004.6700001</v>
      </c>
      <c r="E312" s="7">
        <f>'[1]12 habitat'!E312</f>
        <v>188326833.33000001</v>
      </c>
      <c r="F312" s="14">
        <f>'[1]12 habitat'!F312</f>
        <v>0</v>
      </c>
      <c r="G312" s="7">
        <f>'[1]12 habitat'!I312</f>
        <v>188326833.33000001</v>
      </c>
      <c r="H312" s="15">
        <f>'[1]12 habitat'!J312</f>
        <v>1</v>
      </c>
      <c r="I312" s="7">
        <f>'[1]12 habitat'!M312</f>
        <v>0</v>
      </c>
      <c r="J312" s="15">
        <f>'[1]12 habitat'!L312</f>
        <v>1</v>
      </c>
      <c r="K312" s="7">
        <f>'[1]12 habitat'!K312</f>
        <v>188326833.33000001</v>
      </c>
      <c r="L312" s="15">
        <f>'[1]12 habitat'!L312</f>
        <v>1</v>
      </c>
    </row>
    <row r="313" spans="1:12" x14ac:dyDescent="0.2">
      <c r="A313" s="7" t="str">
        <f>'[1]12 habitat'!A313</f>
        <v>´3221300000000000000000</v>
      </c>
      <c r="B313" s="7" t="str">
        <f>'[1]12 habitat'!B313</f>
        <v>Servicio De Lavado Y Limpieza</v>
      </c>
      <c r="C313" s="7">
        <f>'[1]12 habitat'!C313</f>
        <v>9119236582</v>
      </c>
      <c r="D313" s="7">
        <f>'[1]12 habitat'!D313</f>
        <v>-6108924865.8400002</v>
      </c>
      <c r="E313" s="7">
        <f>'[1]12 habitat'!E313</f>
        <v>3010311716.1599998</v>
      </c>
      <c r="F313" s="14">
        <f>'[1]12 habitat'!F313</f>
        <v>0</v>
      </c>
      <c r="G313" s="7">
        <f>'[1]12 habitat'!I313</f>
        <v>2362156077.9499998</v>
      </c>
      <c r="H313" s="15">
        <f>'[1]12 habitat'!J313</f>
        <v>0.78468819865711537</v>
      </c>
      <c r="I313" s="7">
        <f>'[1]12 habitat'!M313</f>
        <v>559734433.30000019</v>
      </c>
      <c r="J313" s="15">
        <f>'[1]12 habitat'!L313</f>
        <v>0.97062722626519515</v>
      </c>
      <c r="K313" s="7">
        <f>'[1]12 habitat'!K313</f>
        <v>2921890511.25</v>
      </c>
      <c r="L313" s="15">
        <f>'[1]12 habitat'!L313</f>
        <v>0.97062722626519515</v>
      </c>
    </row>
    <row r="314" spans="1:12" x14ac:dyDescent="0.2">
      <c r="A314" s="7" t="str">
        <f>'[1]12 habitat'!A314</f>
        <v>´3221310000000000000000</v>
      </c>
      <c r="B314" s="7" t="str">
        <f>'[1]12 habitat'!B314</f>
        <v>Nomina</v>
      </c>
      <c r="C314" s="7">
        <f>'[1]12 habitat'!C314</f>
        <v>3282009071</v>
      </c>
      <c r="D314" s="7">
        <f>'[1]12 habitat'!D314</f>
        <v>-2738141290.6599998</v>
      </c>
      <c r="E314" s="7">
        <f>'[1]12 habitat'!E314</f>
        <v>543867780.34000003</v>
      </c>
      <c r="F314" s="14">
        <f>'[1]12 habitat'!F314</f>
        <v>0</v>
      </c>
      <c r="G314" s="7">
        <f>'[1]12 habitat'!I314</f>
        <v>375173461.20999998</v>
      </c>
      <c r="H314" s="15">
        <f>'[1]12 habitat'!J314</f>
        <v>0.68982476030379947</v>
      </c>
      <c r="I314" s="7">
        <f>'[1]12 habitat'!M314</f>
        <v>158952538.73000002</v>
      </c>
      <c r="J314" s="15">
        <f>'[1]12 habitat'!L314</f>
        <v>0.98208796190517123</v>
      </c>
      <c r="K314" s="7">
        <f>'[1]12 habitat'!K314</f>
        <v>534125999.94</v>
      </c>
      <c r="L314" s="15">
        <f>'[1]12 habitat'!L314</f>
        <v>0.98208796190517123</v>
      </c>
    </row>
    <row r="315" spans="1:12" x14ac:dyDescent="0.2">
      <c r="A315" s="7" t="str">
        <f>'[1]12 habitat'!A315</f>
        <v>´3221320000000000000000</v>
      </c>
      <c r="B315" s="7" t="str">
        <f>'[1]12 habitat'!B315</f>
        <v>Combustibles,lubricantes Y Llantas</v>
      </c>
      <c r="C315" s="7">
        <f>'[1]12 habitat'!C315</f>
        <v>1383748998</v>
      </c>
      <c r="D315" s="7">
        <f>'[1]12 habitat'!D315</f>
        <v>-612706333.34000003</v>
      </c>
      <c r="E315" s="7">
        <f>'[1]12 habitat'!E315</f>
        <v>771042664.65999997</v>
      </c>
      <c r="F315" s="14">
        <f>'[1]12 habitat'!F315</f>
        <v>0</v>
      </c>
      <c r="G315" s="7">
        <f>'[1]12 habitat'!I315</f>
        <v>600858296.60000002</v>
      </c>
      <c r="H315" s="15">
        <f>'[1]12 habitat'!J315</f>
        <v>0.77928021903295752</v>
      </c>
      <c r="I315" s="7">
        <f>'[1]12 habitat'!M315</f>
        <v>170184368.05999994</v>
      </c>
      <c r="J315" s="15">
        <f>'[1]12 habitat'!L315</f>
        <v>1</v>
      </c>
      <c r="K315" s="7">
        <f>'[1]12 habitat'!K315</f>
        <v>771042664.65999997</v>
      </c>
      <c r="L315" s="15">
        <f>'[1]12 habitat'!L315</f>
        <v>1</v>
      </c>
    </row>
    <row r="316" spans="1:12" x14ac:dyDescent="0.2">
      <c r="A316" s="7" t="str">
        <f>'[1]12 habitat'!A316</f>
        <v>´3221330000000000000000</v>
      </c>
      <c r="B316" s="7" t="str">
        <f>'[1]12 habitat'!B316</f>
        <v>Servicios, Mantenimientos E Insumos</v>
      </c>
      <c r="C316" s="7">
        <f>'[1]12 habitat'!C316</f>
        <v>2370109080</v>
      </c>
      <c r="D316" s="7">
        <f>'[1]12 habitat'!D316</f>
        <v>-1893770751.4000001</v>
      </c>
      <c r="E316" s="7">
        <f>'[1]12 habitat'!E316</f>
        <v>476338328.60000002</v>
      </c>
      <c r="F316" s="14">
        <f>'[1]12 habitat'!F316</f>
        <v>0</v>
      </c>
      <c r="G316" s="7">
        <f>'[1]12 habitat'!I316</f>
        <v>346762940.60000002</v>
      </c>
      <c r="H316" s="15">
        <f>'[1]12 habitat'!J316</f>
        <v>0.72797614590278004</v>
      </c>
      <c r="I316" s="7">
        <f>'[1]12 habitat'!M316</f>
        <v>120067305</v>
      </c>
      <c r="J316" s="15">
        <f>'[1]12 habitat'!L316</f>
        <v>0.98003922332274818</v>
      </c>
      <c r="K316" s="7">
        <f>'[1]12 habitat'!K316</f>
        <v>466830245.60000002</v>
      </c>
      <c r="L316" s="15">
        <f>'[1]12 habitat'!L316</f>
        <v>0.98003922332274818</v>
      </c>
    </row>
    <row r="317" spans="1:12" x14ac:dyDescent="0.2">
      <c r="A317" s="7" t="str">
        <f>'[1]12 habitat'!A317</f>
        <v>´3221340000000000000000</v>
      </c>
      <c r="B317" s="7" t="str">
        <f>'[1]12 habitat'!B317</f>
        <v>Arrendamientos</v>
      </c>
      <c r="C317" s="7">
        <f>'[1]12 habitat'!C317</f>
        <v>546483394</v>
      </c>
      <c r="D317" s="7">
        <f>'[1]12 habitat'!D317</f>
        <v>-127638377</v>
      </c>
      <c r="E317" s="7">
        <f>'[1]12 habitat'!E317</f>
        <v>418845017</v>
      </c>
      <c r="F317" s="14">
        <f>'[1]12 habitat'!F317</f>
        <v>0</v>
      </c>
      <c r="G317" s="7">
        <f>'[1]12 habitat'!I317</f>
        <v>413021394.10000002</v>
      </c>
      <c r="H317" s="15">
        <f>'[1]12 habitat'!J317</f>
        <v>0.9860959957415466</v>
      </c>
      <c r="I317" s="7">
        <f>'[1]12 habitat'!M317</f>
        <v>5823622.8999999762</v>
      </c>
      <c r="J317" s="15">
        <f>'[1]12 habitat'!L317</f>
        <v>1</v>
      </c>
      <c r="K317" s="7">
        <f>'[1]12 habitat'!K317</f>
        <v>418845017</v>
      </c>
      <c r="L317" s="15">
        <f>'[1]12 habitat'!L317</f>
        <v>1</v>
      </c>
    </row>
    <row r="318" spans="1:12" x14ac:dyDescent="0.2">
      <c r="A318" s="7" t="str">
        <f>'[1]12 habitat'!A318</f>
        <v>´3221350000000000000000</v>
      </c>
      <c r="B318" s="7" t="str">
        <f>'[1]12 habitat'!B318</f>
        <v>Otros Gastos Generales</v>
      </c>
      <c r="C318" s="7">
        <f>'[1]12 habitat'!C318</f>
        <v>288156553</v>
      </c>
      <c r="D318" s="7">
        <f>'[1]12 habitat'!D318</f>
        <v>474517450.88999999</v>
      </c>
      <c r="E318" s="7">
        <f>'[1]12 habitat'!E318</f>
        <v>762674003.88999999</v>
      </c>
      <c r="F318" s="14">
        <f>'[1]12 habitat'!F318</f>
        <v>0</v>
      </c>
      <c r="G318" s="7">
        <f>'[1]12 habitat'!I318</f>
        <v>588796064.10000002</v>
      </c>
      <c r="H318" s="15">
        <f>'[1]12 habitat'!J318</f>
        <v>0.77201538415739912</v>
      </c>
      <c r="I318" s="7">
        <f>'[1]12 habitat'!M318</f>
        <v>104706598.61000001</v>
      </c>
      <c r="J318" s="15">
        <f>'[1]12 habitat'!L318</f>
        <v>0.90930418392761103</v>
      </c>
      <c r="K318" s="7">
        <f>'[1]12 habitat'!K318</f>
        <v>693502662.71000004</v>
      </c>
      <c r="L318" s="15">
        <f>'[1]12 habitat'!L318</f>
        <v>0.90930418392761103</v>
      </c>
    </row>
    <row r="319" spans="1:12" x14ac:dyDescent="0.2">
      <c r="A319" s="7" t="str">
        <f>'[1]12 habitat'!A319</f>
        <v>´3221360000000000000000</v>
      </c>
      <c r="B319" s="7" t="str">
        <f>'[1]12 habitat'!B319</f>
        <v>Adquisicion Equipos</v>
      </c>
      <c r="C319" s="7">
        <f>'[1]12 habitat'!C319</f>
        <v>1248729486</v>
      </c>
      <c r="D319" s="7">
        <f>'[1]12 habitat'!D319</f>
        <v>-1211185564.3299999</v>
      </c>
      <c r="E319" s="7">
        <f>'[1]12 habitat'!E319</f>
        <v>37543921.670000002</v>
      </c>
      <c r="F319" s="14">
        <f>'[1]12 habitat'!F319</f>
        <v>0</v>
      </c>
      <c r="G319" s="7">
        <f>'[1]12 habitat'!I319</f>
        <v>37543921.340000004</v>
      </c>
      <c r="H319" s="15">
        <f>'[1]12 habitat'!J319</f>
        <v>0.99999999121029493</v>
      </c>
      <c r="I319" s="7">
        <f>'[1]12 habitat'!M319</f>
        <v>0</v>
      </c>
      <c r="J319" s="15">
        <f>'[1]12 habitat'!L319</f>
        <v>0.99999999121029493</v>
      </c>
      <c r="K319" s="7">
        <f>'[1]12 habitat'!K319</f>
        <v>37543921.340000004</v>
      </c>
      <c r="L319" s="15">
        <f>'[1]12 habitat'!L319</f>
        <v>0.99999999121029493</v>
      </c>
    </row>
    <row r="320" spans="1:12" x14ac:dyDescent="0.2">
      <c r="A320" s="7" t="str">
        <f>'[1]12 habitat'!A320</f>
        <v>´3221400000000000000000</v>
      </c>
      <c r="B320" s="7" t="str">
        <f>'[1]12 habitat'!B320</f>
        <v>Corte De Cesped</v>
      </c>
      <c r="C320" s="7">
        <f>'[1]12 habitat'!C320</f>
        <v>7717660586</v>
      </c>
      <c r="D320" s="7">
        <f>'[1]12 habitat'!D320</f>
        <v>1896888944.47</v>
      </c>
      <c r="E320" s="7">
        <f>'[1]12 habitat'!E320</f>
        <v>9614549530.4699993</v>
      </c>
      <c r="F320" s="14">
        <f>'[1]12 habitat'!F320</f>
        <v>0</v>
      </c>
      <c r="G320" s="7">
        <f>'[1]12 habitat'!I320</f>
        <v>6586724183.8699999</v>
      </c>
      <c r="H320" s="15">
        <f>'[1]12 habitat'!J320</f>
        <v>0.68507881341665033</v>
      </c>
      <c r="I320" s="7">
        <f>'[1]12 habitat'!M320</f>
        <v>3027825346.5999994</v>
      </c>
      <c r="J320" s="15">
        <f>'[1]12 habitat'!L320</f>
        <v>1</v>
      </c>
      <c r="K320" s="7">
        <f>'[1]12 habitat'!K320</f>
        <v>9614549530.4699993</v>
      </c>
      <c r="L320" s="15">
        <f>'[1]12 habitat'!L320</f>
        <v>1</v>
      </c>
    </row>
    <row r="321" spans="1:12" x14ac:dyDescent="0.2">
      <c r="A321" s="7" t="str">
        <f>'[1]12 habitat'!A321</f>
        <v>´3221410000000000000000</v>
      </c>
      <c r="B321" s="7" t="str">
        <f>'[1]12 habitat'!B321</f>
        <v>Servicios, Mantenimientos E Insumos</v>
      </c>
      <c r="C321" s="7">
        <f>'[1]12 habitat'!C321</f>
        <v>6660853884</v>
      </c>
      <c r="D321" s="7">
        <f>'[1]12 habitat'!D321</f>
        <v>2953695646.4699998</v>
      </c>
      <c r="E321" s="7">
        <f>'[1]12 habitat'!E321</f>
        <v>9614549530.4699993</v>
      </c>
      <c r="F321" s="14">
        <f>'[1]12 habitat'!F321</f>
        <v>0</v>
      </c>
      <c r="G321" s="7">
        <f>'[1]12 habitat'!I321</f>
        <v>6586724183.8699999</v>
      </c>
      <c r="H321" s="15">
        <f>'[1]12 habitat'!J321</f>
        <v>0.68507881341665033</v>
      </c>
      <c r="I321" s="7">
        <f>'[1]12 habitat'!M321</f>
        <v>3027825346.5999994</v>
      </c>
      <c r="J321" s="15">
        <f>'[1]12 habitat'!L321</f>
        <v>1</v>
      </c>
      <c r="K321" s="7">
        <f>'[1]12 habitat'!K321</f>
        <v>9614549530.4699993</v>
      </c>
      <c r="L321" s="15">
        <f>'[1]12 habitat'!L321</f>
        <v>1</v>
      </c>
    </row>
    <row r="322" spans="1:12" x14ac:dyDescent="0.2">
      <c r="A322" s="7" t="str">
        <f>'[1]12 habitat'!A322</f>
        <v>´3221420000000000000000</v>
      </c>
      <c r="B322" s="7" t="str">
        <f>'[1]12 habitat'!B322</f>
        <v>Adquisicion Equipos</v>
      </c>
      <c r="C322" s="7">
        <f>'[1]12 habitat'!C322</f>
        <v>1056806702</v>
      </c>
      <c r="D322" s="7">
        <f>'[1]12 habitat'!D322</f>
        <v>-1056806702</v>
      </c>
      <c r="E322" s="7">
        <f>'[1]12 habitat'!E322</f>
        <v>0</v>
      </c>
      <c r="F322" s="14">
        <f>'[1]12 habitat'!F322</f>
        <v>0</v>
      </c>
      <c r="G322" s="7">
        <f>'[1]12 habitat'!I322</f>
        <v>0</v>
      </c>
      <c r="H322" s="15">
        <f>'[1]12 habitat'!J322</f>
        <v>0</v>
      </c>
      <c r="I322" s="7">
        <f>'[1]12 habitat'!M322</f>
        <v>0</v>
      </c>
      <c r="J322" s="15">
        <f>'[1]12 habitat'!L322</f>
        <v>0</v>
      </c>
      <c r="K322" s="7">
        <f>'[1]12 habitat'!K322</f>
        <v>0</v>
      </c>
      <c r="L322" s="15">
        <f>'[1]12 habitat'!L322</f>
        <v>0</v>
      </c>
    </row>
    <row r="323" spans="1:12" x14ac:dyDescent="0.2">
      <c r="A323" s="7" t="str">
        <f>'[1]12 habitat'!A323</f>
        <v>´3221500000000000000000</v>
      </c>
      <c r="B323" s="7" t="str">
        <f>'[1]12 habitat'!B323</f>
        <v>Poda De Arboles</v>
      </c>
      <c r="C323" s="7">
        <f>'[1]12 habitat'!C323</f>
        <v>3419853308</v>
      </c>
      <c r="D323" s="7">
        <f>'[1]12 habitat'!D323</f>
        <v>-669896745.72000003</v>
      </c>
      <c r="E323" s="7">
        <f>'[1]12 habitat'!E323</f>
        <v>2749956562.2800002</v>
      </c>
      <c r="F323" s="14">
        <f>'[1]12 habitat'!F323</f>
        <v>0</v>
      </c>
      <c r="G323" s="7">
        <f>'[1]12 habitat'!I323</f>
        <v>1567895887.29</v>
      </c>
      <c r="H323" s="15">
        <f>'[1]12 habitat'!J323</f>
        <v>0.57015296488539846</v>
      </c>
      <c r="I323" s="7">
        <f>'[1]12 habitat'!M323</f>
        <v>1182060674.9000001</v>
      </c>
      <c r="J323" s="15">
        <f>'[1]12 habitat'!L323</f>
        <v>0.99999999996727218</v>
      </c>
      <c r="K323" s="7">
        <f>'[1]12 habitat'!K323</f>
        <v>2749956562.1900001</v>
      </c>
      <c r="L323" s="15">
        <f>'[1]12 habitat'!L323</f>
        <v>0.99999999996727218</v>
      </c>
    </row>
    <row r="324" spans="1:12" x14ac:dyDescent="0.2">
      <c r="A324" s="7" t="str">
        <f>'[1]12 habitat'!A324</f>
        <v>´3221510000000000000000</v>
      </c>
      <c r="B324" s="7" t="str">
        <f>'[1]12 habitat'!B324</f>
        <v>Servicios, Mantenimientos E Insumos</v>
      </c>
      <c r="C324" s="7">
        <f>'[1]12 habitat'!C324</f>
        <v>2951560636</v>
      </c>
      <c r="D324" s="7">
        <f>'[1]12 habitat'!D324</f>
        <v>-201604073.72</v>
      </c>
      <c r="E324" s="7">
        <f>'[1]12 habitat'!E324</f>
        <v>2749956562.2800002</v>
      </c>
      <c r="F324" s="14">
        <f>'[1]12 habitat'!F324</f>
        <v>0</v>
      </c>
      <c r="G324" s="7">
        <f>'[1]12 habitat'!I324</f>
        <v>1567895887.29</v>
      </c>
      <c r="H324" s="15">
        <f>'[1]12 habitat'!J324</f>
        <v>0.57015296488539846</v>
      </c>
      <c r="I324" s="7">
        <f>'[1]12 habitat'!M324</f>
        <v>1182060674.9000001</v>
      </c>
      <c r="J324" s="15">
        <f>'[1]12 habitat'!L324</f>
        <v>0.99999999996727218</v>
      </c>
      <c r="K324" s="7">
        <f>'[1]12 habitat'!K324</f>
        <v>2749956562.1900001</v>
      </c>
      <c r="L324" s="15">
        <f>'[1]12 habitat'!L324</f>
        <v>0.99999999996727218</v>
      </c>
    </row>
    <row r="325" spans="1:12" x14ac:dyDescent="0.2">
      <c r="A325" s="7" t="str">
        <f>'[1]12 habitat'!A325</f>
        <v>´3221520000000000000000</v>
      </c>
      <c r="B325" s="7" t="str">
        <f>'[1]12 habitat'!B325</f>
        <v>Adquisicion Equipos</v>
      </c>
      <c r="C325" s="7">
        <f>'[1]12 habitat'!C325</f>
        <v>468292672</v>
      </c>
      <c r="D325" s="7">
        <f>'[1]12 habitat'!D325</f>
        <v>-468292672</v>
      </c>
      <c r="E325" s="7">
        <f>'[1]12 habitat'!E325</f>
        <v>0</v>
      </c>
      <c r="F325" s="14">
        <f>'[1]12 habitat'!F325</f>
        <v>0</v>
      </c>
      <c r="G325" s="7">
        <f>'[1]12 habitat'!I325</f>
        <v>0</v>
      </c>
      <c r="H325" s="15">
        <f>'[1]12 habitat'!J325</f>
        <v>0</v>
      </c>
      <c r="I325" s="7">
        <f>'[1]12 habitat'!M325</f>
        <v>0</v>
      </c>
      <c r="J325" s="15">
        <f>'[1]12 habitat'!L325</f>
        <v>0</v>
      </c>
      <c r="K325" s="7">
        <f>'[1]12 habitat'!K325</f>
        <v>0</v>
      </c>
      <c r="L325" s="15">
        <f>'[1]12 habitat'!L325</f>
        <v>0</v>
      </c>
    </row>
    <row r="326" spans="1:12" x14ac:dyDescent="0.2">
      <c r="A326" s="7" t="str">
        <f>'[1]12 habitat'!A326</f>
        <v>´3221600000000000000000</v>
      </c>
      <c r="B326" s="7" t="str">
        <f>'[1]12 habitat'!B326</f>
        <v>Grandes Generadores</v>
      </c>
      <c r="C326" s="7">
        <f>'[1]12 habitat'!C326</f>
        <v>896822138</v>
      </c>
      <c r="D326" s="7">
        <f>'[1]12 habitat'!D326</f>
        <v>-444343530.20999998</v>
      </c>
      <c r="E326" s="7">
        <f>'[1]12 habitat'!E326</f>
        <v>452478607.79000002</v>
      </c>
      <c r="F326" s="14">
        <f>'[1]12 habitat'!F326</f>
        <v>0</v>
      </c>
      <c r="G326" s="7">
        <f>'[1]12 habitat'!I326</f>
        <v>431770602.23000002</v>
      </c>
      <c r="H326" s="15">
        <f>'[1]12 habitat'!J326</f>
        <v>0.95423428819951905</v>
      </c>
      <c r="I326" s="7">
        <f>'[1]12 habitat'!M326</f>
        <v>708005.56000000238</v>
      </c>
      <c r="J326" s="15">
        <f>'[1]12 habitat'!L326</f>
        <v>0.95579901534420786</v>
      </c>
      <c r="K326" s="7">
        <f>'[1]12 habitat'!K326</f>
        <v>432478607.79000002</v>
      </c>
      <c r="L326" s="15">
        <f>'[1]12 habitat'!L326</f>
        <v>0.95579901534420786</v>
      </c>
    </row>
    <row r="327" spans="1:12" x14ac:dyDescent="0.2">
      <c r="A327" s="7" t="str">
        <f>'[1]12 habitat'!A327</f>
        <v>´3221610000000000000000</v>
      </c>
      <c r="B327" s="7" t="str">
        <f>'[1]12 habitat'!B327</f>
        <v>Nomina</v>
      </c>
      <c r="C327" s="7">
        <f>'[1]12 habitat'!C327</f>
        <v>373975699</v>
      </c>
      <c r="D327" s="7">
        <f>'[1]12 habitat'!D327</f>
        <v>-373975699</v>
      </c>
      <c r="E327" s="7">
        <f>'[1]12 habitat'!E327</f>
        <v>0</v>
      </c>
      <c r="F327" s="14">
        <f>'[1]12 habitat'!F327</f>
        <v>0</v>
      </c>
      <c r="G327" s="7">
        <f>'[1]12 habitat'!I327</f>
        <v>0</v>
      </c>
      <c r="H327" s="15">
        <f>'[1]12 habitat'!J327</f>
        <v>0</v>
      </c>
      <c r="I327" s="7">
        <f>'[1]12 habitat'!M327</f>
        <v>0</v>
      </c>
      <c r="J327" s="15">
        <f>'[1]12 habitat'!L327</f>
        <v>0</v>
      </c>
      <c r="K327" s="7">
        <f>'[1]12 habitat'!K327</f>
        <v>0</v>
      </c>
      <c r="L327" s="15">
        <f>'[1]12 habitat'!L327</f>
        <v>0</v>
      </c>
    </row>
    <row r="328" spans="1:12" x14ac:dyDescent="0.2">
      <c r="A328" s="7" t="str">
        <f>'[1]12 habitat'!A328</f>
        <v>´3221620000000000000000</v>
      </c>
      <c r="B328" s="7" t="str">
        <f>'[1]12 habitat'!B328</f>
        <v>Combustibles,lubricantes Y Llantas</v>
      </c>
      <c r="C328" s="7">
        <f>'[1]12 habitat'!C328</f>
        <v>157674305</v>
      </c>
      <c r="D328" s="7">
        <f>'[1]12 habitat'!D328</f>
        <v>-70599505</v>
      </c>
      <c r="E328" s="7">
        <f>'[1]12 habitat'!E328</f>
        <v>87074800</v>
      </c>
      <c r="F328" s="14">
        <f>'[1]12 habitat'!F328</f>
        <v>0</v>
      </c>
      <c r="G328" s="7">
        <f>'[1]12 habitat'!I328</f>
        <v>87074800</v>
      </c>
      <c r="H328" s="15">
        <f>'[1]12 habitat'!J328</f>
        <v>1</v>
      </c>
      <c r="I328" s="7">
        <f>'[1]12 habitat'!M328</f>
        <v>0</v>
      </c>
      <c r="J328" s="15">
        <f>'[1]12 habitat'!L328</f>
        <v>1</v>
      </c>
      <c r="K328" s="7">
        <f>'[1]12 habitat'!K328</f>
        <v>87074800</v>
      </c>
      <c r="L328" s="15">
        <f>'[1]12 habitat'!L328</f>
        <v>1</v>
      </c>
    </row>
    <row r="329" spans="1:12" x14ac:dyDescent="0.2">
      <c r="A329" s="7" t="str">
        <f>'[1]12 habitat'!A329</f>
        <v>´3221630000000000000000</v>
      </c>
      <c r="B329" s="7" t="str">
        <f>'[1]12 habitat'!B329</f>
        <v>Servicios, Mantenimientos E Insumos</v>
      </c>
      <c r="C329" s="7">
        <f>'[1]12 habitat'!C329</f>
        <v>270067261</v>
      </c>
      <c r="D329" s="7">
        <f>'[1]12 habitat'!D329</f>
        <v>71008691</v>
      </c>
      <c r="E329" s="7">
        <f>'[1]12 habitat'!E329</f>
        <v>341075952</v>
      </c>
      <c r="F329" s="14">
        <f>'[1]12 habitat'!F329</f>
        <v>0</v>
      </c>
      <c r="G329" s="7">
        <f>'[1]12 habitat'!I329</f>
        <v>321075952</v>
      </c>
      <c r="H329" s="15">
        <f>'[1]12 habitat'!J329</f>
        <v>0.94136203422515108</v>
      </c>
      <c r="I329" s="7">
        <f>'[1]12 habitat'!M329</f>
        <v>0</v>
      </c>
      <c r="J329" s="15">
        <f>'[1]12 habitat'!L329</f>
        <v>0.94136203422515108</v>
      </c>
      <c r="K329" s="7">
        <f>'[1]12 habitat'!K329</f>
        <v>321075952</v>
      </c>
      <c r="L329" s="15">
        <f>'[1]12 habitat'!L329</f>
        <v>0.94136203422515108</v>
      </c>
    </row>
    <row r="330" spans="1:12" x14ac:dyDescent="0.2">
      <c r="A330" s="7" t="str">
        <f>'[1]12 habitat'!A330</f>
        <v>´3221640000000000000000</v>
      </c>
      <c r="B330" s="7" t="str">
        <f>'[1]12 habitat'!B330</f>
        <v>Arrendamientos</v>
      </c>
      <c r="C330" s="7">
        <f>'[1]12 habitat'!C330</f>
        <v>62270245</v>
      </c>
      <c r="D330" s="7">
        <f>'[1]12 habitat'!D330</f>
        <v>-57599545</v>
      </c>
      <c r="E330" s="7">
        <f>'[1]12 habitat'!E330</f>
        <v>4670700</v>
      </c>
      <c r="F330" s="14">
        <f>'[1]12 habitat'!F330</f>
        <v>0</v>
      </c>
      <c r="G330" s="7">
        <f>'[1]12 habitat'!I330</f>
        <v>4638871.49</v>
      </c>
      <c r="H330" s="15">
        <f>'[1]12 habitat'!J330</f>
        <v>0.99318549467959838</v>
      </c>
      <c r="I330" s="7">
        <f>'[1]12 habitat'!M330</f>
        <v>31828.509999999776</v>
      </c>
      <c r="J330" s="15">
        <f>'[1]12 habitat'!L330</f>
        <v>1</v>
      </c>
      <c r="K330" s="7">
        <f>'[1]12 habitat'!K330</f>
        <v>4670700</v>
      </c>
      <c r="L330" s="15">
        <f>'[1]12 habitat'!L330</f>
        <v>1</v>
      </c>
    </row>
    <row r="331" spans="1:12" x14ac:dyDescent="0.2">
      <c r="A331" s="7" t="str">
        <f>'[1]12 habitat'!A331</f>
        <v>´3221650000000000000000</v>
      </c>
      <c r="B331" s="7" t="str">
        <f>'[1]12 habitat'!B331</f>
        <v>Otros Gastos Generales</v>
      </c>
      <c r="C331" s="7">
        <f>'[1]12 habitat'!C331</f>
        <v>32834628</v>
      </c>
      <c r="D331" s="7">
        <f>'[1]12 habitat'!D331</f>
        <v>-20427472.210000001</v>
      </c>
      <c r="E331" s="7">
        <f>'[1]12 habitat'!E331</f>
        <v>12407155.789999999</v>
      </c>
      <c r="F331" s="14">
        <f>'[1]12 habitat'!F331</f>
        <v>0</v>
      </c>
      <c r="G331" s="7">
        <f>'[1]12 habitat'!I331</f>
        <v>11730978.74</v>
      </c>
      <c r="H331" s="15">
        <f>'[1]12 habitat'!J331</f>
        <v>0.94550104299125604</v>
      </c>
      <c r="I331" s="7">
        <f>'[1]12 habitat'!M331</f>
        <v>676177.04999999888</v>
      </c>
      <c r="J331" s="15">
        <f>'[1]12 habitat'!L331</f>
        <v>1</v>
      </c>
      <c r="K331" s="7">
        <f>'[1]12 habitat'!K331</f>
        <v>12407155.789999999</v>
      </c>
      <c r="L331" s="15">
        <f>'[1]12 habitat'!L331</f>
        <v>1</v>
      </c>
    </row>
    <row r="332" spans="1:12" x14ac:dyDescent="0.2">
      <c r="A332" s="7" t="str">
        <f>'[1]12 habitat'!A332</f>
        <v>´3221660000000000000000</v>
      </c>
      <c r="B332" s="7" t="str">
        <f>'[1]12 habitat'!B332</f>
        <v>Adquisicion De Equipos</v>
      </c>
      <c r="C332" s="7">
        <f>'[1]12 habitat'!C332</f>
        <v>0</v>
      </c>
      <c r="D332" s="7">
        <f>'[1]12 habitat'!D332</f>
        <v>7250000</v>
      </c>
      <c r="E332" s="7">
        <f>'[1]12 habitat'!E332</f>
        <v>7250000</v>
      </c>
      <c r="F332" s="14">
        <f>'[1]12 habitat'!F332</f>
        <v>0</v>
      </c>
      <c r="G332" s="7">
        <f>'[1]12 habitat'!I332</f>
        <v>7250000</v>
      </c>
      <c r="H332" s="15">
        <f>'[1]12 habitat'!J332</f>
        <v>1</v>
      </c>
      <c r="I332" s="7">
        <f>'[1]12 habitat'!M332</f>
        <v>0</v>
      </c>
      <c r="J332" s="15">
        <f>'[1]12 habitat'!L332</f>
        <v>1</v>
      </c>
      <c r="K332" s="7">
        <f>'[1]12 habitat'!K332</f>
        <v>7250000</v>
      </c>
      <c r="L332" s="15">
        <f>'[1]12 habitat'!L332</f>
        <v>1</v>
      </c>
    </row>
    <row r="333" spans="1:12" x14ac:dyDescent="0.2">
      <c r="A333" s="7" t="str">
        <f>'[1]12 habitat'!A333</f>
        <v>´3221700000000000000000</v>
      </c>
      <c r="B333" s="7" t="str">
        <f>'[1]12 habitat'!B333</f>
        <v>Servicio Especial Escombros Domiciliarios</v>
      </c>
      <c r="C333" s="7">
        <f>'[1]12 habitat'!C333</f>
        <v>409975835</v>
      </c>
      <c r="D333" s="7">
        <f>'[1]12 habitat'!D333</f>
        <v>-314482795.02999997</v>
      </c>
      <c r="E333" s="7">
        <f>'[1]12 habitat'!E333</f>
        <v>95493039.969999999</v>
      </c>
      <c r="F333" s="14">
        <f>'[1]12 habitat'!F333</f>
        <v>0</v>
      </c>
      <c r="G333" s="7">
        <f>'[1]12 habitat'!I333</f>
        <v>95135839.629999995</v>
      </c>
      <c r="H333" s="15">
        <f>'[1]12 habitat'!J333</f>
        <v>0.99625940968983473</v>
      </c>
      <c r="I333" s="7">
        <f>'[1]12 habitat'!M333</f>
        <v>357200.34000000358</v>
      </c>
      <c r="J333" s="15">
        <f>'[1]12 habitat'!L333</f>
        <v>1</v>
      </c>
      <c r="K333" s="7">
        <f>'[1]12 habitat'!K333</f>
        <v>95493039.969999999</v>
      </c>
      <c r="L333" s="15">
        <f>'[1]12 habitat'!L333</f>
        <v>1</v>
      </c>
    </row>
    <row r="334" spans="1:12" x14ac:dyDescent="0.2">
      <c r="A334" s="7" t="str">
        <f>'[1]12 habitat'!A334</f>
        <v>´3221710000000000000000</v>
      </c>
      <c r="B334" s="7" t="str">
        <f>'[1]12 habitat'!B334</f>
        <v>Nomina</v>
      </c>
      <c r="C334" s="7">
        <f>'[1]12 habitat'!C334</f>
        <v>170960320</v>
      </c>
      <c r="D334" s="7">
        <f>'[1]12 habitat'!D334</f>
        <v>-169359181</v>
      </c>
      <c r="E334" s="7">
        <f>'[1]12 habitat'!E334</f>
        <v>1601139</v>
      </c>
      <c r="F334" s="14">
        <f>'[1]12 habitat'!F334</f>
        <v>0</v>
      </c>
      <c r="G334" s="7">
        <f>'[1]12 habitat'!I334</f>
        <v>1601139</v>
      </c>
      <c r="H334" s="15">
        <f>'[1]12 habitat'!J334</f>
        <v>1</v>
      </c>
      <c r="I334" s="7">
        <f>'[1]12 habitat'!M334</f>
        <v>0</v>
      </c>
      <c r="J334" s="15">
        <f>'[1]12 habitat'!L334</f>
        <v>1</v>
      </c>
      <c r="K334" s="7">
        <f>'[1]12 habitat'!K334</f>
        <v>1601139</v>
      </c>
      <c r="L334" s="15">
        <f>'[1]12 habitat'!L334</f>
        <v>1</v>
      </c>
    </row>
    <row r="335" spans="1:12" x14ac:dyDescent="0.2">
      <c r="A335" s="7" t="str">
        <f>'[1]12 habitat'!A335</f>
        <v>´3221720000000000000000</v>
      </c>
      <c r="B335" s="7" t="str">
        <f>'[1]12 habitat'!B335</f>
        <v>Combustibles,lubricantes Y Llantas</v>
      </c>
      <c r="C335" s="7">
        <f>'[1]12 habitat'!C335</f>
        <v>72079682</v>
      </c>
      <c r="D335" s="7">
        <f>'[1]12 habitat'!D335</f>
        <v>6495118</v>
      </c>
      <c r="E335" s="7">
        <f>'[1]12 habitat'!E335</f>
        <v>78574800</v>
      </c>
      <c r="F335" s="14">
        <f>'[1]12 habitat'!F335</f>
        <v>0</v>
      </c>
      <c r="G335" s="7">
        <f>'[1]12 habitat'!I335</f>
        <v>78574800</v>
      </c>
      <c r="H335" s="15">
        <f>'[1]12 habitat'!J335</f>
        <v>1</v>
      </c>
      <c r="I335" s="7">
        <f>'[1]12 habitat'!M335</f>
        <v>0</v>
      </c>
      <c r="J335" s="15">
        <f>'[1]12 habitat'!L335</f>
        <v>1</v>
      </c>
      <c r="K335" s="7">
        <f>'[1]12 habitat'!K335</f>
        <v>78574800</v>
      </c>
      <c r="L335" s="15">
        <f>'[1]12 habitat'!L335</f>
        <v>1</v>
      </c>
    </row>
    <row r="336" spans="1:12" x14ac:dyDescent="0.2">
      <c r="A336" s="7" t="str">
        <f>'[1]12 habitat'!A336</f>
        <v>´3221730000000000000000</v>
      </c>
      <c r="B336" s="7" t="str">
        <f>'[1]12 habitat'!B336</f>
        <v>Servicios, Mantenimientos E Insumos</v>
      </c>
      <c r="C336" s="7">
        <f>'[1]12 habitat'!C336</f>
        <v>123459319</v>
      </c>
      <c r="D336" s="7">
        <f>'[1]12 habitat'!D336</f>
        <v>-117392011</v>
      </c>
      <c r="E336" s="7">
        <f>'[1]12 habitat'!E336</f>
        <v>6067308</v>
      </c>
      <c r="F336" s="14">
        <f>'[1]12 habitat'!F336</f>
        <v>0</v>
      </c>
      <c r="G336" s="7">
        <f>'[1]12 habitat'!I336</f>
        <v>6067308</v>
      </c>
      <c r="H336" s="15">
        <f>'[1]12 habitat'!J336</f>
        <v>1</v>
      </c>
      <c r="I336" s="7">
        <f>'[1]12 habitat'!M336</f>
        <v>0</v>
      </c>
      <c r="J336" s="15">
        <f>'[1]12 habitat'!L336</f>
        <v>1</v>
      </c>
      <c r="K336" s="7">
        <f>'[1]12 habitat'!K336</f>
        <v>6067308</v>
      </c>
      <c r="L336" s="15">
        <f>'[1]12 habitat'!L336</f>
        <v>1</v>
      </c>
    </row>
    <row r="337" spans="1:12" x14ac:dyDescent="0.2">
      <c r="A337" s="7" t="str">
        <f>'[1]12 habitat'!A337</f>
        <v>´3221740000000000000000</v>
      </c>
      <c r="B337" s="7" t="str">
        <f>'[1]12 habitat'!B337</f>
        <v>Arrendamientos</v>
      </c>
      <c r="C337" s="7">
        <f>'[1]12 habitat'!C337</f>
        <v>28466398</v>
      </c>
      <c r="D337" s="7">
        <f>'[1]12 habitat'!D337</f>
        <v>-26331221</v>
      </c>
      <c r="E337" s="7">
        <f>'[1]12 habitat'!E337</f>
        <v>2135177</v>
      </c>
      <c r="F337" s="14">
        <f>'[1]12 habitat'!F337</f>
        <v>0</v>
      </c>
      <c r="G337" s="7">
        <f>'[1]12 habitat'!I337</f>
        <v>2084369.48</v>
      </c>
      <c r="H337" s="15">
        <f>'[1]12 habitat'!J337</f>
        <v>0.97620453948314356</v>
      </c>
      <c r="I337" s="7">
        <f>'[1]12 habitat'!M337</f>
        <v>50807.520000000019</v>
      </c>
      <c r="J337" s="15">
        <f>'[1]12 habitat'!L337</f>
        <v>1</v>
      </c>
      <c r="K337" s="7">
        <f>'[1]12 habitat'!K337</f>
        <v>2135177</v>
      </c>
      <c r="L337" s="15">
        <f>'[1]12 habitat'!L337</f>
        <v>1</v>
      </c>
    </row>
    <row r="338" spans="1:12" x14ac:dyDescent="0.2">
      <c r="A338" s="7" t="str">
        <f>'[1]12 habitat'!A338</f>
        <v>´3221750000000000000000</v>
      </c>
      <c r="B338" s="7" t="str">
        <f>'[1]12 habitat'!B338</f>
        <v>Otros Gastos Generales</v>
      </c>
      <c r="C338" s="7">
        <f>'[1]12 habitat'!C338</f>
        <v>15010116</v>
      </c>
      <c r="D338" s="7">
        <f>'[1]12 habitat'!D338</f>
        <v>-7895500.0300000003</v>
      </c>
      <c r="E338" s="7">
        <f>'[1]12 habitat'!E338</f>
        <v>7114615.9699999997</v>
      </c>
      <c r="F338" s="14">
        <f>'[1]12 habitat'!F338</f>
        <v>0</v>
      </c>
      <c r="G338" s="7">
        <f>'[1]12 habitat'!I338</f>
        <v>6808223.1500000004</v>
      </c>
      <c r="H338" s="15">
        <f>'[1]12 habitat'!J338</f>
        <v>0.95693473529815842</v>
      </c>
      <c r="I338" s="7">
        <f>'[1]12 habitat'!M338</f>
        <v>306392.81999999937</v>
      </c>
      <c r="J338" s="15">
        <f>'[1]12 habitat'!L338</f>
        <v>1</v>
      </c>
      <c r="K338" s="7">
        <f>'[1]12 habitat'!K338</f>
        <v>7114615.9699999997</v>
      </c>
      <c r="L338" s="15">
        <f>'[1]12 habitat'!L338</f>
        <v>1</v>
      </c>
    </row>
    <row r="339" spans="1:12" x14ac:dyDescent="0.2">
      <c r="A339" s="7" t="str">
        <f>'[1]12 habitat'!A339</f>
        <v>´3221800000000000000000</v>
      </c>
      <c r="B339" s="7" t="str">
        <f>'[1]12 habitat'!B339</f>
        <v>Servicio Especial Aseo - Eventos</v>
      </c>
      <c r="C339" s="7">
        <f>'[1]12 habitat'!C339</f>
        <v>461222814</v>
      </c>
      <c r="D339" s="7">
        <f>'[1]12 habitat'!D339</f>
        <v>-379903573</v>
      </c>
      <c r="E339" s="7">
        <f>'[1]12 habitat'!E339</f>
        <v>81319241</v>
      </c>
      <c r="F339" s="14">
        <f>'[1]12 habitat'!F339</f>
        <v>0</v>
      </c>
      <c r="G339" s="7">
        <f>'[1]12 habitat'!I339</f>
        <v>81290072.480000004</v>
      </c>
      <c r="H339" s="15">
        <f>'[1]12 habitat'!J339</f>
        <v>0.9996413085065563</v>
      </c>
      <c r="I339" s="7">
        <f>'[1]12 habitat'!M339</f>
        <v>29168.519999995828</v>
      </c>
      <c r="J339" s="15">
        <f>'[1]12 habitat'!L339</f>
        <v>1</v>
      </c>
      <c r="K339" s="7">
        <f>'[1]12 habitat'!K339</f>
        <v>81319241</v>
      </c>
      <c r="L339" s="15">
        <f>'[1]12 habitat'!L339</f>
        <v>1</v>
      </c>
    </row>
    <row r="340" spans="1:12" x14ac:dyDescent="0.2">
      <c r="A340" s="7" t="str">
        <f>'[1]12 habitat'!A340</f>
        <v>´3221810000000000000000</v>
      </c>
      <c r="B340" s="7" t="str">
        <f>'[1]12 habitat'!B340</f>
        <v>Nomina</v>
      </c>
      <c r="C340" s="7">
        <f>'[1]12 habitat'!C340</f>
        <v>192330360</v>
      </c>
      <c r="D340" s="7">
        <f>'[1]12 habitat'!D340</f>
        <v>-192330360</v>
      </c>
      <c r="E340" s="7">
        <f>'[1]12 habitat'!E340</f>
        <v>0</v>
      </c>
      <c r="F340" s="14">
        <f>'[1]12 habitat'!F340</f>
        <v>0</v>
      </c>
      <c r="G340" s="7">
        <f>'[1]12 habitat'!I340</f>
        <v>0</v>
      </c>
      <c r="H340" s="15">
        <f>'[1]12 habitat'!J340</f>
        <v>0</v>
      </c>
      <c r="I340" s="7">
        <f>'[1]12 habitat'!M340</f>
        <v>0</v>
      </c>
      <c r="J340" s="15">
        <f>'[1]12 habitat'!L340</f>
        <v>0</v>
      </c>
      <c r="K340" s="7">
        <f>'[1]12 habitat'!K340</f>
        <v>0</v>
      </c>
      <c r="L340" s="15">
        <f>'[1]12 habitat'!L340</f>
        <v>0</v>
      </c>
    </row>
    <row r="341" spans="1:12" x14ac:dyDescent="0.2">
      <c r="A341" s="7" t="str">
        <f>'[1]12 habitat'!A341</f>
        <v>´3221820000000000000000</v>
      </c>
      <c r="B341" s="7" t="str">
        <f>'[1]12 habitat'!B341</f>
        <v>Combustibles,lubricantes Y Llantas</v>
      </c>
      <c r="C341" s="7">
        <f>'[1]12 habitat'!C341</f>
        <v>81089643</v>
      </c>
      <c r="D341" s="7">
        <f>'[1]12 habitat'!D341</f>
        <v>-72589643</v>
      </c>
      <c r="E341" s="7">
        <f>'[1]12 habitat'!E341</f>
        <v>8500000</v>
      </c>
      <c r="F341" s="14">
        <f>'[1]12 habitat'!F341</f>
        <v>0</v>
      </c>
      <c r="G341" s="7">
        <f>'[1]12 habitat'!I341</f>
        <v>8500000</v>
      </c>
      <c r="H341" s="15">
        <f>'[1]12 habitat'!J341</f>
        <v>1</v>
      </c>
      <c r="I341" s="7">
        <f>'[1]12 habitat'!M341</f>
        <v>0</v>
      </c>
      <c r="J341" s="15">
        <f>'[1]12 habitat'!L341</f>
        <v>1</v>
      </c>
      <c r="K341" s="7">
        <f>'[1]12 habitat'!K341</f>
        <v>8500000</v>
      </c>
      <c r="L341" s="15">
        <f>'[1]12 habitat'!L341</f>
        <v>1</v>
      </c>
    </row>
    <row r="342" spans="1:12" x14ac:dyDescent="0.2">
      <c r="A342" s="7" t="str">
        <f>'[1]12 habitat'!A342</f>
        <v>´3221830000000000000000</v>
      </c>
      <c r="B342" s="7" t="str">
        <f>'[1]12 habitat'!B342</f>
        <v>Servicios, Mantenimientos E Insumos</v>
      </c>
      <c r="C342" s="7">
        <f>'[1]12 habitat'!C342</f>
        <v>138891734</v>
      </c>
      <c r="D342" s="7">
        <f>'[1]12 habitat'!D342</f>
        <v>-74485334</v>
      </c>
      <c r="E342" s="7">
        <f>'[1]12 habitat'!E342</f>
        <v>64406400</v>
      </c>
      <c r="F342" s="14">
        <f>'[1]12 habitat'!F342</f>
        <v>0</v>
      </c>
      <c r="G342" s="7">
        <f>'[1]12 habitat'!I342</f>
        <v>64406400</v>
      </c>
      <c r="H342" s="15">
        <f>'[1]12 habitat'!J342</f>
        <v>1</v>
      </c>
      <c r="I342" s="7">
        <f>'[1]12 habitat'!M342</f>
        <v>0</v>
      </c>
      <c r="J342" s="15">
        <f>'[1]12 habitat'!L342</f>
        <v>1</v>
      </c>
      <c r="K342" s="7">
        <f>'[1]12 habitat'!K342</f>
        <v>64406400</v>
      </c>
      <c r="L342" s="15">
        <f>'[1]12 habitat'!L342</f>
        <v>1</v>
      </c>
    </row>
    <row r="343" spans="1:12" x14ac:dyDescent="0.2">
      <c r="A343" s="7" t="str">
        <f>'[1]12 habitat'!A343</f>
        <v>´3221840000000000000000</v>
      </c>
      <c r="B343" s="7" t="str">
        <f>'[1]12 habitat'!B343</f>
        <v>Arrendamientos</v>
      </c>
      <c r="C343" s="7">
        <f>'[1]12 habitat'!C343</f>
        <v>32024697</v>
      </c>
      <c r="D343" s="7">
        <f>'[1]12 habitat'!D343</f>
        <v>-29622623</v>
      </c>
      <c r="E343" s="7">
        <f>'[1]12 habitat'!E343</f>
        <v>2402074</v>
      </c>
      <c r="F343" s="14">
        <f>'[1]12 habitat'!F343</f>
        <v>0</v>
      </c>
      <c r="G343" s="7">
        <f>'[1]12 habitat'!I343</f>
        <v>2372905.48</v>
      </c>
      <c r="H343" s="15">
        <f>'[1]12 habitat'!J343</f>
        <v>0.98785694362455112</v>
      </c>
      <c r="I343" s="7">
        <f>'[1]12 habitat'!M343</f>
        <v>29168.520000000019</v>
      </c>
      <c r="J343" s="15">
        <f>'[1]12 habitat'!L343</f>
        <v>1</v>
      </c>
      <c r="K343" s="7">
        <f>'[1]12 habitat'!K343</f>
        <v>2402074</v>
      </c>
      <c r="L343" s="15">
        <f>'[1]12 habitat'!L343</f>
        <v>1</v>
      </c>
    </row>
    <row r="344" spans="1:12" x14ac:dyDescent="0.2">
      <c r="A344" s="7" t="str">
        <f>'[1]12 habitat'!A344</f>
        <v>´3221850000000000000000</v>
      </c>
      <c r="B344" s="7" t="str">
        <f>'[1]12 habitat'!B344</f>
        <v>Otros Gastos Generales</v>
      </c>
      <c r="C344" s="7">
        <f>'[1]12 habitat'!C344</f>
        <v>16886380</v>
      </c>
      <c r="D344" s="7">
        <f>'[1]12 habitat'!D344</f>
        <v>-10875613</v>
      </c>
      <c r="E344" s="7">
        <f>'[1]12 habitat'!E344</f>
        <v>6010767</v>
      </c>
      <c r="F344" s="14">
        <f>'[1]12 habitat'!F344</f>
        <v>0</v>
      </c>
      <c r="G344" s="7">
        <f>'[1]12 habitat'!I344</f>
        <v>6010767</v>
      </c>
      <c r="H344" s="15">
        <f>'[1]12 habitat'!J344</f>
        <v>1</v>
      </c>
      <c r="I344" s="7">
        <f>'[1]12 habitat'!M344</f>
        <v>0</v>
      </c>
      <c r="J344" s="15">
        <f>'[1]12 habitat'!L344</f>
        <v>1</v>
      </c>
      <c r="K344" s="7">
        <f>'[1]12 habitat'!K344</f>
        <v>6010767</v>
      </c>
      <c r="L344" s="15">
        <f>'[1]12 habitat'!L344</f>
        <v>1</v>
      </c>
    </row>
    <row r="345" spans="1:12" x14ac:dyDescent="0.2">
      <c r="A345" s="7" t="str">
        <f>'[1]12 habitat'!A345</f>
        <v>´3230000000000000000000</v>
      </c>
      <c r="B345" s="7" t="str">
        <f>'[1]12 habitat'!B345</f>
        <v>CUENTAS POR PAGAR</v>
      </c>
      <c r="C345" s="7">
        <f>'[1]12 habitat'!C345</f>
        <v>8615990657</v>
      </c>
      <c r="D345" s="7">
        <f>'[1]12 habitat'!D345</f>
        <v>5579238457</v>
      </c>
      <c r="E345" s="7">
        <f>'[1]12 habitat'!E345</f>
        <v>14195229114</v>
      </c>
      <c r="F345" s="14">
        <f>'[1]12 habitat'!F345</f>
        <v>0</v>
      </c>
      <c r="G345" s="7">
        <f>'[1]12 habitat'!I345</f>
        <v>13854241348.719999</v>
      </c>
      <c r="H345" s="15">
        <f>'[1]12 habitat'!J345</f>
        <v>0.97597870646950657</v>
      </c>
      <c r="I345" s="7">
        <f>'[1]12 habitat'!M345</f>
        <v>297875378.28000069</v>
      </c>
      <c r="J345" s="15">
        <f>'[1]12 habitat'!L345</f>
        <v>0.99696289600866816</v>
      </c>
      <c r="K345" s="7">
        <f>'[1]12 habitat'!K345</f>
        <v>14152116727</v>
      </c>
      <c r="L345" s="15">
        <f>'[1]12 habitat'!L345</f>
        <v>0.99696289600866816</v>
      </c>
    </row>
    <row r="346" spans="1:12" x14ac:dyDescent="0.2">
      <c r="A346" s="7" t="str">
        <f>'[1]12 habitat'!A346</f>
        <v>´3231000000000000000000</v>
      </c>
      <c r="B346" s="7" t="str">
        <f>'[1]12 habitat'!B346</f>
        <v>Cuentas Por Pagar De Operacion</v>
      </c>
      <c r="C346" s="7">
        <f>'[1]12 habitat'!C346</f>
        <v>8615990657</v>
      </c>
      <c r="D346" s="7">
        <f>'[1]12 habitat'!D346</f>
        <v>5579238457</v>
      </c>
      <c r="E346" s="7">
        <f>'[1]12 habitat'!E346</f>
        <v>14195229114</v>
      </c>
      <c r="F346" s="14">
        <f>'[1]12 habitat'!F346</f>
        <v>0</v>
      </c>
      <c r="G346" s="7">
        <f>'[1]12 habitat'!I346</f>
        <v>13854241348.719999</v>
      </c>
      <c r="H346" s="15">
        <f>'[1]12 habitat'!J346</f>
        <v>0.97597870646950657</v>
      </c>
      <c r="I346" s="7">
        <f>'[1]12 habitat'!M346</f>
        <v>297875378.28000069</v>
      </c>
      <c r="J346" s="15">
        <f>'[1]12 habitat'!L346</f>
        <v>0.99696289600866816</v>
      </c>
      <c r="K346" s="7">
        <f>'[1]12 habitat'!K346</f>
        <v>14152116727</v>
      </c>
      <c r="L346" s="15">
        <f>'[1]12 habitat'!L346</f>
        <v>0.99696289600866816</v>
      </c>
    </row>
    <row r="347" spans="1:12" x14ac:dyDescent="0.2">
      <c r="A347" s="7" t="str">
        <f>'[1]12 habitat'!A347</f>
        <v>´3240000000000000000000</v>
      </c>
      <c r="B347" s="7" t="str">
        <f>'[1]12 habitat'!B347</f>
        <v>CUENTAS POR PAGAR</v>
      </c>
      <c r="C347" s="7">
        <f>'[1]12 habitat'!C347</f>
        <v>67874556000</v>
      </c>
      <c r="D347" s="7">
        <f>'[1]12 habitat'!D347</f>
        <v>-7310129589</v>
      </c>
      <c r="E347" s="7">
        <f>'[1]12 habitat'!E347</f>
        <v>60564426411</v>
      </c>
      <c r="F347" s="14">
        <f>'[1]12 habitat'!F347</f>
        <v>0</v>
      </c>
      <c r="G347" s="7">
        <f>'[1]12 habitat'!I347</f>
        <v>47470585025</v>
      </c>
      <c r="H347" s="15">
        <f>'[1]12 habitat'!J347</f>
        <v>0.78380309759489719</v>
      </c>
      <c r="I347" s="7">
        <f>'[1]12 habitat'!M347</f>
        <v>12640298859</v>
      </c>
      <c r="J347" s="15">
        <f>'[1]12 habitat'!L347</f>
        <v>0.99251140390693726</v>
      </c>
      <c r="K347" s="7">
        <f>'[1]12 habitat'!K347</f>
        <v>60110883884</v>
      </c>
      <c r="L347" s="15">
        <f>'[1]12 habitat'!L347</f>
        <v>0.99251140390693726</v>
      </c>
    </row>
    <row r="348" spans="1:12" x14ac:dyDescent="0.2">
      <c r="A348" s="7" t="str">
        <f>'[1]12 habitat'!A348</f>
        <v>´3300000000000000000000</v>
      </c>
      <c r="B348" s="7" t="str">
        <f>'[1]12 habitat'!B348</f>
        <v>INVERSION</v>
      </c>
      <c r="C348" s="7">
        <f>'[1]12 habitat'!C348</f>
        <v>1202367181936</v>
      </c>
      <c r="D348" s="7">
        <f>'[1]12 habitat'!D348</f>
        <v>208462718466</v>
      </c>
      <c r="E348" s="7">
        <f>'[1]12 habitat'!E348</f>
        <v>1410829900402</v>
      </c>
      <c r="F348" s="14">
        <f>'[1]12 habitat'!F348</f>
        <v>115406400000</v>
      </c>
      <c r="G348" s="7">
        <f>'[1]12 habitat'!I348</f>
        <v>803435455406.32007</v>
      </c>
      <c r="H348" s="15">
        <f>'[1]12 habitat'!J348</f>
        <v>0.6202106532396513</v>
      </c>
      <c r="I348" s="7">
        <f>'[1]12 habitat'!M348</f>
        <v>359058728633</v>
      </c>
      <c r="J348" s="15">
        <f>'[1]12 habitat'!L348</f>
        <v>0.8973854370239317</v>
      </c>
      <c r="K348" s="7">
        <f>'[1]12 habitat'!K348</f>
        <v>1162494184039.3201</v>
      </c>
      <c r="L348" s="15">
        <f>'[1]12 habitat'!L348</f>
        <v>0.8973854370239317</v>
      </c>
    </row>
    <row r="349" spans="1:12" x14ac:dyDescent="0.2">
      <c r="A349" s="7">
        <f>'[1]12 habitat'!A349</f>
        <v>0</v>
      </c>
      <c r="B349" s="7" t="str">
        <f>'[1]12 habitat'!B349</f>
        <v>INVERSIӎ</v>
      </c>
      <c r="C349" s="7">
        <f>'[1]12 habitat'!C349</f>
        <v>490631822000</v>
      </c>
      <c r="D349" s="7">
        <f>'[1]12 habitat'!D349</f>
        <v>13740447494</v>
      </c>
      <c r="E349" s="7">
        <f>'[1]12 habitat'!E349</f>
        <v>504372269494</v>
      </c>
      <c r="F349" s="14">
        <f>'[1]12 habitat'!F349</f>
        <v>0</v>
      </c>
      <c r="G349" s="7">
        <f>'[1]12 habitat'!I349</f>
        <v>333541656583</v>
      </c>
      <c r="H349" s="15">
        <f>'[1]12 habitat'!J349</f>
        <v>0.66130054476947764</v>
      </c>
      <c r="I349" s="7">
        <f>'[1]12 habitat'!M349</f>
        <v>124578045788</v>
      </c>
      <c r="J349" s="15">
        <f>'[1]12 habitat'!L349</f>
        <v>0.90829676823945571</v>
      </c>
      <c r="K349" s="7">
        <f>'[1]12 habitat'!K349</f>
        <v>458119702371</v>
      </c>
      <c r="L349" s="15">
        <f>'[1]12 habitat'!L349</f>
        <v>0.90829676823945571</v>
      </c>
    </row>
    <row r="350" spans="1:12" x14ac:dyDescent="0.2">
      <c r="A350" s="7" t="str">
        <f>'[1]12 habitat'!A350</f>
        <v>´3310000000000000000000</v>
      </c>
      <c r="B350" s="7" t="str">
        <f>'[1]12 habitat'!B350</f>
        <v>DIRECTA</v>
      </c>
      <c r="C350" s="7">
        <f>'[1]12 habitat'!C350</f>
        <v>1088053429008</v>
      </c>
      <c r="D350" s="7">
        <f>'[1]12 habitat'!D350</f>
        <v>216942563623</v>
      </c>
      <c r="E350" s="7">
        <f>'[1]12 habitat'!E350</f>
        <v>1304995992631</v>
      </c>
      <c r="F350" s="14">
        <f>'[1]12 habitat'!F350</f>
        <v>115406400000</v>
      </c>
      <c r="G350" s="7">
        <f>'[1]12 habitat'!I350</f>
        <v>751925740021.32007</v>
      </c>
      <c r="H350" s="15">
        <f>'[1]12 habitat'!J350</f>
        <v>0.63208836449072792</v>
      </c>
      <c r="I350" s="7">
        <f>'[1]12 habitat'!M350</f>
        <v>364492823967</v>
      </c>
      <c r="J350" s="15">
        <f>'[1]12 habitat'!L350</f>
        <v>0.93849052724070281</v>
      </c>
      <c r="K350" s="7">
        <f>'[1]12 habitat'!K350</f>
        <v>1116418563988.3201</v>
      </c>
      <c r="L350" s="15">
        <f>'[1]12 habitat'!L350</f>
        <v>0.93849052724070281</v>
      </c>
    </row>
    <row r="351" spans="1:12" x14ac:dyDescent="0.2">
      <c r="A351" s="7" t="str">
        <f>'[1]12 habitat'!A351</f>
        <v>´3311400000000000000000</v>
      </c>
      <c r="B351" s="7" t="str">
        <f>'[1]12 habitat'!B351</f>
        <v>Bogot᠈umana</v>
      </c>
      <c r="C351" s="7">
        <f>'[1]12 habitat'!C351</f>
        <v>465458488000</v>
      </c>
      <c r="D351" s="7">
        <f>'[1]12 habitat'!D351</f>
        <v>8862931157</v>
      </c>
      <c r="E351" s="7">
        <f>'[1]12 habitat'!E351</f>
        <v>474321419157</v>
      </c>
      <c r="F351" s="14">
        <f>'[1]12 habitat'!F351</f>
        <v>0</v>
      </c>
      <c r="G351" s="7">
        <f>'[1]12 habitat'!I351</f>
        <v>319964586323</v>
      </c>
      <c r="H351" s="15">
        <f>'[1]12 habitat'!J351</f>
        <v>0.67457334499391852</v>
      </c>
      <c r="I351" s="7">
        <f>'[1]12 habitat'!M351</f>
        <v>124578045788</v>
      </c>
      <c r="J351" s="15">
        <f>'[1]12 habitat'!L351</f>
        <v>0.93721812711109453</v>
      </c>
      <c r="K351" s="7">
        <f>'[1]12 habitat'!K351</f>
        <v>444542632111</v>
      </c>
      <c r="L351" s="15">
        <f>'[1]12 habitat'!L351</f>
        <v>0.93721812711109453</v>
      </c>
    </row>
    <row r="352" spans="1:12" x14ac:dyDescent="0.2">
      <c r="A352" s="7">
        <f>'[1]12 habitat'!A352</f>
        <v>0</v>
      </c>
      <c r="B352" s="7" t="str">
        <f>'[1]12 habitat'!B352</f>
        <v>BOGOT`HUMANA</v>
      </c>
      <c r="C352" s="7">
        <f>'[1]12 habitat'!C352</f>
        <v>91976528557</v>
      </c>
      <c r="D352" s="7">
        <f>'[1]12 habitat'!D352</f>
        <v>3211183130</v>
      </c>
      <c r="E352" s="7">
        <f>'[1]12 habitat'!E352</f>
        <v>95187711687</v>
      </c>
      <c r="F352" s="14">
        <f>'[1]12 habitat'!F352</f>
        <v>0</v>
      </c>
      <c r="G352" s="7">
        <f>'[1]12 habitat'!I352</f>
        <v>75352544513</v>
      </c>
      <c r="H352" s="15">
        <f>'[1]12 habitat'!J352</f>
        <v>0.79162050623485114</v>
      </c>
      <c r="I352" s="7">
        <f>'[1]12 habitat'!M352</f>
        <v>7045715324</v>
      </c>
      <c r="J352" s="15">
        <f>'[1]12 habitat'!L352</f>
        <v>0.86563967529700914</v>
      </c>
      <c r="K352" s="7">
        <f>'[1]12 habitat'!K352</f>
        <v>82398259837</v>
      </c>
      <c r="L352" s="15">
        <f>'[1]12 habitat'!L352</f>
        <v>0.86563967529700914</v>
      </c>
    </row>
    <row r="353" spans="1:12" x14ac:dyDescent="0.2">
      <c r="A353" s="7">
        <f>'[1]12 habitat'!A353</f>
        <v>0</v>
      </c>
      <c r="B353" s="7" t="str">
        <f>'[1]12 habitat'!B353</f>
        <v>BOGOTA HUMANA</v>
      </c>
      <c r="C353" s="7">
        <f>'[1]12 habitat'!C353</f>
        <v>530618412451</v>
      </c>
      <c r="D353" s="7">
        <f>'[1]12 habitat'!D353</f>
        <v>204868449336</v>
      </c>
      <c r="E353" s="7">
        <f>'[1]12 habitat'!E353</f>
        <v>735486861787</v>
      </c>
      <c r="F353" s="14">
        <f>'[1]12 habitat'!F353</f>
        <v>115406400000</v>
      </c>
      <c r="G353" s="7">
        <f>'[1]12 habitat'!I353</f>
        <v>356608609185.32001</v>
      </c>
      <c r="H353" s="15">
        <f>'[1]12 habitat'!J353</f>
        <v>0.57510054123881815</v>
      </c>
      <c r="I353" s="7">
        <f>'[1]12 habitat'!M353</f>
        <v>232869062855.00006</v>
      </c>
      <c r="J353" s="15">
        <f>'[1]12 habitat'!L353</f>
        <v>0.95064706657828524</v>
      </c>
      <c r="K353" s="7">
        <f>'[1]12 habitat'!K353</f>
        <v>589477672040.32007</v>
      </c>
      <c r="L353" s="15">
        <f>'[1]12 habitat'!L353</f>
        <v>0.95064706657828524</v>
      </c>
    </row>
    <row r="354" spans="1:12" x14ac:dyDescent="0.2">
      <c r="A354" s="7" t="str">
        <f>'[1]12 habitat'!A354</f>
        <v>´3311401000000000000000</v>
      </c>
      <c r="B354" s="7" t="str">
        <f>'[1]12 habitat'!B354</f>
        <v>UNA CIUDAD QUE SUPERA LA SEGREGACION Y</v>
      </c>
      <c r="C354" s="7">
        <f>'[1]12 habitat'!C354</f>
        <v>185931477062</v>
      </c>
      <c r="D354" s="7">
        <f>'[1]12 habitat'!D354</f>
        <v>56828838410</v>
      </c>
      <c r="E354" s="7">
        <f>'[1]12 habitat'!E354</f>
        <v>242760315472</v>
      </c>
      <c r="F354" s="14">
        <f>'[1]12 habitat'!F354</f>
        <v>0</v>
      </c>
      <c r="G354" s="7">
        <f>'[1]12 habitat'!I354</f>
        <v>239621530495.32001</v>
      </c>
      <c r="H354" s="15">
        <f>'[1]12 habitat'!J354</f>
        <v>0.98707043624252488</v>
      </c>
      <c r="I354" s="7">
        <f>'[1]12 habitat'!M354</f>
        <v>892711106</v>
      </c>
      <c r="J354" s="15">
        <f>'[1]12 habitat'!L354</f>
        <v>0.99074777165982442</v>
      </c>
      <c r="K354" s="7">
        <f>'[1]12 habitat'!K354</f>
        <v>240514241601.32001</v>
      </c>
      <c r="L354" s="15">
        <f>'[1]12 habitat'!L354</f>
        <v>0.99074777165982442</v>
      </c>
    </row>
    <row r="355" spans="1:12" x14ac:dyDescent="0.2">
      <c r="A355" s="7">
        <f>'[1]12 habitat'!A355</f>
        <v>0</v>
      </c>
      <c r="B355" s="7" t="str">
        <f>'[1]12 habitat'!B355</f>
        <v>Una ciudad que supera la segregacion y la discriminacion</v>
      </c>
      <c r="C355" s="7">
        <f>'[1]12 habitat'!C355</f>
        <v>171198027000</v>
      </c>
      <c r="D355" s="7">
        <f>'[1]12 habitat'!D355</f>
        <v>50172353270</v>
      </c>
      <c r="E355" s="7">
        <f>'[1]12 habitat'!E355</f>
        <v>221370380270</v>
      </c>
      <c r="F355" s="14">
        <f>'[1]12 habitat'!F355</f>
        <v>0</v>
      </c>
      <c r="G355" s="7">
        <f>'[1]12 habitat'!I355</f>
        <v>50287917868</v>
      </c>
      <c r="H355" s="15">
        <f>'[1]12 habitat'!J355</f>
        <v>0.22716642491495503</v>
      </c>
      <c r="I355" s="7">
        <f>'[1]12 habitat'!M355</f>
        <v>164714484603</v>
      </c>
      <c r="J355" s="15">
        <f>'[1]12 habitat'!L355</f>
        <v>0.97123383087099036</v>
      </c>
      <c r="K355" s="7">
        <f>'[1]12 habitat'!K355</f>
        <v>215002402471</v>
      </c>
      <c r="L355" s="15">
        <f>'[1]12 habitat'!L355</f>
        <v>0.97123383087099036</v>
      </c>
    </row>
    <row r="356" spans="1:12" x14ac:dyDescent="0.2">
      <c r="A356" s="7">
        <f>'[1]12 habitat'!A356</f>
        <v>0</v>
      </c>
      <c r="B356" s="7" t="str">
        <f>'[1]12 habitat'!B356</f>
        <v>UNA CIUDAD QUE SUPERA LA SEGREGACIӎ Y LA DISCRIMINACIӎ</v>
      </c>
      <c r="C356" s="7">
        <f>'[1]12 habitat'!C356</f>
        <v>89620988557</v>
      </c>
      <c r="D356" s="7">
        <f>'[1]12 habitat'!D356</f>
        <v>3043940970</v>
      </c>
      <c r="E356" s="7">
        <f>'[1]12 habitat'!E356</f>
        <v>92664929527</v>
      </c>
      <c r="F356" s="14">
        <f>'[1]12 habitat'!F356</f>
        <v>0</v>
      </c>
      <c r="G356" s="7">
        <f>'[1]12 habitat'!I356</f>
        <v>74670960619</v>
      </c>
      <c r="H356" s="15">
        <f>'[1]12 habitat'!J356</f>
        <v>0.80581683923088665</v>
      </c>
      <c r="I356" s="7">
        <f>'[1]12 habitat'!M356</f>
        <v>6324400753</v>
      </c>
      <c r="J356" s="15">
        <f>'[1]12 habitat'!L356</f>
        <v>0.87406704764611287</v>
      </c>
      <c r="K356" s="7">
        <f>'[1]12 habitat'!K356</f>
        <v>80995361372</v>
      </c>
      <c r="L356" s="15">
        <f>'[1]12 habitat'!L356</f>
        <v>0.87406704764611287</v>
      </c>
    </row>
    <row r="357" spans="1:12" x14ac:dyDescent="0.2">
      <c r="A357" s="7">
        <f>'[1]12 habitat'!A357</f>
        <v>0</v>
      </c>
      <c r="B357" s="7" t="str">
        <f>'[1]12 habitat'!B357</f>
        <v>Una ciudad que supera la segregaci󮠹 la discriminaci󮺠el ser humano en el centro de las preocupaciones del desarrollo</v>
      </c>
      <c r="C357" s="7">
        <f>'[1]12 habitat'!C357</f>
        <v>219421102000</v>
      </c>
      <c r="D357" s="7">
        <f>'[1]12 habitat'!D357</f>
        <v>-5317066365</v>
      </c>
      <c r="E357" s="7">
        <f>'[1]12 habitat'!E357</f>
        <v>214104035635</v>
      </c>
      <c r="F357" s="14">
        <f>'[1]12 habitat'!F357</f>
        <v>0</v>
      </c>
      <c r="G357" s="7">
        <f>'[1]12 habitat'!I357</f>
        <v>112889326894</v>
      </c>
      <c r="H357" s="15">
        <f>'[1]12 habitat'!J357</f>
        <v>0.52726389093595283</v>
      </c>
      <c r="I357" s="7">
        <f>'[1]12 habitat'!M357</f>
        <v>88231947267</v>
      </c>
      <c r="J357" s="15">
        <f>'[1]12 habitat'!L357</f>
        <v>0.93936236916088434</v>
      </c>
      <c r="K357" s="7">
        <f>'[1]12 habitat'!K357</f>
        <v>201121274161</v>
      </c>
      <c r="L357" s="15">
        <f>'[1]12 habitat'!L357</f>
        <v>0.93936236916088434</v>
      </c>
    </row>
    <row r="358" spans="1:12" x14ac:dyDescent="0.2">
      <c r="A358" s="7" t="str">
        <f>'[1]12 habitat'!A358</f>
        <v>´3311401100000000000000</v>
      </c>
      <c r="B358" s="7" t="str">
        <f>'[1]12 habitat'!B358</f>
        <v>Ruralidad humana</v>
      </c>
      <c r="C358" s="7">
        <f>'[1]12 habitat'!C358</f>
        <v>1948104000</v>
      </c>
      <c r="D358" s="7">
        <f>'[1]12 habitat'!D358</f>
        <v>1087140300</v>
      </c>
      <c r="E358" s="7">
        <f>'[1]12 habitat'!E358</f>
        <v>3035244300</v>
      </c>
      <c r="F358" s="14">
        <f>'[1]12 habitat'!F358</f>
        <v>0</v>
      </c>
      <c r="G358" s="7">
        <f>'[1]12 habitat'!I358</f>
        <v>1587876431</v>
      </c>
      <c r="H358" s="15">
        <f>'[1]12 habitat'!J358</f>
        <v>0.52314617014518405</v>
      </c>
      <c r="I358" s="7">
        <f>'[1]12 habitat'!M358</f>
        <v>620243881</v>
      </c>
      <c r="J358" s="15">
        <f>'[1]12 habitat'!L358</f>
        <v>0.72749343833707225</v>
      </c>
      <c r="K358" s="7">
        <f>'[1]12 habitat'!K358</f>
        <v>2208120312</v>
      </c>
      <c r="L358" s="15">
        <f>'[1]12 habitat'!L358</f>
        <v>0.72749343833707225</v>
      </c>
    </row>
    <row r="359" spans="1:12" x14ac:dyDescent="0.2">
      <c r="A359" s="7" t="str">
        <f>'[1]12 habitat'!A359</f>
        <v>´3311401100801000000000</v>
      </c>
      <c r="B359" s="7" t="str">
        <f>'[1]12 habitat'!B359</f>
        <v>Mejoramiento del hᢩtat rural</v>
      </c>
      <c r="C359" s="7">
        <f>'[1]12 habitat'!C359</f>
        <v>1268104000</v>
      </c>
      <c r="D359" s="7">
        <f>'[1]12 habitat'!D359</f>
        <v>1087140300</v>
      </c>
      <c r="E359" s="7">
        <f>'[1]12 habitat'!E359</f>
        <v>2355244300</v>
      </c>
      <c r="F359" s="14">
        <f>'[1]12 habitat'!F359</f>
        <v>0</v>
      </c>
      <c r="G359" s="7">
        <f>'[1]12 habitat'!I359</f>
        <v>1086608948</v>
      </c>
      <c r="H359" s="15">
        <f>'[1]12 habitat'!J359</f>
        <v>0.46135721377183675</v>
      </c>
      <c r="I359" s="7">
        <f>'[1]12 habitat'!M359</f>
        <v>471695621</v>
      </c>
      <c r="J359" s="15">
        <f>'[1]12 habitat'!L359</f>
        <v>0.66163181840626895</v>
      </c>
      <c r="K359" s="7">
        <f>'[1]12 habitat'!K359</f>
        <v>1558304569</v>
      </c>
      <c r="L359" s="15">
        <f>'[1]12 habitat'!L359</f>
        <v>0.66163181840626895</v>
      </c>
    </row>
    <row r="360" spans="1:12" x14ac:dyDescent="0.2">
      <c r="A360" s="7" t="str">
        <f>'[1]12 habitat'!A360</f>
        <v>´3311401100801155000000</v>
      </c>
      <c r="B360" s="7" t="str">
        <f>'[1]12 habitat'!B360</f>
        <v>155 - Mejoramiento del hᢩtat rural</v>
      </c>
      <c r="C360" s="7">
        <f>'[1]12 habitat'!C360</f>
        <v>1268104000</v>
      </c>
      <c r="D360" s="7">
        <f>'[1]12 habitat'!D360</f>
        <v>1087140300</v>
      </c>
      <c r="E360" s="7">
        <f>'[1]12 habitat'!E360</f>
        <v>2355244300</v>
      </c>
      <c r="F360" s="14">
        <f>'[1]12 habitat'!F360</f>
        <v>0</v>
      </c>
      <c r="G360" s="7">
        <f>'[1]12 habitat'!I360</f>
        <v>1086608948</v>
      </c>
      <c r="H360" s="15">
        <f>'[1]12 habitat'!J360</f>
        <v>0.46135721377183675</v>
      </c>
      <c r="I360" s="7">
        <f>'[1]12 habitat'!M360</f>
        <v>471695621</v>
      </c>
      <c r="J360" s="15">
        <f>'[1]12 habitat'!L360</f>
        <v>0.66163181840626895</v>
      </c>
      <c r="K360" s="7">
        <f>'[1]12 habitat'!K360</f>
        <v>1558304569</v>
      </c>
      <c r="L360" s="15">
        <f>'[1]12 habitat'!L360</f>
        <v>0.66163181840626895</v>
      </c>
    </row>
    <row r="361" spans="1:12" x14ac:dyDescent="0.2">
      <c r="A361" s="7" t="str">
        <f>'[1]12 habitat'!A361</f>
        <v>´3311401100962000000000</v>
      </c>
      <c r="B361" s="7" t="str">
        <f>'[1]12 habitat'!B361</f>
        <v>Gesti󮠰ara la Construcci󮠹 Mejoramiento de Vivienda Rural</v>
      </c>
      <c r="C361" s="7">
        <f>'[1]12 habitat'!C361</f>
        <v>680000000</v>
      </c>
      <c r="D361" s="7">
        <f>'[1]12 habitat'!D361</f>
        <v>0</v>
      </c>
      <c r="E361" s="7">
        <f>'[1]12 habitat'!E361</f>
        <v>680000000</v>
      </c>
      <c r="F361" s="14">
        <f>'[1]12 habitat'!F361</f>
        <v>0</v>
      </c>
      <c r="G361" s="7">
        <f>'[1]12 habitat'!I361</f>
        <v>501267483</v>
      </c>
      <c r="H361" s="15">
        <f>'[1]12 habitat'!J361</f>
        <v>0.73715806323529409</v>
      </c>
      <c r="I361" s="7">
        <f>'[1]12 habitat'!M361</f>
        <v>148548260</v>
      </c>
      <c r="J361" s="15">
        <f>'[1]12 habitat'!L361</f>
        <v>0.95561138676470592</v>
      </c>
      <c r="K361" s="7">
        <f>'[1]12 habitat'!K361</f>
        <v>649815743</v>
      </c>
      <c r="L361" s="15">
        <f>'[1]12 habitat'!L361</f>
        <v>0.95561138676470592</v>
      </c>
    </row>
    <row r="362" spans="1:12" x14ac:dyDescent="0.2">
      <c r="A362" s="7" t="str">
        <f>'[1]12 habitat'!A362</f>
        <v>´3311401100962155000000</v>
      </c>
      <c r="B362" s="7" t="str">
        <f>'[1]12 habitat'!B362</f>
        <v>155 - Gesti󮠰ara la Construcci󮠹 Mejoramiento de Vivienda Rural</v>
      </c>
      <c r="C362" s="7">
        <f>'[1]12 habitat'!C362</f>
        <v>680000000</v>
      </c>
      <c r="D362" s="7">
        <f>'[1]12 habitat'!D362</f>
        <v>0</v>
      </c>
      <c r="E362" s="7">
        <f>'[1]12 habitat'!E362</f>
        <v>680000000</v>
      </c>
      <c r="F362" s="14">
        <f>'[1]12 habitat'!F362</f>
        <v>0</v>
      </c>
      <c r="G362" s="7">
        <f>'[1]12 habitat'!I362</f>
        <v>501267483</v>
      </c>
      <c r="H362" s="15">
        <f>'[1]12 habitat'!J362</f>
        <v>0.73715806323529409</v>
      </c>
      <c r="I362" s="7">
        <f>'[1]12 habitat'!M362</f>
        <v>148548260</v>
      </c>
      <c r="J362" s="15">
        <f>'[1]12 habitat'!L362</f>
        <v>0.95561138676470592</v>
      </c>
      <c r="K362" s="7">
        <f>'[1]12 habitat'!K362</f>
        <v>649815743</v>
      </c>
      <c r="L362" s="15">
        <f>'[1]12 habitat'!L362</f>
        <v>0.95561138676470592</v>
      </c>
    </row>
    <row r="363" spans="1:12" x14ac:dyDescent="0.2">
      <c r="A363" s="7" t="str">
        <f>'[1]12 habitat'!A363</f>
        <v>´3311401140000000000000</v>
      </c>
      <c r="B363" s="7" t="str">
        <f>'[1]12 habitat'!B363</f>
        <v>Fortalecimiento y mejoramiento de la calidad y cobertura de los servicios pblicos</v>
      </c>
      <c r="C363" s="7">
        <f>'[1]12 habitat'!C363</f>
        <v>16173796000</v>
      </c>
      <c r="D363" s="7">
        <f>'[1]12 habitat'!D363</f>
        <v>-3942392600</v>
      </c>
      <c r="E363" s="7">
        <f>'[1]12 habitat'!E363</f>
        <v>12231403400</v>
      </c>
      <c r="F363" s="14">
        <f>'[1]12 habitat'!F363</f>
        <v>0</v>
      </c>
      <c r="G363" s="7">
        <f>'[1]12 habitat'!I363</f>
        <v>3169371572</v>
      </c>
      <c r="H363" s="15">
        <f>'[1]12 habitat'!J363</f>
        <v>0.25911757370376648</v>
      </c>
      <c r="I363" s="7">
        <f>'[1]12 habitat'!M363</f>
        <v>4562427987</v>
      </c>
      <c r="J363" s="15">
        <f>'[1]12 habitat'!L363</f>
        <v>0.63212693639063522</v>
      </c>
      <c r="K363" s="7">
        <f>'[1]12 habitat'!K363</f>
        <v>7731799559</v>
      </c>
      <c r="L363" s="15">
        <f>'[1]12 habitat'!L363</f>
        <v>0.63212693639063522</v>
      </c>
    </row>
    <row r="364" spans="1:12" x14ac:dyDescent="0.2">
      <c r="A364" s="7" t="str">
        <f>'[1]12 habitat'!A364</f>
        <v>´3311401140582000000000</v>
      </c>
      <c r="B364" s="7" t="str">
        <f>'[1]12 habitat'!B364</f>
        <v>Gesti󮠰ara el servicio de alumbrado pblico en BogotᬠD.C.</v>
      </c>
      <c r="C364" s="7">
        <f>'[1]12 habitat'!C364</f>
        <v>7969600000</v>
      </c>
      <c r="D364" s="7">
        <f>'[1]12 habitat'!D364</f>
        <v>-2191957400</v>
      </c>
      <c r="E364" s="7">
        <f>'[1]12 habitat'!E364</f>
        <v>5777642600</v>
      </c>
      <c r="F364" s="14">
        <f>'[1]12 habitat'!F364</f>
        <v>0</v>
      </c>
      <c r="G364" s="7">
        <f>'[1]12 habitat'!I364</f>
        <v>2188888526</v>
      </c>
      <c r="H364" s="15">
        <f>'[1]12 habitat'!J364</f>
        <v>0.3788549547872691</v>
      </c>
      <c r="I364" s="7">
        <f>'[1]12 habitat'!M364</f>
        <v>1430672924</v>
      </c>
      <c r="J364" s="15">
        <f>'[1]12 habitat'!L364</f>
        <v>0.62647721581116833</v>
      </c>
      <c r="K364" s="7">
        <f>'[1]12 habitat'!K364</f>
        <v>3619561450</v>
      </c>
      <c r="L364" s="15">
        <f>'[1]12 habitat'!L364</f>
        <v>0.62647721581116833</v>
      </c>
    </row>
    <row r="365" spans="1:12" x14ac:dyDescent="0.2">
      <c r="A365" s="7" t="str">
        <f>'[1]12 habitat'!A365</f>
        <v>´3311401140582171000000</v>
      </c>
      <c r="B365" s="7" t="str">
        <f>'[1]12 habitat'!B365</f>
        <v>171 - Gesti󮠰ara el servicio de alumbrado pblico en BogotᬠD.C.</v>
      </c>
      <c r="C365" s="7">
        <f>'[1]12 habitat'!C365</f>
        <v>7969600000</v>
      </c>
      <c r="D365" s="7">
        <f>'[1]12 habitat'!D365</f>
        <v>-2191957400</v>
      </c>
      <c r="E365" s="7">
        <f>'[1]12 habitat'!E365</f>
        <v>5777642600</v>
      </c>
      <c r="F365" s="14">
        <f>'[1]12 habitat'!F365</f>
        <v>0</v>
      </c>
      <c r="G365" s="7">
        <f>'[1]12 habitat'!I365</f>
        <v>2188888526</v>
      </c>
      <c r="H365" s="15">
        <f>'[1]12 habitat'!J365</f>
        <v>0.3788549547872691</v>
      </c>
      <c r="I365" s="7">
        <f>'[1]12 habitat'!M365</f>
        <v>1430672924</v>
      </c>
      <c r="J365" s="15">
        <f>'[1]12 habitat'!L365</f>
        <v>0.62647721581116833</v>
      </c>
      <c r="K365" s="7">
        <f>'[1]12 habitat'!K365</f>
        <v>3619561450</v>
      </c>
      <c r="L365" s="15">
        <f>'[1]12 habitat'!L365</f>
        <v>0.62647721581116833</v>
      </c>
    </row>
    <row r="366" spans="1:12" x14ac:dyDescent="0.2">
      <c r="A366" s="7" t="str">
        <f>'[1]12 habitat'!A366</f>
        <v>´3311401140583000000000</v>
      </c>
      <c r="B366" s="7" t="str">
        <f>'[1]12 habitat'!B366</f>
        <v>Gesti󮠰ara los servicios funerarios distritales</v>
      </c>
      <c r="C366" s="7">
        <f>'[1]12 habitat'!C366</f>
        <v>8204196000</v>
      </c>
      <c r="D366" s="7">
        <f>'[1]12 habitat'!D366</f>
        <v>-1750435200</v>
      </c>
      <c r="E366" s="7">
        <f>'[1]12 habitat'!E366</f>
        <v>6453760800</v>
      </c>
      <c r="F366" s="14">
        <f>'[1]12 habitat'!F366</f>
        <v>0</v>
      </c>
      <c r="G366" s="7">
        <f>'[1]12 habitat'!I366</f>
        <v>980483046</v>
      </c>
      <c r="H366" s="15">
        <f>'[1]12 habitat'!J366</f>
        <v>0.151924292886715</v>
      </c>
      <c r="I366" s="7">
        <f>'[1]12 habitat'!M366</f>
        <v>3131755063</v>
      </c>
      <c r="J366" s="15">
        <f>'[1]12 habitat'!L366</f>
        <v>0.63718477279170305</v>
      </c>
      <c r="K366" s="7">
        <f>'[1]12 habitat'!K366</f>
        <v>4112238109</v>
      </c>
      <c r="L366" s="15">
        <f>'[1]12 habitat'!L366</f>
        <v>0.63718477279170305</v>
      </c>
    </row>
    <row r="367" spans="1:12" x14ac:dyDescent="0.2">
      <c r="A367" s="7" t="str">
        <f>'[1]12 habitat'!A367</f>
        <v>´3311401140583172000000</v>
      </c>
      <c r="B367" s="7" t="str">
        <f>'[1]12 habitat'!B367</f>
        <v>172 - Gesti󮠰ara los servicios funerarios distritales</v>
      </c>
      <c r="C367" s="7">
        <f>'[1]12 habitat'!C367</f>
        <v>8204196000</v>
      </c>
      <c r="D367" s="7">
        <f>'[1]12 habitat'!D367</f>
        <v>-1750435200</v>
      </c>
      <c r="E367" s="7">
        <f>'[1]12 habitat'!E367</f>
        <v>6453760800</v>
      </c>
      <c r="F367" s="14">
        <f>'[1]12 habitat'!F367</f>
        <v>0</v>
      </c>
      <c r="G367" s="7">
        <f>'[1]12 habitat'!I367</f>
        <v>980483046</v>
      </c>
      <c r="H367" s="15">
        <f>'[1]12 habitat'!J367</f>
        <v>0.151924292886715</v>
      </c>
      <c r="I367" s="7">
        <f>'[1]12 habitat'!M367</f>
        <v>3131755063</v>
      </c>
      <c r="J367" s="15">
        <f>'[1]12 habitat'!L367</f>
        <v>0.63718477279170305</v>
      </c>
      <c r="K367" s="7">
        <f>'[1]12 habitat'!K367</f>
        <v>4112238109</v>
      </c>
      <c r="L367" s="15">
        <f>'[1]12 habitat'!L367</f>
        <v>0.63718477279170305</v>
      </c>
    </row>
    <row r="368" spans="1:12" x14ac:dyDescent="0.2">
      <c r="A368" s="7" t="str">
        <f>'[1]12 habitat'!A368</f>
        <v>´3311401150000000000000</v>
      </c>
      <c r="B368" s="7" t="str">
        <f>'[1]12 habitat'!B368</f>
        <v>VIVIENDA Y HABITAT HUMANOS</v>
      </c>
      <c r="C368" s="7">
        <f>'[1]12 habitat'!C368</f>
        <v>172757426979</v>
      </c>
      <c r="D368" s="7">
        <f>'[1]12 habitat'!D368</f>
        <v>49888548414</v>
      </c>
      <c r="E368" s="7">
        <f>'[1]12 habitat'!E368</f>
        <v>222645975393</v>
      </c>
      <c r="F368" s="14">
        <f>'[1]12 habitat'!F368</f>
        <v>0</v>
      </c>
      <c r="G368" s="7">
        <f>'[1]12 habitat'!I368</f>
        <v>50947731902.5</v>
      </c>
      <c r="H368" s="15">
        <f>'[1]12 habitat'!J368</f>
        <v>0.2288284430588535</v>
      </c>
      <c r="I368" s="7">
        <f>'[1]12 habitat'!M368</f>
        <v>164614437874</v>
      </c>
      <c r="J368" s="15">
        <f>'[1]12 habitat'!L368</f>
        <v>0.96818354518200411</v>
      </c>
      <c r="K368" s="7">
        <f>'[1]12 habitat'!K368</f>
        <v>215562169776.5</v>
      </c>
      <c r="L368" s="15">
        <f>'[1]12 habitat'!L368</f>
        <v>0.96818354518200411</v>
      </c>
    </row>
    <row r="369" spans="1:12" x14ac:dyDescent="0.2">
      <c r="A369" s="7">
        <f>'[1]12 habitat'!A369</f>
        <v>0</v>
      </c>
      <c r="B369" s="7" t="str">
        <f>'[1]12 habitat'!B369</f>
        <v>VIVIENDA Y HBITAT HUMANOS</v>
      </c>
      <c r="C369" s="7">
        <f>'[1]12 habitat'!C369</f>
        <v>89620988557</v>
      </c>
      <c r="D369" s="7">
        <f>'[1]12 habitat'!D369</f>
        <v>3043940970</v>
      </c>
      <c r="E369" s="7">
        <f>'[1]12 habitat'!E369</f>
        <v>92664929527</v>
      </c>
      <c r="F369" s="14">
        <f>'[1]12 habitat'!F369</f>
        <v>0</v>
      </c>
      <c r="G369" s="7">
        <f>'[1]12 habitat'!I369</f>
        <v>74670960619</v>
      </c>
      <c r="H369" s="15">
        <f>'[1]12 habitat'!J369</f>
        <v>0.80581683923088665</v>
      </c>
      <c r="I369" s="7">
        <f>'[1]12 habitat'!M369</f>
        <v>6324400753</v>
      </c>
      <c r="J369" s="15">
        <f>'[1]12 habitat'!L369</f>
        <v>0.87406704764611287</v>
      </c>
      <c r="K369" s="7">
        <f>'[1]12 habitat'!K369</f>
        <v>80995361372</v>
      </c>
      <c r="L369" s="15">
        <f>'[1]12 habitat'!L369</f>
        <v>0.87406704764611287</v>
      </c>
    </row>
    <row r="370" spans="1:12" x14ac:dyDescent="0.2">
      <c r="A370" s="7">
        <f>'[1]12 habitat'!A370</f>
        <v>0</v>
      </c>
      <c r="B370" s="7" t="str">
        <f>'[1]12 habitat'!B370</f>
        <v>Vivienda y hᢩtat humanos</v>
      </c>
      <c r="C370" s="7">
        <f>'[1]12 habitat'!C370</f>
        <v>200732594000</v>
      </c>
      <c r="D370" s="7">
        <f>'[1]12 habitat'!D370</f>
        <v>-3251814065</v>
      </c>
      <c r="E370" s="7">
        <f>'[1]12 habitat'!E370</f>
        <v>197480779935</v>
      </c>
      <c r="F370" s="14">
        <f>'[1]12 habitat'!F370</f>
        <v>0</v>
      </c>
      <c r="G370" s="7">
        <f>'[1]12 habitat'!I370</f>
        <v>106937074658</v>
      </c>
      <c r="H370" s="15">
        <f>'[1]12 habitat'!J370</f>
        <v>0.54150624021840454</v>
      </c>
      <c r="I370" s="7">
        <f>'[1]12 habitat'!M370</f>
        <v>82913735500</v>
      </c>
      <c r="J370" s="15">
        <f>'[1]12 habitat'!L370</f>
        <v>0.96136348165370134</v>
      </c>
      <c r="K370" s="7">
        <f>'[1]12 habitat'!K370</f>
        <v>189850810158</v>
      </c>
      <c r="L370" s="15">
        <f>'[1]12 habitat'!L370</f>
        <v>0.96136348165370134</v>
      </c>
    </row>
    <row r="371" spans="1:12" x14ac:dyDescent="0.2">
      <c r="A371" s="7" t="str">
        <f>'[1]12 habitat'!A371</f>
        <v>´3311401150021000000000</v>
      </c>
      <c r="B371" s="7" t="str">
        <f>'[1]12 habitat'!B371</f>
        <v>Construcci󮠤el sistema troncal, secundario y local de alcantarillado sanitario</v>
      </c>
      <c r="C371" s="7">
        <f>'[1]12 habitat'!C371</f>
        <v>54710638000</v>
      </c>
      <c r="D371" s="7">
        <f>'[1]12 habitat'!D371</f>
        <v>15610027520</v>
      </c>
      <c r="E371" s="7">
        <f>'[1]12 habitat'!E371</f>
        <v>70320665520</v>
      </c>
      <c r="F371" s="14">
        <f>'[1]12 habitat'!F371</f>
        <v>0</v>
      </c>
      <c r="G371" s="7">
        <f>'[1]12 habitat'!I371</f>
        <v>8162431203</v>
      </c>
      <c r="H371" s="15">
        <f>'[1]12 habitat'!J371</f>
        <v>0.11607443050547511</v>
      </c>
      <c r="I371" s="7">
        <f>'[1]12 habitat'!M371</f>
        <v>58230224610</v>
      </c>
      <c r="J371" s="15">
        <f>'[1]12 habitat'!L371</f>
        <v>0.94414146001102861</v>
      </c>
      <c r="K371" s="7">
        <f>'[1]12 habitat'!K371</f>
        <v>66392655813</v>
      </c>
      <c r="L371" s="15">
        <f>'[1]12 habitat'!L371</f>
        <v>0.94414146001102861</v>
      </c>
    </row>
    <row r="372" spans="1:12" x14ac:dyDescent="0.2">
      <c r="A372" s="7" t="str">
        <f>'[1]12 habitat'!A372</f>
        <v>´3311401150021175000000</v>
      </c>
      <c r="B372" s="7" t="str">
        <f>'[1]12 habitat'!B372</f>
        <v>Mejoramiento integral de barrios y vivienda</v>
      </c>
      <c r="C372" s="7">
        <f>'[1]12 habitat'!C372</f>
        <v>54710638000</v>
      </c>
      <c r="D372" s="7">
        <f>'[1]12 habitat'!D372</f>
        <v>15610027520</v>
      </c>
      <c r="E372" s="7">
        <f>'[1]12 habitat'!E372</f>
        <v>70320665520</v>
      </c>
      <c r="F372" s="14">
        <f>'[1]12 habitat'!F372</f>
        <v>0</v>
      </c>
      <c r="G372" s="7">
        <f>'[1]12 habitat'!I372</f>
        <v>8162431203</v>
      </c>
      <c r="H372" s="15">
        <f>'[1]12 habitat'!J372</f>
        <v>0.11607443050547511</v>
      </c>
      <c r="I372" s="7">
        <f>'[1]12 habitat'!M372</f>
        <v>58230224610</v>
      </c>
      <c r="J372" s="15">
        <f>'[1]12 habitat'!L372</f>
        <v>0.94414146001102861</v>
      </c>
      <c r="K372" s="7">
        <f>'[1]12 habitat'!K372</f>
        <v>66392655813</v>
      </c>
      <c r="L372" s="15">
        <f>'[1]12 habitat'!L372</f>
        <v>0.94414146001102861</v>
      </c>
    </row>
    <row r="373" spans="1:12" x14ac:dyDescent="0.2">
      <c r="A373" s="7" t="str">
        <f>'[1]12 habitat'!A373</f>
        <v>´3311401150022000000000</v>
      </c>
      <c r="B373" s="7" t="str">
        <f>'[1]12 habitat'!B373</f>
        <v>Construcci󮠤el sistema troncal, secundario y local de alcantarillado pluvial</v>
      </c>
      <c r="C373" s="7">
        <f>'[1]12 habitat'!C373</f>
        <v>11280045000</v>
      </c>
      <c r="D373" s="7">
        <f>'[1]12 habitat'!D373</f>
        <v>4607778031</v>
      </c>
      <c r="E373" s="7">
        <f>'[1]12 habitat'!E373</f>
        <v>15887823031</v>
      </c>
      <c r="F373" s="14">
        <f>'[1]12 habitat'!F373</f>
        <v>0</v>
      </c>
      <c r="G373" s="7">
        <f>'[1]12 habitat'!I373</f>
        <v>5485457584</v>
      </c>
      <c r="H373" s="15">
        <f>'[1]12 habitat'!J373</f>
        <v>0.34526175003944126</v>
      </c>
      <c r="I373" s="7">
        <f>'[1]12 habitat'!M373</f>
        <v>9854332969</v>
      </c>
      <c r="J373" s="15">
        <f>'[1]12 habitat'!L373</f>
        <v>0.96550613152408038</v>
      </c>
      <c r="K373" s="7">
        <f>'[1]12 habitat'!K373</f>
        <v>15339790553</v>
      </c>
      <c r="L373" s="15">
        <f>'[1]12 habitat'!L373</f>
        <v>0.96550613152408038</v>
      </c>
    </row>
    <row r="374" spans="1:12" x14ac:dyDescent="0.2">
      <c r="A374" s="7" t="str">
        <f>'[1]12 habitat'!A374</f>
        <v>´3311401150022175000000</v>
      </c>
      <c r="B374" s="7" t="str">
        <f>'[1]12 habitat'!B374</f>
        <v>Mejoramiento integral de barrios y vivienda</v>
      </c>
      <c r="C374" s="7">
        <f>'[1]12 habitat'!C374</f>
        <v>11280045000</v>
      </c>
      <c r="D374" s="7">
        <f>'[1]12 habitat'!D374</f>
        <v>4607778031</v>
      </c>
      <c r="E374" s="7">
        <f>'[1]12 habitat'!E374</f>
        <v>15887823031</v>
      </c>
      <c r="F374" s="14">
        <f>'[1]12 habitat'!F374</f>
        <v>0</v>
      </c>
      <c r="G374" s="7">
        <f>'[1]12 habitat'!I374</f>
        <v>5485457584</v>
      </c>
      <c r="H374" s="15">
        <f>'[1]12 habitat'!J374</f>
        <v>0.34526175003944126</v>
      </c>
      <c r="I374" s="7">
        <f>'[1]12 habitat'!M374</f>
        <v>9854332969</v>
      </c>
      <c r="J374" s="15">
        <f>'[1]12 habitat'!L374</f>
        <v>0.96550613152408038</v>
      </c>
      <c r="K374" s="7">
        <f>'[1]12 habitat'!K374</f>
        <v>15339790553</v>
      </c>
      <c r="L374" s="15">
        <f>'[1]12 habitat'!L374</f>
        <v>0.96550613152408038</v>
      </c>
    </row>
    <row r="375" spans="1:12" x14ac:dyDescent="0.2">
      <c r="A375" s="7" t="str">
        <f>'[1]12 habitat'!A375</f>
        <v>´3311401150050000000000</v>
      </c>
      <c r="B375" s="7" t="str">
        <f>'[1]12 habitat'!B375</f>
        <v>Renovacion, rehabilitacion o reposici󮠤e los sistemas de abastecimiento, distribucion matriz y red local de acueducto</v>
      </c>
      <c r="C375" s="7">
        <f>'[1]12 habitat'!C375</f>
        <v>12931223000</v>
      </c>
      <c r="D375" s="7">
        <f>'[1]12 habitat'!D375</f>
        <v>3925587463</v>
      </c>
      <c r="E375" s="7">
        <f>'[1]12 habitat'!E375</f>
        <v>16856810463</v>
      </c>
      <c r="F375" s="14">
        <f>'[1]12 habitat'!F375</f>
        <v>0</v>
      </c>
      <c r="G375" s="7">
        <f>'[1]12 habitat'!I375</f>
        <v>5205399835</v>
      </c>
      <c r="H375" s="15">
        <f>'[1]12 habitat'!J375</f>
        <v>0.30880099449570469</v>
      </c>
      <c r="I375" s="7">
        <f>'[1]12 habitat'!M375</f>
        <v>11456883562</v>
      </c>
      <c r="J375" s="15">
        <f>'[1]12 habitat'!L375</f>
        <v>0.98846003124808346</v>
      </c>
      <c r="K375" s="7">
        <f>'[1]12 habitat'!K375</f>
        <v>16662283397</v>
      </c>
      <c r="L375" s="15">
        <f>'[1]12 habitat'!L375</f>
        <v>0.98846003124808346</v>
      </c>
    </row>
    <row r="376" spans="1:12" x14ac:dyDescent="0.2">
      <c r="A376" s="7" t="str">
        <f>'[1]12 habitat'!A376</f>
        <v>´3311401150050175000000</v>
      </c>
      <c r="B376" s="7" t="str">
        <f>'[1]12 habitat'!B376</f>
        <v>Mejoramiento integral de barrios y vivienda</v>
      </c>
      <c r="C376" s="7">
        <f>'[1]12 habitat'!C376</f>
        <v>12931223000</v>
      </c>
      <c r="D376" s="7">
        <f>'[1]12 habitat'!D376</f>
        <v>3925587463</v>
      </c>
      <c r="E376" s="7">
        <f>'[1]12 habitat'!E376</f>
        <v>16856810463</v>
      </c>
      <c r="F376" s="14">
        <f>'[1]12 habitat'!F376</f>
        <v>0</v>
      </c>
      <c r="G376" s="7">
        <f>'[1]12 habitat'!I376</f>
        <v>5205399835</v>
      </c>
      <c r="H376" s="15">
        <f>'[1]12 habitat'!J376</f>
        <v>0.30880099449570469</v>
      </c>
      <c r="I376" s="7">
        <f>'[1]12 habitat'!M376</f>
        <v>11456883562</v>
      </c>
      <c r="J376" s="15">
        <f>'[1]12 habitat'!L376</f>
        <v>0.98846003124808346</v>
      </c>
      <c r="K376" s="7">
        <f>'[1]12 habitat'!K376</f>
        <v>16662283397</v>
      </c>
      <c r="L376" s="15">
        <f>'[1]12 habitat'!L376</f>
        <v>0.98846003124808346</v>
      </c>
    </row>
    <row r="377" spans="1:12" x14ac:dyDescent="0.2">
      <c r="A377" s="7" t="str">
        <f>'[1]12 habitat'!A377</f>
        <v>´3311401150051000000000</v>
      </c>
      <c r="B377" s="7" t="str">
        <f>'[1]12 habitat'!B377</f>
        <v>Renovaci󮬠rehabilitaci󮠯 reposici󮠤el sistema troncal, secundario y local de alcantarillado sanitario</v>
      </c>
      <c r="C377" s="7">
        <f>'[1]12 habitat'!C377</f>
        <v>51561285000</v>
      </c>
      <c r="D377" s="7">
        <f>'[1]12 habitat'!D377</f>
        <v>-4481042901</v>
      </c>
      <c r="E377" s="7">
        <f>'[1]12 habitat'!E377</f>
        <v>47080242099</v>
      </c>
      <c r="F377" s="14">
        <f>'[1]12 habitat'!F377</f>
        <v>0</v>
      </c>
      <c r="G377" s="7">
        <f>'[1]12 habitat'!I377</f>
        <v>15324883279</v>
      </c>
      <c r="H377" s="15">
        <f>'[1]12 habitat'!J377</f>
        <v>0.32550561755343027</v>
      </c>
      <c r="I377" s="7">
        <f>'[1]12 habitat'!M377</f>
        <v>31286473297</v>
      </c>
      <c r="J377" s="15">
        <f>'[1]12 habitat'!L377</f>
        <v>0.99004071555082429</v>
      </c>
      <c r="K377" s="7">
        <f>'[1]12 habitat'!K377</f>
        <v>46611356576</v>
      </c>
      <c r="L377" s="15">
        <f>'[1]12 habitat'!L377</f>
        <v>0.99004071555082429</v>
      </c>
    </row>
    <row r="378" spans="1:12" x14ac:dyDescent="0.2">
      <c r="A378" s="7" t="str">
        <f>'[1]12 habitat'!A378</f>
        <v>´3311401150051175000000</v>
      </c>
      <c r="B378" s="7" t="str">
        <f>'[1]12 habitat'!B378</f>
        <v>Mejoramiento integral de barrios y vivienda</v>
      </c>
      <c r="C378" s="7">
        <f>'[1]12 habitat'!C378</f>
        <v>51561285000</v>
      </c>
      <c r="D378" s="7">
        <f>'[1]12 habitat'!D378</f>
        <v>-4481042901</v>
      </c>
      <c r="E378" s="7">
        <f>'[1]12 habitat'!E378</f>
        <v>47080242099</v>
      </c>
      <c r="F378" s="14">
        <f>'[1]12 habitat'!F378</f>
        <v>0</v>
      </c>
      <c r="G378" s="7">
        <f>'[1]12 habitat'!I378</f>
        <v>15324883279</v>
      </c>
      <c r="H378" s="15">
        <f>'[1]12 habitat'!J378</f>
        <v>0.32550561755343027</v>
      </c>
      <c r="I378" s="7">
        <f>'[1]12 habitat'!M378</f>
        <v>31286473297</v>
      </c>
      <c r="J378" s="15">
        <f>'[1]12 habitat'!L378</f>
        <v>0.99004071555082429</v>
      </c>
      <c r="K378" s="7">
        <f>'[1]12 habitat'!K378</f>
        <v>46611356576</v>
      </c>
      <c r="L378" s="15">
        <f>'[1]12 habitat'!L378</f>
        <v>0.99004071555082429</v>
      </c>
    </row>
    <row r="379" spans="1:12" x14ac:dyDescent="0.2">
      <c r="A379" s="7" t="str">
        <f>'[1]12 habitat'!A379</f>
        <v>´3311401150052000000000</v>
      </c>
      <c r="B379" s="7" t="str">
        <f>'[1]12 habitat'!B379</f>
        <v>Renovaci󮬠rehabilitaci󮠯 reposici󮠤el sistema troncal, secundario y local de alcantarillado pluvial</v>
      </c>
      <c r="C379" s="7">
        <f>'[1]12 habitat'!C379</f>
        <v>25003300000</v>
      </c>
      <c r="D379" s="7">
        <f>'[1]12 habitat'!D379</f>
        <v>4516231870</v>
      </c>
      <c r="E379" s="7">
        <f>'[1]12 habitat'!E379</f>
        <v>29519531870</v>
      </c>
      <c r="F379" s="14">
        <f>'[1]12 habitat'!F379</f>
        <v>0</v>
      </c>
      <c r="G379" s="7">
        <f>'[1]12 habitat'!I379</f>
        <v>13005657850</v>
      </c>
      <c r="H379" s="15">
        <f>'[1]12 habitat'!J379</f>
        <v>0.44057805209361539</v>
      </c>
      <c r="I379" s="7">
        <f>'[1]12 habitat'!M379</f>
        <v>16445120344</v>
      </c>
      <c r="J379" s="15">
        <f>'[1]12 habitat'!L379</f>
        <v>0.99767090900008915</v>
      </c>
      <c r="K379" s="7">
        <f>'[1]12 habitat'!K379</f>
        <v>29450778194</v>
      </c>
      <c r="L379" s="15">
        <f>'[1]12 habitat'!L379</f>
        <v>0.99767090900008915</v>
      </c>
    </row>
    <row r="380" spans="1:12" x14ac:dyDescent="0.2">
      <c r="A380" s="7" t="str">
        <f>'[1]12 habitat'!A380</f>
        <v>´3311401150052175000000</v>
      </c>
      <c r="B380" s="7" t="str">
        <f>'[1]12 habitat'!B380</f>
        <v>Mejoramiento integral de barrios y vivienda</v>
      </c>
      <c r="C380" s="7">
        <f>'[1]12 habitat'!C380</f>
        <v>25003300000</v>
      </c>
      <c r="D380" s="7">
        <f>'[1]12 habitat'!D380</f>
        <v>4516231870</v>
      </c>
      <c r="E380" s="7">
        <f>'[1]12 habitat'!E380</f>
        <v>29519531870</v>
      </c>
      <c r="F380" s="14">
        <f>'[1]12 habitat'!F380</f>
        <v>0</v>
      </c>
      <c r="G380" s="7">
        <f>'[1]12 habitat'!I380</f>
        <v>13005657850</v>
      </c>
      <c r="H380" s="15">
        <f>'[1]12 habitat'!J380</f>
        <v>0.44057805209361539</v>
      </c>
      <c r="I380" s="7">
        <f>'[1]12 habitat'!M380</f>
        <v>16445120344</v>
      </c>
      <c r="J380" s="15">
        <f>'[1]12 habitat'!L380</f>
        <v>0.99767090900008915</v>
      </c>
      <c r="K380" s="7">
        <f>'[1]12 habitat'!K380</f>
        <v>29450778194</v>
      </c>
      <c r="L380" s="15">
        <f>'[1]12 habitat'!L380</f>
        <v>0.99767090900008915</v>
      </c>
    </row>
    <row r="381" spans="1:12" x14ac:dyDescent="0.2">
      <c r="A381" s="7" t="str">
        <f>'[1]12 habitat'!A381</f>
        <v>´3311401150053000000000</v>
      </c>
      <c r="B381" s="7" t="str">
        <f>'[1]12 habitat'!B381</f>
        <v>Construcci󮬠renovaci󮬠rehabilitaci󮠯 reposici󮠤el sistema troncal, secundario y local de alcantarillado combinado</v>
      </c>
      <c r="C381" s="7">
        <f>'[1]12 habitat'!C381</f>
        <v>12864446000</v>
      </c>
      <c r="D381" s="7">
        <f>'[1]12 habitat'!D381</f>
        <v>7736873608</v>
      </c>
      <c r="E381" s="7">
        <f>'[1]12 habitat'!E381</f>
        <v>20601319608</v>
      </c>
      <c r="F381" s="14">
        <f>'[1]12 habitat'!F381</f>
        <v>0</v>
      </c>
      <c r="G381" s="7">
        <f>'[1]12 habitat'!I381</f>
        <v>1952014350</v>
      </c>
      <c r="H381" s="15">
        <f>'[1]12 habitat'!J381</f>
        <v>9.4751908476871774E-2</v>
      </c>
      <c r="I381" s="7">
        <f>'[1]12 habitat'!M381</f>
        <v>18268113494</v>
      </c>
      <c r="J381" s="15">
        <f>'[1]12 habitat'!L381</f>
        <v>0.9814967307311725</v>
      </c>
      <c r="K381" s="7">
        <f>'[1]12 habitat'!K381</f>
        <v>20220127844</v>
      </c>
      <c r="L381" s="15">
        <f>'[1]12 habitat'!L381</f>
        <v>0.9814967307311725</v>
      </c>
    </row>
    <row r="382" spans="1:12" x14ac:dyDescent="0.2">
      <c r="A382" s="7" t="str">
        <f>'[1]12 habitat'!A382</f>
        <v>´3311401150053175000000</v>
      </c>
      <c r="B382" s="7" t="str">
        <f>'[1]12 habitat'!B382</f>
        <v>Mejoramiento integral de barrios y vivienda</v>
      </c>
      <c r="C382" s="7">
        <f>'[1]12 habitat'!C382</f>
        <v>12864446000</v>
      </c>
      <c r="D382" s="7">
        <f>'[1]12 habitat'!D382</f>
        <v>7736873608</v>
      </c>
      <c r="E382" s="7">
        <f>'[1]12 habitat'!E382</f>
        <v>20601319608</v>
      </c>
      <c r="F382" s="14">
        <f>'[1]12 habitat'!F382</f>
        <v>0</v>
      </c>
      <c r="G382" s="7">
        <f>'[1]12 habitat'!I382</f>
        <v>1952014350</v>
      </c>
      <c r="H382" s="15">
        <f>'[1]12 habitat'!J382</f>
        <v>9.4751908476871774E-2</v>
      </c>
      <c r="I382" s="7">
        <f>'[1]12 habitat'!M382</f>
        <v>18268113494</v>
      </c>
      <c r="J382" s="15">
        <f>'[1]12 habitat'!L382</f>
        <v>0.9814967307311725</v>
      </c>
      <c r="K382" s="7">
        <f>'[1]12 habitat'!K382</f>
        <v>20220127844</v>
      </c>
      <c r="L382" s="15">
        <f>'[1]12 habitat'!L382</f>
        <v>0.9814967307311725</v>
      </c>
    </row>
    <row r="383" spans="1:12" x14ac:dyDescent="0.2">
      <c r="A383" s="7" t="str">
        <f>'[1]12 habitat'!A383</f>
        <v>´3311401150208000000000</v>
      </c>
      <c r="B383" s="7" t="str">
        <f>'[1]12 habitat'!B383</f>
        <v>Mejoramiento integral de barrios</v>
      </c>
      <c r="C383" s="7">
        <f>'[1]12 habitat'!C383</f>
        <v>17854879000</v>
      </c>
      <c r="D383" s="7">
        <f>'[1]12 habitat'!D383</f>
        <v>3370368821</v>
      </c>
      <c r="E383" s="7">
        <f>'[1]12 habitat'!E383</f>
        <v>21225247821</v>
      </c>
      <c r="F383" s="14">
        <f>'[1]12 habitat'!F383</f>
        <v>0</v>
      </c>
      <c r="G383" s="7">
        <f>'[1]12 habitat'!I383</f>
        <v>2926503532</v>
      </c>
      <c r="H383" s="15">
        <f>'[1]12 habitat'!J383</f>
        <v>0.13787841521004779</v>
      </c>
      <c r="I383" s="7">
        <f>'[1]12 habitat'!M383</f>
        <v>16728921061</v>
      </c>
      <c r="J383" s="15">
        <f>'[1]12 habitat'!L383</f>
        <v>0.92603981629619248</v>
      </c>
      <c r="K383" s="7">
        <f>'[1]12 habitat'!K383</f>
        <v>19655424593</v>
      </c>
      <c r="L383" s="15">
        <f>'[1]12 habitat'!L383</f>
        <v>0.92603981629619248</v>
      </c>
    </row>
    <row r="384" spans="1:12" x14ac:dyDescent="0.2">
      <c r="A384" s="7" t="str">
        <f>'[1]12 habitat'!A384</f>
        <v>´3311401150208175000000</v>
      </c>
      <c r="B384" s="7" t="str">
        <f>'[1]12 habitat'!B384</f>
        <v>175 - Mejoramiento integral de barrios</v>
      </c>
      <c r="C384" s="7">
        <f>'[1]12 habitat'!C384</f>
        <v>17854879000</v>
      </c>
      <c r="D384" s="7">
        <f>'[1]12 habitat'!D384</f>
        <v>3370368821</v>
      </c>
      <c r="E384" s="7">
        <f>'[1]12 habitat'!E384</f>
        <v>21225247821</v>
      </c>
      <c r="F384" s="14">
        <f>'[1]12 habitat'!F384</f>
        <v>0</v>
      </c>
      <c r="G384" s="7">
        <f>'[1]12 habitat'!I384</f>
        <v>2926503532</v>
      </c>
      <c r="H384" s="15">
        <f>'[1]12 habitat'!J384</f>
        <v>0.13787841521004779</v>
      </c>
      <c r="I384" s="7">
        <f>'[1]12 habitat'!M384</f>
        <v>16728921061</v>
      </c>
      <c r="J384" s="15">
        <f>'[1]12 habitat'!L384</f>
        <v>0.92603981629619248</v>
      </c>
      <c r="K384" s="7">
        <f>'[1]12 habitat'!K384</f>
        <v>19655424593</v>
      </c>
      <c r="L384" s="15">
        <f>'[1]12 habitat'!L384</f>
        <v>0.92603981629619248</v>
      </c>
    </row>
    <row r="385" spans="1:12" x14ac:dyDescent="0.2">
      <c r="A385" s="7" t="str">
        <f>'[1]12 habitat'!A385</f>
        <v>´3311401150435000000000</v>
      </c>
      <c r="B385" s="7" t="str">
        <f>'[1]12 habitat'!B385</f>
        <v>Mejoramiento integral de barrios de origen informal</v>
      </c>
      <c r="C385" s="7">
        <f>'[1]12 habitat'!C385</f>
        <v>47980300000</v>
      </c>
      <c r="D385" s="7">
        <f>'[1]12 habitat'!D385</f>
        <v>-11460981557</v>
      </c>
      <c r="E385" s="7">
        <f>'[1]12 habitat'!E385</f>
        <v>36519318443</v>
      </c>
      <c r="F385" s="14">
        <f>'[1]12 habitat'!F385</f>
        <v>0</v>
      </c>
      <c r="G385" s="7">
        <f>'[1]12 habitat'!I385</f>
        <v>14494509960</v>
      </c>
      <c r="H385" s="15">
        <f>'[1]12 habitat'!J385</f>
        <v>0.39689979380703089</v>
      </c>
      <c r="I385" s="7">
        <f>'[1]12 habitat'!M385</f>
        <v>19674367119</v>
      </c>
      <c r="J385" s="15">
        <f>'[1]12 habitat'!L385</f>
        <v>0.93563841100516132</v>
      </c>
      <c r="K385" s="7">
        <f>'[1]12 habitat'!K385</f>
        <v>34168877079</v>
      </c>
      <c r="L385" s="15">
        <f>'[1]12 habitat'!L385</f>
        <v>0.93563841100516132</v>
      </c>
    </row>
    <row r="386" spans="1:12" x14ac:dyDescent="0.2">
      <c r="A386" s="7" t="str">
        <f>'[1]12 habitat'!A386</f>
        <v>´3311401150435175000000</v>
      </c>
      <c r="B386" s="7" t="str">
        <f>'[1]12 habitat'!B386</f>
        <v>175 - Mejoramiento integral de barrios de origen informal</v>
      </c>
      <c r="C386" s="7">
        <f>'[1]12 habitat'!C386</f>
        <v>47980300000</v>
      </c>
      <c r="D386" s="7">
        <f>'[1]12 habitat'!D386</f>
        <v>-11460981557</v>
      </c>
      <c r="E386" s="7">
        <f>'[1]12 habitat'!E386</f>
        <v>36519318443</v>
      </c>
      <c r="F386" s="14">
        <f>'[1]12 habitat'!F386</f>
        <v>0</v>
      </c>
      <c r="G386" s="7">
        <f>'[1]12 habitat'!I386</f>
        <v>14494509960</v>
      </c>
      <c r="H386" s="15">
        <f>'[1]12 habitat'!J386</f>
        <v>0.39689979380703089</v>
      </c>
      <c r="I386" s="7">
        <f>'[1]12 habitat'!M386</f>
        <v>19674367119</v>
      </c>
      <c r="J386" s="15">
        <f>'[1]12 habitat'!L386</f>
        <v>0.93563841100516132</v>
      </c>
      <c r="K386" s="7">
        <f>'[1]12 habitat'!K386</f>
        <v>34168877079</v>
      </c>
      <c r="L386" s="15">
        <f>'[1]12 habitat'!L386</f>
        <v>0.93563841100516132</v>
      </c>
    </row>
    <row r="387" spans="1:12" x14ac:dyDescent="0.2">
      <c r="A387" s="7" t="str">
        <f>'[1]12 habitat'!A387</f>
        <v>´3311401150471000000000</v>
      </c>
      <c r="B387" s="7" t="str">
        <f>'[1]12 habitat'!B387</f>
        <v>Titulaci󮠤e predios</v>
      </c>
      <c r="C387" s="7">
        <f>'[1]12 habitat'!C387</f>
        <v>6562100000</v>
      </c>
      <c r="D387" s="7">
        <f>'[1]12 habitat'!D387</f>
        <v>-191409612</v>
      </c>
      <c r="E387" s="7">
        <f>'[1]12 habitat'!E387</f>
        <v>6370690388</v>
      </c>
      <c r="F387" s="14">
        <f>'[1]12 habitat'!F387</f>
        <v>0</v>
      </c>
      <c r="G387" s="7">
        <f>'[1]12 habitat'!I387</f>
        <v>3100954632</v>
      </c>
      <c r="H387" s="15">
        <f>'[1]12 habitat'!J387</f>
        <v>0.48675330978900494</v>
      </c>
      <c r="I387" s="7">
        <f>'[1]12 habitat'!M387</f>
        <v>2637230494</v>
      </c>
      <c r="J387" s="15">
        <f>'[1]12 habitat'!L387</f>
        <v>0.90071637083613365</v>
      </c>
      <c r="K387" s="7">
        <f>'[1]12 habitat'!K387</f>
        <v>5738185126</v>
      </c>
      <c r="L387" s="15">
        <f>'[1]12 habitat'!L387</f>
        <v>0.90071637083613365</v>
      </c>
    </row>
    <row r="388" spans="1:12" x14ac:dyDescent="0.2">
      <c r="A388" s="7" t="str">
        <f>'[1]12 habitat'!A388</f>
        <v>´3311401150471175000000</v>
      </c>
      <c r="B388" s="7" t="str">
        <f>'[1]12 habitat'!B388</f>
        <v>175 - Titulaci󮠤e predios</v>
      </c>
      <c r="C388" s="7">
        <f>'[1]12 habitat'!C388</f>
        <v>6562100000</v>
      </c>
      <c r="D388" s="7">
        <f>'[1]12 habitat'!D388</f>
        <v>-191409612</v>
      </c>
      <c r="E388" s="7">
        <f>'[1]12 habitat'!E388</f>
        <v>6370690388</v>
      </c>
      <c r="F388" s="14">
        <f>'[1]12 habitat'!F388</f>
        <v>0</v>
      </c>
      <c r="G388" s="7">
        <f>'[1]12 habitat'!I388</f>
        <v>3100954632</v>
      </c>
      <c r="H388" s="15">
        <f>'[1]12 habitat'!J388</f>
        <v>0.48675330978900494</v>
      </c>
      <c r="I388" s="7">
        <f>'[1]12 habitat'!M388</f>
        <v>2637230494</v>
      </c>
      <c r="J388" s="15">
        <f>'[1]12 habitat'!L388</f>
        <v>0.90071637083613365</v>
      </c>
      <c r="K388" s="7">
        <f>'[1]12 habitat'!K388</f>
        <v>5738185126</v>
      </c>
      <c r="L388" s="15">
        <f>'[1]12 habitat'!L388</f>
        <v>0.90071637083613365</v>
      </c>
    </row>
    <row r="389" spans="1:12" x14ac:dyDescent="0.2">
      <c r="A389" s="7" t="str">
        <f>'[1]12 habitat'!A389</f>
        <v>´3311401150487000000000</v>
      </c>
      <c r="B389" s="7" t="str">
        <f>'[1]12 habitat'!B389</f>
        <v>Mecanismos para la producci󮠤e suelo para vivienda de inter鳠prioritario</v>
      </c>
      <c r="C389" s="7">
        <f>'[1]12 habitat'!C389</f>
        <v>1464873000</v>
      </c>
      <c r="D389" s="7">
        <f>'[1]12 habitat'!D389</f>
        <v>3119213496</v>
      </c>
      <c r="E389" s="7">
        <f>'[1]12 habitat'!E389</f>
        <v>4584086496</v>
      </c>
      <c r="F389" s="14">
        <f>'[1]12 habitat'!F389</f>
        <v>0</v>
      </c>
      <c r="G389" s="7">
        <f>'[1]12 habitat'!I389</f>
        <v>4204138409</v>
      </c>
      <c r="H389" s="15">
        <f>'[1]12 habitat'!J389</f>
        <v>0.91711585561669995</v>
      </c>
      <c r="I389" s="7">
        <f>'[1]12 habitat'!M389</f>
        <v>346639639</v>
      </c>
      <c r="J389" s="15">
        <f>'[1]12 habitat'!L389</f>
        <v>0.99273389626721387</v>
      </c>
      <c r="K389" s="7">
        <f>'[1]12 habitat'!K389</f>
        <v>4550778048</v>
      </c>
      <c r="L389" s="15">
        <f>'[1]12 habitat'!L389</f>
        <v>0.99273389626721387</v>
      </c>
    </row>
    <row r="390" spans="1:12" x14ac:dyDescent="0.2">
      <c r="A390" s="7" t="str">
        <f>'[1]12 habitat'!A390</f>
        <v>´3311401150487173000000</v>
      </c>
      <c r="B390" s="7" t="str">
        <f>'[1]12 habitat'!B390</f>
        <v>173 - Mecanismos para la producci󮠤e suelo para vivienda de inter鳠prioritario</v>
      </c>
      <c r="C390" s="7">
        <f>'[1]12 habitat'!C390</f>
        <v>1464873000</v>
      </c>
      <c r="D390" s="7">
        <f>'[1]12 habitat'!D390</f>
        <v>3119213496</v>
      </c>
      <c r="E390" s="7">
        <f>'[1]12 habitat'!E390</f>
        <v>4584086496</v>
      </c>
      <c r="F390" s="14">
        <f>'[1]12 habitat'!F390</f>
        <v>0</v>
      </c>
      <c r="G390" s="7">
        <f>'[1]12 habitat'!I390</f>
        <v>4204138409</v>
      </c>
      <c r="H390" s="15">
        <f>'[1]12 habitat'!J390</f>
        <v>0.91711585561669995</v>
      </c>
      <c r="I390" s="7">
        <f>'[1]12 habitat'!M390</f>
        <v>346639639</v>
      </c>
      <c r="J390" s="15">
        <f>'[1]12 habitat'!L390</f>
        <v>0.99273389626721387</v>
      </c>
      <c r="K390" s="7">
        <f>'[1]12 habitat'!K390</f>
        <v>4550778048</v>
      </c>
      <c r="L390" s="15">
        <f>'[1]12 habitat'!L390</f>
        <v>0.99273389626721387</v>
      </c>
    </row>
    <row r="391" spans="1:12" x14ac:dyDescent="0.2">
      <c r="A391" s="7" t="str">
        <f>'[1]12 habitat'!A391</f>
        <v>´3311401150488000000000</v>
      </c>
      <c r="B391" s="7" t="str">
        <f>'[1]12 habitat'!B391</f>
        <v>Implementaci󮠤e instrumentos de gesti󮠹 financiaci󮠰ara la producci󮠤e vivienda de inter鳠prioritario</v>
      </c>
      <c r="C391" s="7">
        <f>'[1]12 habitat'!C391</f>
        <v>97178867000</v>
      </c>
      <c r="D391" s="7">
        <f>'[1]12 habitat'!D391</f>
        <v>-3021432955</v>
      </c>
      <c r="E391" s="7">
        <f>'[1]12 habitat'!E391</f>
        <v>94157434045</v>
      </c>
      <c r="F391" s="14">
        <f>'[1]12 habitat'!F391</f>
        <v>0</v>
      </c>
      <c r="G391" s="7">
        <f>'[1]12 habitat'!I391</f>
        <v>57493341158</v>
      </c>
      <c r="H391" s="15">
        <f>'[1]12 habitat'!J391</f>
        <v>0.61060862311225061</v>
      </c>
      <c r="I391" s="7">
        <f>'[1]12 habitat'!M391</f>
        <v>34828737826</v>
      </c>
      <c r="J391" s="15">
        <f>'[1]12 habitat'!L391</f>
        <v>0.98050759263338849</v>
      </c>
      <c r="K391" s="7">
        <f>'[1]12 habitat'!K391</f>
        <v>92322078984</v>
      </c>
      <c r="L391" s="15">
        <f>'[1]12 habitat'!L391</f>
        <v>0.98050759263338849</v>
      </c>
    </row>
    <row r="392" spans="1:12" x14ac:dyDescent="0.2">
      <c r="A392" s="7" t="str">
        <f>'[1]12 habitat'!A392</f>
        <v>´3311401150488174000000</v>
      </c>
      <c r="B392" s="7" t="str">
        <f>'[1]12 habitat'!B392</f>
        <v>174 - Implementaci󮠤e instrumentos de gesti󮠹 financiaci󮠰ara la producci󮠤e vivienda de inter鳠prioritario</v>
      </c>
      <c r="C392" s="7">
        <f>'[1]12 habitat'!C392</f>
        <v>97178867000</v>
      </c>
      <c r="D392" s="7">
        <f>'[1]12 habitat'!D392</f>
        <v>-3021432955</v>
      </c>
      <c r="E392" s="7">
        <f>'[1]12 habitat'!E392</f>
        <v>94157434045</v>
      </c>
      <c r="F392" s="14">
        <f>'[1]12 habitat'!F392</f>
        <v>0</v>
      </c>
      <c r="G392" s="7">
        <f>'[1]12 habitat'!I392</f>
        <v>57493341158</v>
      </c>
      <c r="H392" s="15">
        <f>'[1]12 habitat'!J392</f>
        <v>0.61060862311225061</v>
      </c>
      <c r="I392" s="7">
        <f>'[1]12 habitat'!M392</f>
        <v>34828737826</v>
      </c>
      <c r="J392" s="15">
        <f>'[1]12 habitat'!L392</f>
        <v>0.98050759263338849</v>
      </c>
      <c r="K392" s="7">
        <f>'[1]12 habitat'!K392</f>
        <v>92322078984</v>
      </c>
      <c r="L392" s="15">
        <f>'[1]12 habitat'!L392</f>
        <v>0.98050759263338849</v>
      </c>
    </row>
    <row r="393" spans="1:12" x14ac:dyDescent="0.2">
      <c r="A393" s="7" t="str">
        <f>'[1]12 habitat'!A393</f>
        <v>´3311401150691000000000</v>
      </c>
      <c r="B393" s="7" t="str">
        <f>'[1]12 habitat'!B393</f>
        <v>Desarrollo de proyectos de vivienda de inter鳠prioritario</v>
      </c>
      <c r="C393" s="7">
        <f>'[1]12 habitat'!C393</f>
        <v>22645583000</v>
      </c>
      <c r="D393" s="7">
        <f>'[1]12 habitat'!D393</f>
        <v>4560427742</v>
      </c>
      <c r="E393" s="7">
        <f>'[1]12 habitat'!E393</f>
        <v>27206010742</v>
      </c>
      <c r="F393" s="14">
        <f>'[1]12 habitat'!F393</f>
        <v>0</v>
      </c>
      <c r="G393" s="7">
        <f>'[1]12 habitat'!I393</f>
        <v>18529587213</v>
      </c>
      <c r="H393" s="15">
        <f>'[1]12 habitat'!J393</f>
        <v>0.68108431584180984</v>
      </c>
      <c r="I393" s="7">
        <f>'[1]12 habitat'!M393</f>
        <v>7645432282</v>
      </c>
      <c r="J393" s="15">
        <f>'[1]12 habitat'!L393</f>
        <v>0.96210428435182593</v>
      </c>
      <c r="K393" s="7">
        <f>'[1]12 habitat'!K393</f>
        <v>26175019495</v>
      </c>
      <c r="L393" s="15">
        <f>'[1]12 habitat'!L393</f>
        <v>0.96210428435182593</v>
      </c>
    </row>
    <row r="394" spans="1:12" x14ac:dyDescent="0.2">
      <c r="A394" s="7" t="str">
        <f>'[1]12 habitat'!A394</f>
        <v>´3311401150691174000000</v>
      </c>
      <c r="B394" s="7" t="str">
        <f>'[1]12 habitat'!B394</f>
        <v>174 - Desarrollo de proyectos de vivienda de inter鳠prioritario</v>
      </c>
      <c r="C394" s="7">
        <f>'[1]12 habitat'!C394</f>
        <v>22645583000</v>
      </c>
      <c r="D394" s="7">
        <f>'[1]12 habitat'!D394</f>
        <v>4560427742</v>
      </c>
      <c r="E394" s="7">
        <f>'[1]12 habitat'!E394</f>
        <v>27206010742</v>
      </c>
      <c r="F394" s="14">
        <f>'[1]12 habitat'!F394</f>
        <v>0</v>
      </c>
      <c r="G394" s="7">
        <f>'[1]12 habitat'!I394</f>
        <v>18529587213</v>
      </c>
      <c r="H394" s="15">
        <f>'[1]12 habitat'!J394</f>
        <v>0.68108431584180984</v>
      </c>
      <c r="I394" s="7">
        <f>'[1]12 habitat'!M394</f>
        <v>7645432282</v>
      </c>
      <c r="J394" s="15">
        <f>'[1]12 habitat'!L394</f>
        <v>0.96210428435182593</v>
      </c>
      <c r="K394" s="7">
        <f>'[1]12 habitat'!K394</f>
        <v>26175019495</v>
      </c>
      <c r="L394" s="15">
        <f>'[1]12 habitat'!L394</f>
        <v>0.96210428435182593</v>
      </c>
    </row>
    <row r="395" spans="1:12" x14ac:dyDescent="0.2">
      <c r="A395" s="7" t="str">
        <f>'[1]12 habitat'!A395</f>
        <v>´3311401150808000000000</v>
      </c>
      <c r="B395" s="7" t="str">
        <f>'[1]12 habitat'!B395</f>
        <v>Formulaci󮠹 seguimiento de la pol_xDD29_ca y la gesti󮠳ocial del hᢩtat y vivienda</v>
      </c>
      <c r="C395" s="7">
        <f>'[1]12 habitat'!C395</f>
        <v>3153892000</v>
      </c>
      <c r="D395" s="7">
        <f>'[1]12 habitat'!D395</f>
        <v>372000000</v>
      </c>
      <c r="E395" s="7">
        <f>'[1]12 habitat'!E395</f>
        <v>3525892000</v>
      </c>
      <c r="F395" s="14">
        <f>'[1]12 habitat'!F395</f>
        <v>0</v>
      </c>
      <c r="G395" s="7">
        <f>'[1]12 habitat'!I395</f>
        <v>3019758940</v>
      </c>
      <c r="H395" s="15">
        <f>'[1]12 habitat'!J395</f>
        <v>0.85645247784106826</v>
      </c>
      <c r="I395" s="7">
        <f>'[1]12 habitat'!M395</f>
        <v>404057764</v>
      </c>
      <c r="J395" s="15">
        <f>'[1]12 habitat'!L395</f>
        <v>0.9710497950589525</v>
      </c>
      <c r="K395" s="7">
        <f>'[1]12 habitat'!K395</f>
        <v>3423816704</v>
      </c>
      <c r="L395" s="15">
        <f>'[1]12 habitat'!L395</f>
        <v>0.9710497950589525</v>
      </c>
    </row>
    <row r="396" spans="1:12" x14ac:dyDescent="0.2">
      <c r="A396" s="7" t="str">
        <f>'[1]12 habitat'!A396</f>
        <v>´3311401150808174000000</v>
      </c>
      <c r="B396" s="7" t="str">
        <f>'[1]12 habitat'!B396</f>
        <v>174 - Formulaci󮠹 seguimiento de la pol_xDD29_ca y la gesti󮠳ocial del hᢩtat y vivienda</v>
      </c>
      <c r="C396" s="7">
        <f>'[1]12 habitat'!C396</f>
        <v>3153892000</v>
      </c>
      <c r="D396" s="7">
        <f>'[1]12 habitat'!D396</f>
        <v>372000000</v>
      </c>
      <c r="E396" s="7">
        <f>'[1]12 habitat'!E396</f>
        <v>3525892000</v>
      </c>
      <c r="F396" s="14">
        <f>'[1]12 habitat'!F396</f>
        <v>0</v>
      </c>
      <c r="G396" s="7">
        <f>'[1]12 habitat'!I396</f>
        <v>3019758940</v>
      </c>
      <c r="H396" s="15">
        <f>'[1]12 habitat'!J396</f>
        <v>0.85645247784106826</v>
      </c>
      <c r="I396" s="7">
        <f>'[1]12 habitat'!M396</f>
        <v>404057764</v>
      </c>
      <c r="J396" s="15">
        <f>'[1]12 habitat'!L396</f>
        <v>0.9710497950589525</v>
      </c>
      <c r="K396" s="7">
        <f>'[1]12 habitat'!K396</f>
        <v>3423816704</v>
      </c>
      <c r="L396" s="15">
        <f>'[1]12 habitat'!L396</f>
        <v>0.9710497950589525</v>
      </c>
    </row>
    <row r="397" spans="1:12" x14ac:dyDescent="0.2">
      <c r="A397" s="7" t="str">
        <f>'[1]12 habitat'!A397</f>
        <v>´3311401152500000000000</v>
      </c>
      <c r="B397" s="7" t="str">
        <f>'[1]12 habitat'!B397</f>
        <v>MECANISMOS PARA LA IMPLEMENTACION DE OP</v>
      </c>
      <c r="C397" s="7">
        <f>'[1]12 habitat'!C397</f>
        <v>379000000</v>
      </c>
      <c r="D397" s="7">
        <f>'[1]12 habitat'!D397</f>
        <v>670948378</v>
      </c>
      <c r="E397" s="7">
        <f>'[1]12 habitat'!E397</f>
        <v>1049948378</v>
      </c>
      <c r="F397" s="14">
        <f>'[1]12 habitat'!F397</f>
        <v>0</v>
      </c>
      <c r="G397" s="7">
        <f>'[1]12 habitat'!I397</f>
        <v>754919106</v>
      </c>
      <c r="H397" s="15">
        <f>'[1]12 habitat'!J397</f>
        <v>0.71900592621325998</v>
      </c>
      <c r="I397" s="7">
        <f>'[1]12 habitat'!M397</f>
        <v>144553038</v>
      </c>
      <c r="J397" s="15">
        <f>'[1]12 habitat'!L397</f>
        <v>0.85668225490605976</v>
      </c>
      <c r="K397" s="7">
        <f>'[1]12 habitat'!K397</f>
        <v>899472144</v>
      </c>
      <c r="L397" s="15">
        <f>'[1]12 habitat'!L397</f>
        <v>0.85668225490605976</v>
      </c>
    </row>
    <row r="398" spans="1:12" x14ac:dyDescent="0.2">
      <c r="A398" s="7" t="str">
        <f>'[1]12 habitat'!A398</f>
        <v>´3311401153100000000000</v>
      </c>
      <c r="B398" s="7" t="str">
        <f>'[1]12 habitat'!B398</f>
        <v>SEMILLERO DE PROYECTOS</v>
      </c>
      <c r="C398" s="7">
        <f>'[1]12 habitat'!C398</f>
        <v>1180399979</v>
      </c>
      <c r="D398" s="7">
        <f>'[1]12 habitat'!D398</f>
        <v>76594428</v>
      </c>
      <c r="E398" s="7">
        <f>'[1]12 habitat'!E398</f>
        <v>1256994407</v>
      </c>
      <c r="F398" s="14">
        <f>'[1]12 habitat'!F398</f>
        <v>0</v>
      </c>
      <c r="G398" s="7">
        <f>'[1]12 habitat'!I398</f>
        <v>561325794.5</v>
      </c>
      <c r="H398" s="15">
        <f>'[1]12 habitat'!J398</f>
        <v>0.44656188712858769</v>
      </c>
      <c r="I398" s="7">
        <f>'[1]12 habitat'!M398</f>
        <v>130317029</v>
      </c>
      <c r="J398" s="15">
        <f>'[1]12 habitat'!L398</f>
        <v>0.55023540251917769</v>
      </c>
      <c r="K398" s="7">
        <f>'[1]12 habitat'!K398</f>
        <v>691642823.5</v>
      </c>
      <c r="L398" s="15">
        <f>'[1]12 habitat'!L398</f>
        <v>0.55023540251917769</v>
      </c>
    </row>
    <row r="399" spans="1:12" x14ac:dyDescent="0.2">
      <c r="A399" s="7" t="str">
        <f>'[1]12 habitat'!A399</f>
        <v>´3311401155700000000000</v>
      </c>
      <c r="B399" s="7" t="str">
        <f>'[1]12 habitat'!B399</f>
        <v>GESTIӎ DE SUELO</v>
      </c>
      <c r="C399" s="7">
        <f>'[1]12 habitat'!C399</f>
        <v>89620988557</v>
      </c>
      <c r="D399" s="7">
        <f>'[1]12 habitat'!D399</f>
        <v>3043940970</v>
      </c>
      <c r="E399" s="7">
        <f>'[1]12 habitat'!E399</f>
        <v>92664929527</v>
      </c>
      <c r="F399" s="14">
        <f>'[1]12 habitat'!F399</f>
        <v>0</v>
      </c>
      <c r="G399" s="7">
        <f>'[1]12 habitat'!I399</f>
        <v>74670960619</v>
      </c>
      <c r="H399" s="15">
        <f>'[1]12 habitat'!J399</f>
        <v>0.80581683923088665</v>
      </c>
      <c r="I399" s="7">
        <f>'[1]12 habitat'!M399</f>
        <v>6324400753</v>
      </c>
      <c r="J399" s="15">
        <f>'[1]12 habitat'!L399</f>
        <v>0.87406704764611287</v>
      </c>
      <c r="K399" s="7">
        <f>'[1]12 habitat'!K399</f>
        <v>80995361372</v>
      </c>
      <c r="L399" s="15">
        <f>'[1]12 habitat'!L399</f>
        <v>0.87406704764611287</v>
      </c>
    </row>
    <row r="400" spans="1:12" x14ac:dyDescent="0.2">
      <c r="A400" s="7" t="str">
        <f>'[1]12 habitat'!A400</f>
        <v>´3311401155716000000000</v>
      </c>
      <c r="B400" s="7" t="str">
        <f>'[1]12 habitat'!B400</f>
        <v>GESTIӎ DE SUELO - CENTRO AMPLIADO</v>
      </c>
      <c r="C400" s="7">
        <f>'[1]12 habitat'!C400</f>
        <v>81716988557</v>
      </c>
      <c r="D400" s="7">
        <f>'[1]12 habitat'!D400</f>
        <v>-27070104962</v>
      </c>
      <c r="E400" s="7">
        <f>'[1]12 habitat'!E400</f>
        <v>54646883595</v>
      </c>
      <c r="F400" s="14">
        <f>'[1]12 habitat'!F400</f>
        <v>0</v>
      </c>
      <c r="G400" s="7">
        <f>'[1]12 habitat'!I400</f>
        <v>42695287953</v>
      </c>
      <c r="H400" s="15">
        <f>'[1]12 habitat'!J400</f>
        <v>0.78129410396801602</v>
      </c>
      <c r="I400" s="7">
        <f>'[1]12 habitat'!M400</f>
        <v>1088619845</v>
      </c>
      <c r="J400" s="15">
        <f>'[1]12 habitat'!L400</f>
        <v>0.80121509073586172</v>
      </c>
      <c r="K400" s="7">
        <f>'[1]12 habitat'!K400</f>
        <v>43783907798</v>
      </c>
      <c r="L400" s="15">
        <f>'[1]12 habitat'!L400</f>
        <v>0.80121509073586172</v>
      </c>
    </row>
    <row r="401" spans="1:12" x14ac:dyDescent="0.2">
      <c r="A401" s="7" t="str">
        <f>'[1]12 habitat'!A401</f>
        <v>´3311401155716173000000</v>
      </c>
      <c r="B401" s="7" t="str">
        <f>'[1]12 habitat'!B401</f>
        <v>Producci󮠄e Suelo Y Urbanismo Para La Construcci󮠄e Vip</v>
      </c>
      <c r="C401" s="7">
        <f>'[1]12 habitat'!C401</f>
        <v>81716988557</v>
      </c>
      <c r="D401" s="7">
        <f>'[1]12 habitat'!D401</f>
        <v>-27070104962</v>
      </c>
      <c r="E401" s="7">
        <f>'[1]12 habitat'!E401</f>
        <v>54646883595</v>
      </c>
      <c r="F401" s="14">
        <f>'[1]12 habitat'!F401</f>
        <v>0</v>
      </c>
      <c r="G401" s="7">
        <f>'[1]12 habitat'!I401</f>
        <v>42695287953</v>
      </c>
      <c r="H401" s="15">
        <f>'[1]12 habitat'!J401</f>
        <v>0.78129410396801602</v>
      </c>
      <c r="I401" s="7">
        <f>'[1]12 habitat'!M401</f>
        <v>1088619845</v>
      </c>
      <c r="J401" s="15">
        <f>'[1]12 habitat'!L401</f>
        <v>0.80121509073586172</v>
      </c>
      <c r="K401" s="7">
        <f>'[1]12 habitat'!K401</f>
        <v>43783907798</v>
      </c>
      <c r="L401" s="15">
        <f>'[1]12 habitat'!L401</f>
        <v>0.80121509073586172</v>
      </c>
    </row>
    <row r="402" spans="1:12" x14ac:dyDescent="0.2">
      <c r="A402" s="7" t="str">
        <f>'[1]12 habitat'!A402</f>
        <v>´3311401155717000000000</v>
      </c>
      <c r="B402" s="7" t="str">
        <f>'[1]12 habitat'!B402</f>
        <v>GESTIӎ DE SUELO - FRANJAS DE TRANSICIӎ</v>
      </c>
      <c r="C402" s="7">
        <f>'[1]12 habitat'!C402</f>
        <v>5886300000</v>
      </c>
      <c r="D402" s="7">
        <f>'[1]12 habitat'!D402</f>
        <v>28763765276</v>
      </c>
      <c r="E402" s="7">
        <f>'[1]12 habitat'!E402</f>
        <v>34650065276</v>
      </c>
      <c r="F402" s="14">
        <f>'[1]12 habitat'!F402</f>
        <v>0</v>
      </c>
      <c r="G402" s="7">
        <f>'[1]12 habitat'!I402</f>
        <v>28897662141</v>
      </c>
      <c r="H402" s="15">
        <f>'[1]12 habitat'!J402</f>
        <v>0.83398579225810754</v>
      </c>
      <c r="I402" s="7">
        <f>'[1]12 habitat'!M402</f>
        <v>5035406759</v>
      </c>
      <c r="J402" s="15">
        <f>'[1]12 habitat'!L402</f>
        <v>0.97930750287802137</v>
      </c>
      <c r="K402" s="7">
        <f>'[1]12 habitat'!K402</f>
        <v>33933068900</v>
      </c>
      <c r="L402" s="15">
        <f>'[1]12 habitat'!L402</f>
        <v>0.97930750287802137</v>
      </c>
    </row>
    <row r="403" spans="1:12" x14ac:dyDescent="0.2">
      <c r="A403" s="7" t="str">
        <f>'[1]12 habitat'!A403</f>
        <v>´3311401155717173000000</v>
      </c>
      <c r="B403" s="7" t="str">
        <f>'[1]12 habitat'!B403</f>
        <v>Producci󮠄e Suelo Y Urbanismo Para La Construcci󮠄e Vip</v>
      </c>
      <c r="C403" s="7">
        <f>'[1]12 habitat'!C403</f>
        <v>5886300000</v>
      </c>
      <c r="D403" s="7">
        <f>'[1]12 habitat'!D403</f>
        <v>28763765276</v>
      </c>
      <c r="E403" s="7">
        <f>'[1]12 habitat'!E403</f>
        <v>34650065276</v>
      </c>
      <c r="F403" s="14">
        <f>'[1]12 habitat'!F403</f>
        <v>0</v>
      </c>
      <c r="G403" s="7">
        <f>'[1]12 habitat'!I403</f>
        <v>28897662141</v>
      </c>
      <c r="H403" s="15">
        <f>'[1]12 habitat'!J403</f>
        <v>0.83398579225810754</v>
      </c>
      <c r="I403" s="7">
        <f>'[1]12 habitat'!M403</f>
        <v>5035406759</v>
      </c>
      <c r="J403" s="15">
        <f>'[1]12 habitat'!L403</f>
        <v>0.97930750287802137</v>
      </c>
      <c r="K403" s="7">
        <f>'[1]12 habitat'!K403</f>
        <v>33933068900</v>
      </c>
      <c r="L403" s="15">
        <f>'[1]12 habitat'!L403</f>
        <v>0.97930750287802137</v>
      </c>
    </row>
    <row r="404" spans="1:12" x14ac:dyDescent="0.2">
      <c r="A404" s="7" t="str">
        <f>'[1]12 habitat'!A404</f>
        <v>´3311401155718000000000</v>
      </c>
      <c r="B404" s="7" t="str">
        <f>'[1]12 habitat'!B404</f>
        <v>GESTIӎ DE SUELO - ZONAS DE MEJORAMIENTO INTEGRAL</v>
      </c>
      <c r="C404" s="7">
        <f>'[1]12 habitat'!C404</f>
        <v>2017700000</v>
      </c>
      <c r="D404" s="7">
        <f>'[1]12 habitat'!D404</f>
        <v>1350280656</v>
      </c>
      <c r="E404" s="7">
        <f>'[1]12 habitat'!E404</f>
        <v>3367980656</v>
      </c>
      <c r="F404" s="14">
        <f>'[1]12 habitat'!F404</f>
        <v>0</v>
      </c>
      <c r="G404" s="7">
        <f>'[1]12 habitat'!I404</f>
        <v>3078010525</v>
      </c>
      <c r="H404" s="15">
        <f>'[1]12 habitat'!J404</f>
        <v>0.91390386091338638</v>
      </c>
      <c r="I404" s="7">
        <f>'[1]12 habitat'!M404</f>
        <v>200374149</v>
      </c>
      <c r="J404" s="15">
        <f>'[1]12 habitat'!L404</f>
        <v>0.97339771478782511</v>
      </c>
      <c r="K404" s="7">
        <f>'[1]12 habitat'!K404</f>
        <v>3278384674</v>
      </c>
      <c r="L404" s="15">
        <f>'[1]12 habitat'!L404</f>
        <v>0.97339771478782511</v>
      </c>
    </row>
    <row r="405" spans="1:12" x14ac:dyDescent="0.2">
      <c r="A405" s="7" t="str">
        <f>'[1]12 habitat'!A405</f>
        <v>´3311401155718173000000</v>
      </c>
      <c r="B405" s="7" t="str">
        <f>'[1]12 habitat'!B405</f>
        <v>Producci󮠄e Suelo Y Urbanismo Para La Construcci󮠄e Vip</v>
      </c>
      <c r="C405" s="7">
        <f>'[1]12 habitat'!C405</f>
        <v>2017700000</v>
      </c>
      <c r="D405" s="7">
        <f>'[1]12 habitat'!D405</f>
        <v>1350280656</v>
      </c>
      <c r="E405" s="7">
        <f>'[1]12 habitat'!E405</f>
        <v>3367980656</v>
      </c>
      <c r="F405" s="14">
        <f>'[1]12 habitat'!F405</f>
        <v>0</v>
      </c>
      <c r="G405" s="7">
        <f>'[1]12 habitat'!I405</f>
        <v>3078010525</v>
      </c>
      <c r="H405" s="15">
        <f>'[1]12 habitat'!J405</f>
        <v>0.91390386091338638</v>
      </c>
      <c r="I405" s="7">
        <f>'[1]12 habitat'!M405</f>
        <v>200374149</v>
      </c>
      <c r="J405" s="15">
        <f>'[1]12 habitat'!L405</f>
        <v>0.97339771478782511</v>
      </c>
      <c r="K405" s="7">
        <f>'[1]12 habitat'!K405</f>
        <v>3278384674</v>
      </c>
      <c r="L405" s="15">
        <f>'[1]12 habitat'!L405</f>
        <v>0.97339771478782511</v>
      </c>
    </row>
    <row r="406" spans="1:12" x14ac:dyDescent="0.2">
      <c r="A406" s="7" t="str">
        <f>'[1]12 habitat'!A406</f>
        <v>´3311401157328000000000</v>
      </c>
      <c r="B406" s="7" t="str">
        <f>'[1]12 habitat'!B406</f>
        <v>Mejoramiento de vivienda en sus condiciones f_xDCE9_cas</v>
      </c>
      <c r="C406" s="7">
        <f>'[1]12 habitat'!C406</f>
        <v>3892100000</v>
      </c>
      <c r="D406" s="7">
        <f>'[1]12 habitat'!D406</f>
        <v>0</v>
      </c>
      <c r="E406" s="7">
        <f>'[1]12 habitat'!E406</f>
        <v>3892100000</v>
      </c>
      <c r="F406" s="14">
        <f>'[1]12 habitat'!F406</f>
        <v>0</v>
      </c>
      <c r="G406" s="7">
        <f>'[1]12 habitat'!I406</f>
        <v>3168280814</v>
      </c>
      <c r="H406" s="15">
        <f>'[1]12 habitat'!J406</f>
        <v>0.81402862567765477</v>
      </c>
      <c r="I406" s="7">
        <f>'[1]12 habitat'!M406</f>
        <v>648349315</v>
      </c>
      <c r="J406" s="15">
        <f>'[1]12 habitat'!L406</f>
        <v>0.98060947277819177</v>
      </c>
      <c r="K406" s="7">
        <f>'[1]12 habitat'!K406</f>
        <v>3816630129</v>
      </c>
      <c r="L406" s="15">
        <f>'[1]12 habitat'!L406</f>
        <v>0.98060947277819177</v>
      </c>
    </row>
    <row r="407" spans="1:12" x14ac:dyDescent="0.2">
      <c r="A407" s="7" t="str">
        <f>'[1]12 habitat'!A407</f>
        <v>´3311401157328175000000</v>
      </c>
      <c r="B407" s="7" t="str">
        <f>'[1]12 habitat'!B407</f>
        <v>175 - Mejoramiento de vivienda en sus condiciones f_xDCE9_cas</v>
      </c>
      <c r="C407" s="7">
        <f>'[1]12 habitat'!C407</f>
        <v>3892100000</v>
      </c>
      <c r="D407" s="7">
        <f>'[1]12 habitat'!D407</f>
        <v>0</v>
      </c>
      <c r="E407" s="7">
        <f>'[1]12 habitat'!E407</f>
        <v>3892100000</v>
      </c>
      <c r="F407" s="14">
        <f>'[1]12 habitat'!F407</f>
        <v>0</v>
      </c>
      <c r="G407" s="7">
        <f>'[1]12 habitat'!I407</f>
        <v>3168280814</v>
      </c>
      <c r="H407" s="15">
        <f>'[1]12 habitat'!J407</f>
        <v>0.81402862567765477</v>
      </c>
      <c r="I407" s="7">
        <f>'[1]12 habitat'!M407</f>
        <v>648349315</v>
      </c>
      <c r="J407" s="15">
        <f>'[1]12 habitat'!L407</f>
        <v>0.98060947277819177</v>
      </c>
      <c r="K407" s="7">
        <f>'[1]12 habitat'!K407</f>
        <v>3816630129</v>
      </c>
      <c r="L407" s="15">
        <f>'[1]12 habitat'!L407</f>
        <v>0.98060947277819177</v>
      </c>
    </row>
    <row r="408" spans="1:12" x14ac:dyDescent="0.2">
      <c r="A408" s="7" t="str">
        <f>'[1]12 habitat'!A408</f>
        <v>´3311401157334000000000</v>
      </c>
      <c r="B408" s="7" t="str">
        <f>'[1]12 habitat'!B408</f>
        <v>Construccion y Expansion del Sistema de Acueducto</v>
      </c>
      <c r="C408" s="7">
        <f>'[1]12 habitat'!C408</f>
        <v>2847090000</v>
      </c>
      <c r="D408" s="7">
        <f>'[1]12 habitat'!D408</f>
        <v>17225550017</v>
      </c>
      <c r="E408" s="7">
        <f>'[1]12 habitat'!E408</f>
        <v>20072640017</v>
      </c>
      <c r="F408" s="14">
        <f>'[1]12 habitat'!F408</f>
        <v>0</v>
      </c>
      <c r="G408" s="7">
        <f>'[1]12 habitat'!I408</f>
        <v>495642901</v>
      </c>
      <c r="H408" s="15">
        <f>'[1]12 habitat'!J408</f>
        <v>2.4692462007001977E-2</v>
      </c>
      <c r="I408" s="7">
        <f>'[1]12 habitat'!M408</f>
        <v>18798419531</v>
      </c>
      <c r="J408" s="15">
        <f>'[1]12 habitat'!L408</f>
        <v>0.9612119988033162</v>
      </c>
      <c r="K408" s="7">
        <f>'[1]12 habitat'!K408</f>
        <v>19294062432</v>
      </c>
      <c r="L408" s="15">
        <f>'[1]12 habitat'!L408</f>
        <v>0.9612119988033162</v>
      </c>
    </row>
    <row r="409" spans="1:12" x14ac:dyDescent="0.2">
      <c r="A409" s="7" t="str">
        <f>'[1]12 habitat'!A409</f>
        <v>´3311401157334175000000</v>
      </c>
      <c r="B409" s="7" t="str">
        <f>'[1]12 habitat'!B409</f>
        <v>Mejoramiento integral de barrios y vivienda</v>
      </c>
      <c r="C409" s="7">
        <f>'[1]12 habitat'!C409</f>
        <v>2847090000</v>
      </c>
      <c r="D409" s="7">
        <f>'[1]12 habitat'!D409</f>
        <v>17225550017</v>
      </c>
      <c r="E409" s="7">
        <f>'[1]12 habitat'!E409</f>
        <v>20072640017</v>
      </c>
      <c r="F409" s="14">
        <f>'[1]12 habitat'!F409</f>
        <v>0</v>
      </c>
      <c r="G409" s="7">
        <f>'[1]12 habitat'!I409</f>
        <v>495642901</v>
      </c>
      <c r="H409" s="15">
        <f>'[1]12 habitat'!J409</f>
        <v>2.4692462007001977E-2</v>
      </c>
      <c r="I409" s="7">
        <f>'[1]12 habitat'!M409</f>
        <v>18798419531</v>
      </c>
      <c r="J409" s="15">
        <f>'[1]12 habitat'!L409</f>
        <v>0.9612119988033162</v>
      </c>
      <c r="K409" s="7">
        <f>'[1]12 habitat'!K409</f>
        <v>19294062432</v>
      </c>
      <c r="L409" s="15">
        <f>'[1]12 habitat'!L409</f>
        <v>0.9612119988033162</v>
      </c>
    </row>
    <row r="410" spans="1:12" x14ac:dyDescent="0.2">
      <c r="A410" s="7" t="str">
        <f>'[1]12 habitat'!A410</f>
        <v>´3311401160000000000000</v>
      </c>
      <c r="B410" s="7" t="str">
        <f>'[1]12 habitat'!B410</f>
        <v>REVITALIZACION DEL CENTRO AMPLIADO</v>
      </c>
      <c r="C410" s="7">
        <f>'[1]12 habitat'!C410</f>
        <v>184372077083</v>
      </c>
      <c r="D410" s="7">
        <f>'[1]12 habitat'!D410</f>
        <v>56081295604</v>
      </c>
      <c r="E410" s="7">
        <f>'[1]12 habitat'!E410</f>
        <v>240453372687</v>
      </c>
      <c r="F410" s="14">
        <f>'[1]12 habitat'!F410</f>
        <v>0</v>
      </c>
      <c r="G410" s="7">
        <f>'[1]12 habitat'!I410</f>
        <v>238305285594.82001</v>
      </c>
      <c r="H410" s="15">
        <f>'[1]12 habitat'!J410</f>
        <v>0.99106651294520964</v>
      </c>
      <c r="I410" s="7">
        <f>'[1]12 habitat'!M410</f>
        <v>617841039</v>
      </c>
      <c r="J410" s="15">
        <f>'[1]12 habitat'!L410</f>
        <v>0.99363599671703529</v>
      </c>
      <c r="K410" s="7">
        <f>'[1]12 habitat'!K410</f>
        <v>238923126633.82001</v>
      </c>
      <c r="L410" s="15">
        <f>'[1]12 habitat'!L410</f>
        <v>0.99363599671703529</v>
      </c>
    </row>
    <row r="411" spans="1:12" x14ac:dyDescent="0.2">
      <c r="A411" s="7">
        <f>'[1]12 habitat'!A411</f>
        <v>0</v>
      </c>
      <c r="B411" s="7" t="str">
        <f>'[1]12 habitat'!B411</f>
        <v>Revitalizaci󮠤el centro ampliado</v>
      </c>
      <c r="C411" s="7">
        <f>'[1]12 habitat'!C411</f>
        <v>566608000</v>
      </c>
      <c r="D411" s="7">
        <f>'[1]12 habitat'!D411</f>
        <v>1821347662</v>
      </c>
      <c r="E411" s="7">
        <f>'[1]12 habitat'!E411</f>
        <v>2387955662</v>
      </c>
      <c r="F411" s="14">
        <f>'[1]12 habitat'!F411</f>
        <v>0</v>
      </c>
      <c r="G411" s="7">
        <f>'[1]12 habitat'!I411</f>
        <v>1851435099</v>
      </c>
      <c r="H411" s="15">
        <f>'[1]12 habitat'!J411</f>
        <v>0.77532222581107535</v>
      </c>
      <c r="I411" s="7">
        <f>'[1]12 habitat'!M411</f>
        <v>510456695</v>
      </c>
      <c r="J411" s="15">
        <f>'[1]12 habitat'!L411</f>
        <v>0.9890852797584313</v>
      </c>
      <c r="K411" s="7">
        <f>'[1]12 habitat'!K411</f>
        <v>2361891794</v>
      </c>
      <c r="L411" s="15">
        <f>'[1]12 habitat'!L411</f>
        <v>0.9890852797584313</v>
      </c>
    </row>
    <row r="412" spans="1:12" x14ac:dyDescent="0.2">
      <c r="A412" s="7" t="str">
        <f>'[1]12 habitat'!A412</f>
        <v>´3311401160070000000000</v>
      </c>
      <c r="B412" s="7" t="str">
        <f>'[1]12 habitat'!B412</f>
        <v>Acciones asociadas a la infraestructura de acueducto y alcantarillado</v>
      </c>
      <c r="C412" s="7">
        <f>'[1]12 habitat'!C412</f>
        <v>0</v>
      </c>
      <c r="D412" s="7">
        <f>'[1]12 habitat'!D412</f>
        <v>1031347662</v>
      </c>
      <c r="E412" s="7">
        <f>'[1]12 habitat'!E412</f>
        <v>1031347662</v>
      </c>
      <c r="F412" s="14">
        <f>'[1]12 habitat'!F412</f>
        <v>0</v>
      </c>
      <c r="G412" s="7">
        <f>'[1]12 habitat'!I412</f>
        <v>656430866</v>
      </c>
      <c r="H412" s="15">
        <f>'[1]12 habitat'!J412</f>
        <v>0.63647874541843874</v>
      </c>
      <c r="I412" s="7">
        <f>'[1]12 habitat'!M412</f>
        <v>374916796</v>
      </c>
      <c r="J412" s="15">
        <f>'[1]12 habitat'!L412</f>
        <v>1</v>
      </c>
      <c r="K412" s="7">
        <f>'[1]12 habitat'!K412</f>
        <v>1031347662</v>
      </c>
      <c r="L412" s="15">
        <f>'[1]12 habitat'!L412</f>
        <v>1</v>
      </c>
    </row>
    <row r="413" spans="1:12" x14ac:dyDescent="0.2">
      <c r="A413" s="7" t="str">
        <f>'[1]12 habitat'!A413</f>
        <v>´3311401160070176000000</v>
      </c>
      <c r="B413" s="7" t="str">
        <f>'[1]12 habitat'!B413</f>
        <v>Cualificaci󮠤el entorno urbano</v>
      </c>
      <c r="C413" s="7">
        <f>'[1]12 habitat'!C413</f>
        <v>0</v>
      </c>
      <c r="D413" s="7">
        <f>'[1]12 habitat'!D413</f>
        <v>1031347662</v>
      </c>
      <c r="E413" s="7">
        <f>'[1]12 habitat'!E413</f>
        <v>1031347662</v>
      </c>
      <c r="F413" s="14">
        <f>'[1]12 habitat'!F413</f>
        <v>0</v>
      </c>
      <c r="G413" s="7">
        <f>'[1]12 habitat'!I413</f>
        <v>656430866</v>
      </c>
      <c r="H413" s="15">
        <f>'[1]12 habitat'!J413</f>
        <v>0.63647874541843874</v>
      </c>
      <c r="I413" s="7">
        <f>'[1]12 habitat'!M413</f>
        <v>374916796</v>
      </c>
      <c r="J413" s="15">
        <f>'[1]12 habitat'!L413</f>
        <v>1</v>
      </c>
      <c r="K413" s="7">
        <f>'[1]12 habitat'!K413</f>
        <v>1031347662</v>
      </c>
      <c r="L413" s="15">
        <f>'[1]12 habitat'!L413</f>
        <v>1</v>
      </c>
    </row>
    <row r="414" spans="1:12" x14ac:dyDescent="0.2">
      <c r="A414" s="7" t="str">
        <f>'[1]12 habitat'!A414</f>
        <v>´3311401160804000000000</v>
      </c>
      <c r="B414" s="7" t="str">
        <f>'[1]12 habitat'!B414</f>
        <v>Estructuraci󮠤e proyectos de revitalizaci󮍊</v>
      </c>
      <c r="C414" s="7">
        <f>'[1]12 habitat'!C414</f>
        <v>566608000</v>
      </c>
      <c r="D414" s="7">
        <f>'[1]12 habitat'!D414</f>
        <v>790000000</v>
      </c>
      <c r="E414" s="7">
        <f>'[1]12 habitat'!E414</f>
        <v>1356608000</v>
      </c>
      <c r="F414" s="14">
        <f>'[1]12 habitat'!F414</f>
        <v>0</v>
      </c>
      <c r="G414" s="7">
        <f>'[1]12 habitat'!I414</f>
        <v>1195004233</v>
      </c>
      <c r="H414" s="15">
        <f>'[1]12 habitat'!J414</f>
        <v>0.8808765929435769</v>
      </c>
      <c r="I414" s="7">
        <f>'[1]12 habitat'!M414</f>
        <v>135539899</v>
      </c>
      <c r="J414" s="15">
        <f>'[1]12 habitat'!L414</f>
        <v>0.98078747287351986</v>
      </c>
      <c r="K414" s="7">
        <f>'[1]12 habitat'!K414</f>
        <v>1330544132</v>
      </c>
      <c r="L414" s="15">
        <f>'[1]12 habitat'!L414</f>
        <v>0.98078747287351986</v>
      </c>
    </row>
    <row r="415" spans="1:12" x14ac:dyDescent="0.2">
      <c r="A415" s="7" t="str">
        <f>'[1]12 habitat'!A415</f>
        <v>´3311401160804177000000</v>
      </c>
      <c r="B415" s="7" t="str">
        <f>'[1]12 habitat'!B415</f>
        <v>177 - Estructuraci󮠤e proyectos de revitalizaci󮍊</v>
      </c>
      <c r="C415" s="7">
        <f>'[1]12 habitat'!C415</f>
        <v>566608000</v>
      </c>
      <c r="D415" s="7">
        <f>'[1]12 habitat'!D415</f>
        <v>790000000</v>
      </c>
      <c r="E415" s="7">
        <f>'[1]12 habitat'!E415</f>
        <v>1356608000</v>
      </c>
      <c r="F415" s="14">
        <f>'[1]12 habitat'!F415</f>
        <v>0</v>
      </c>
      <c r="G415" s="7">
        <f>'[1]12 habitat'!I415</f>
        <v>1195004233</v>
      </c>
      <c r="H415" s="15">
        <f>'[1]12 habitat'!J415</f>
        <v>0.8808765929435769</v>
      </c>
      <c r="I415" s="7">
        <f>'[1]12 habitat'!M415</f>
        <v>135539899</v>
      </c>
      <c r="J415" s="15">
        <f>'[1]12 habitat'!L415</f>
        <v>0.98078747287351986</v>
      </c>
      <c r="K415" s="7">
        <f>'[1]12 habitat'!K415</f>
        <v>1330544132</v>
      </c>
      <c r="L415" s="15">
        <f>'[1]12 habitat'!L415</f>
        <v>0.98078747287351986</v>
      </c>
    </row>
    <row r="416" spans="1:12" x14ac:dyDescent="0.2">
      <c r="A416" s="7" t="str">
        <f>'[1]12 habitat'!A416</f>
        <v>´3311401164500000000000</v>
      </c>
      <c r="B416" s="7" t="str">
        <f>'[1]12 habitat'!B416</f>
        <v>PROGRAMA MULTIFASE DE REVITALIZACION DE</v>
      </c>
      <c r="C416" s="7">
        <f>'[1]12 habitat'!C416</f>
        <v>184372077083</v>
      </c>
      <c r="D416" s="7">
        <f>'[1]12 habitat'!D416</f>
        <v>56081295604</v>
      </c>
      <c r="E416" s="7">
        <f>'[1]12 habitat'!E416</f>
        <v>240453372687</v>
      </c>
      <c r="F416" s="14">
        <f>'[1]12 habitat'!F416</f>
        <v>0</v>
      </c>
      <c r="G416" s="7">
        <f>'[1]12 habitat'!I416</f>
        <v>238305285594.82001</v>
      </c>
      <c r="H416" s="15">
        <f>'[1]12 habitat'!J416</f>
        <v>0.99106651294520964</v>
      </c>
      <c r="I416" s="7">
        <f>'[1]12 habitat'!M416</f>
        <v>617841039</v>
      </c>
      <c r="J416" s="15">
        <f>'[1]12 habitat'!L416</f>
        <v>0.99363599671703529</v>
      </c>
      <c r="K416" s="7">
        <f>'[1]12 habitat'!K416</f>
        <v>238923126633.82001</v>
      </c>
      <c r="L416" s="15">
        <f>'[1]12 habitat'!L416</f>
        <v>0.99363599671703529</v>
      </c>
    </row>
    <row r="417" spans="1:12" x14ac:dyDescent="0.2">
      <c r="A417" s="7" t="str">
        <f>'[1]12 habitat'!A417</f>
        <v>´3311402000000000000000</v>
      </c>
      <c r="B417" s="7" t="str">
        <f>'[1]12 habitat'!B417</f>
        <v>Un territorio que enfrenta el cambio climᴩco y se ordena alrededor del agua</v>
      </c>
      <c r="C417" s="7">
        <f>'[1]12 habitat'!C417</f>
        <v>390982873000</v>
      </c>
      <c r="D417" s="7">
        <f>'[1]12 habitat'!D417</f>
        <v>80787776023</v>
      </c>
      <c r="E417" s="7">
        <f>'[1]12 habitat'!E417</f>
        <v>471770649023</v>
      </c>
      <c r="F417" s="14">
        <f>'[1]12 habitat'!F417</f>
        <v>115406400000</v>
      </c>
      <c r="G417" s="7">
        <f>'[1]12 habitat'!I417</f>
        <v>246968593558</v>
      </c>
      <c r="H417" s="15">
        <f>'[1]12 habitat'!J417</f>
        <v>0.69302292313295566</v>
      </c>
      <c r="I417" s="7">
        <f>'[1]12 habitat'!M417</f>
        <v>81256848081</v>
      </c>
      <c r="J417" s="15">
        <f>'[1]12 habitat'!L417</f>
        <v>0.92103919666143641</v>
      </c>
      <c r="K417" s="7">
        <f>'[1]12 habitat'!K417</f>
        <v>328225441639</v>
      </c>
      <c r="L417" s="15">
        <f>'[1]12 habitat'!L417</f>
        <v>0.92103919666143641</v>
      </c>
    </row>
    <row r="418" spans="1:12" x14ac:dyDescent="0.2">
      <c r="A418" s="7" t="str">
        <f>'[1]12 habitat'!A418</f>
        <v>´3311402170000000000000</v>
      </c>
      <c r="B418" s="7" t="str">
        <f>'[1]12 habitat'!B418</f>
        <v>Recuperaci󮠲ehabilitaci󮠹 restauraci󮠤e la estructura ecol󧩣a principal y de los espacios del agua</v>
      </c>
      <c r="C418" s="7">
        <f>'[1]12 habitat'!C418</f>
        <v>137547644000</v>
      </c>
      <c r="D418" s="7">
        <f>'[1]12 habitat'!D418</f>
        <v>37531448265</v>
      </c>
      <c r="E418" s="7">
        <f>'[1]12 habitat'!E418</f>
        <v>175079092265</v>
      </c>
      <c r="F418" s="14">
        <f>'[1]12 habitat'!F418</f>
        <v>115406400000</v>
      </c>
      <c r="G418" s="7">
        <f>'[1]12 habitat'!I418</f>
        <v>26007145594</v>
      </c>
      <c r="H418" s="15">
        <f>'[1]12 habitat'!J418</f>
        <v>0.43582993504809647</v>
      </c>
      <c r="I418" s="7">
        <f>'[1]12 habitat'!M418</f>
        <v>20365953908</v>
      </c>
      <c r="J418" s="15">
        <f>'[1]12 habitat'!L418</f>
        <v>0.77712430496787477</v>
      </c>
      <c r="K418" s="7">
        <f>'[1]12 habitat'!K418</f>
        <v>46373099502</v>
      </c>
      <c r="L418" s="15">
        <f>'[1]12 habitat'!L418</f>
        <v>0.77712430496787477</v>
      </c>
    </row>
    <row r="419" spans="1:12" x14ac:dyDescent="0.2">
      <c r="A419" s="7" t="str">
        <f>'[1]12 habitat'!A419</f>
        <v>´3311402170054000000000</v>
      </c>
      <c r="B419" s="7" t="str">
        <f>'[1]12 habitat'!B419</f>
        <v>Acciones para el saneamiento del Rio Bogota</v>
      </c>
      <c r="C419" s="7">
        <f>'[1]12 habitat'!C419</f>
        <v>115406400000</v>
      </c>
      <c r="D419" s="7">
        <f>'[1]12 habitat'!D419</f>
        <v>17344835356</v>
      </c>
      <c r="E419" s="7">
        <f>'[1]12 habitat'!E419</f>
        <v>132751235356</v>
      </c>
      <c r="F419" s="14">
        <f>'[1]12 habitat'!F419</f>
        <v>115406400000</v>
      </c>
      <c r="G419" s="7">
        <f>'[1]12 habitat'!I419</f>
        <v>7481518215</v>
      </c>
      <c r="H419" s="15">
        <f>'[1]12 habitat'!J419</f>
        <v>0.4313398231486793</v>
      </c>
      <c r="I419" s="7">
        <f>'[1]12 habitat'!M419</f>
        <v>3535688577</v>
      </c>
      <c r="J419" s="15">
        <f>'[1]12 habitat'!L419</f>
        <v>0.63518658816146567</v>
      </c>
      <c r="K419" s="7">
        <f>'[1]12 habitat'!K419</f>
        <v>11017206792</v>
      </c>
      <c r="L419" s="15">
        <f>'[1]12 habitat'!L419</f>
        <v>0.63518658816146567</v>
      </c>
    </row>
    <row r="420" spans="1:12" x14ac:dyDescent="0.2">
      <c r="A420" s="7" t="str">
        <f>'[1]12 habitat'!A420</f>
        <v>´3311402170054178000000</v>
      </c>
      <c r="B420" s="7" t="str">
        <f>'[1]12 habitat'!B420</f>
        <v>Mejoramiento de la calidad h_xD932_ica de los afluentes del r_xDBE0_Bogotẍ</v>
      </c>
      <c r="C420" s="7">
        <f>'[1]12 habitat'!C420</f>
        <v>115406400000</v>
      </c>
      <c r="D420" s="7">
        <f>'[1]12 habitat'!D420</f>
        <v>17344835356</v>
      </c>
      <c r="E420" s="7">
        <f>'[1]12 habitat'!E420</f>
        <v>132751235356</v>
      </c>
      <c r="F420" s="14">
        <f>'[1]12 habitat'!F420</f>
        <v>115406400000</v>
      </c>
      <c r="G420" s="7">
        <f>'[1]12 habitat'!I420</f>
        <v>7481518215</v>
      </c>
      <c r="H420" s="15">
        <f>'[1]12 habitat'!J420</f>
        <v>0.4313398231486793</v>
      </c>
      <c r="I420" s="7">
        <f>'[1]12 habitat'!M420</f>
        <v>3535688577</v>
      </c>
      <c r="J420" s="15">
        <f>'[1]12 habitat'!L420</f>
        <v>0.63518658816146567</v>
      </c>
      <c r="K420" s="7">
        <f>'[1]12 habitat'!K420</f>
        <v>11017206792</v>
      </c>
      <c r="L420" s="15">
        <f>'[1]12 habitat'!L420</f>
        <v>0.63518658816146567</v>
      </c>
    </row>
    <row r="421" spans="1:12" x14ac:dyDescent="0.2">
      <c r="A421" s="7" t="str">
        <f>'[1]12 habitat'!A421</f>
        <v>´3311402170417000000000</v>
      </c>
      <c r="B421" s="7" t="str">
        <f>'[1]12 habitat'!B421</f>
        <v>Control a los procesos de enajenaci󮠹 arriendo de vivienda</v>
      </c>
      <c r="C421" s="7">
        <f>'[1]12 habitat'!C421</f>
        <v>7190094000</v>
      </c>
      <c r="D421" s="7">
        <f>'[1]12 habitat'!D421</f>
        <v>254000000</v>
      </c>
      <c r="E421" s="7">
        <f>'[1]12 habitat'!E421</f>
        <v>7444094000</v>
      </c>
      <c r="F421" s="14">
        <f>'[1]12 habitat'!F421</f>
        <v>0</v>
      </c>
      <c r="G421" s="7">
        <f>'[1]12 habitat'!I421</f>
        <v>6360682593</v>
      </c>
      <c r="H421" s="15">
        <f>'[1]12 habitat'!J421</f>
        <v>0.8544602732045028</v>
      </c>
      <c r="I421" s="7">
        <f>'[1]12 habitat'!M421</f>
        <v>711945608</v>
      </c>
      <c r="J421" s="15">
        <f>'[1]12 habitat'!L421</f>
        <v>0.95009926003083789</v>
      </c>
      <c r="K421" s="7">
        <f>'[1]12 habitat'!K421</f>
        <v>7072628201</v>
      </c>
      <c r="L421" s="15">
        <f>'[1]12 habitat'!L421</f>
        <v>0.95009926003083789</v>
      </c>
    </row>
    <row r="422" spans="1:12" x14ac:dyDescent="0.2">
      <c r="A422" s="7" t="str">
        <f>'[1]12 habitat'!A422</f>
        <v>´3311402170417181000000</v>
      </c>
      <c r="B422" s="7" t="str">
        <f>'[1]12 habitat'!B422</f>
        <v>181 - Control a los procesos de enajenaci󮠹 arriendo de vivienda</v>
      </c>
      <c r="C422" s="7">
        <f>'[1]12 habitat'!C422</f>
        <v>7190094000</v>
      </c>
      <c r="D422" s="7">
        <f>'[1]12 habitat'!D422</f>
        <v>254000000</v>
      </c>
      <c r="E422" s="7">
        <f>'[1]12 habitat'!E422</f>
        <v>7444094000</v>
      </c>
      <c r="F422" s="14">
        <f>'[1]12 habitat'!F422</f>
        <v>0</v>
      </c>
      <c r="G422" s="7">
        <f>'[1]12 habitat'!I422</f>
        <v>6360682593</v>
      </c>
      <c r="H422" s="15">
        <f>'[1]12 habitat'!J422</f>
        <v>0.8544602732045028</v>
      </c>
      <c r="I422" s="7">
        <f>'[1]12 habitat'!M422</f>
        <v>711945608</v>
      </c>
      <c r="J422" s="15">
        <f>'[1]12 habitat'!L422</f>
        <v>0.95009926003083789</v>
      </c>
      <c r="K422" s="7">
        <f>'[1]12 habitat'!K422</f>
        <v>7072628201</v>
      </c>
      <c r="L422" s="15">
        <f>'[1]12 habitat'!L422</f>
        <v>0.95009926003083789</v>
      </c>
    </row>
    <row r="423" spans="1:12" x14ac:dyDescent="0.2">
      <c r="A423" s="7" t="str">
        <f>'[1]12 habitat'!A423</f>
        <v>´3311402170807000000000</v>
      </c>
      <c r="B423" s="7" t="str">
        <f>'[1]12 habitat'!B423</f>
        <v>Redefinici󮠤el modelo de ocupaci󮠤e las franjas de transici󮠵rbano - rural</v>
      </c>
      <c r="C423" s="7">
        <f>'[1]12 habitat'!C423</f>
        <v>351150000</v>
      </c>
      <c r="D423" s="7">
        <f>'[1]12 habitat'!D423</f>
        <v>96000000</v>
      </c>
      <c r="E423" s="7">
        <f>'[1]12 habitat'!E423</f>
        <v>447150000</v>
      </c>
      <c r="F423" s="14">
        <f>'[1]12 habitat'!F423</f>
        <v>0</v>
      </c>
      <c r="G423" s="7">
        <f>'[1]12 habitat'!I423</f>
        <v>356778189</v>
      </c>
      <c r="H423" s="15">
        <f>'[1]12 habitat'!J423</f>
        <v>0.79789374706474336</v>
      </c>
      <c r="I423" s="7">
        <f>'[1]12 habitat'!M423</f>
        <v>56790784</v>
      </c>
      <c r="J423" s="15">
        <f>'[1]12 habitat'!L423</f>
        <v>0.92489986134406799</v>
      </c>
      <c r="K423" s="7">
        <f>'[1]12 habitat'!K423</f>
        <v>413568973</v>
      </c>
      <c r="L423" s="15">
        <f>'[1]12 habitat'!L423</f>
        <v>0.92489986134406799</v>
      </c>
    </row>
    <row r="424" spans="1:12" x14ac:dyDescent="0.2">
      <c r="A424" s="7" t="str">
        <f>'[1]12 habitat'!A424</f>
        <v>´3311402170807180000000</v>
      </c>
      <c r="B424" s="7" t="str">
        <f>'[1]12 habitat'!B424</f>
        <v>180 - Redefinici󮠤el modelo de ocupaci󮠤e las franjas de transici󮠵rbano - rural</v>
      </c>
      <c r="C424" s="7">
        <f>'[1]12 habitat'!C424</f>
        <v>351150000</v>
      </c>
      <c r="D424" s="7">
        <f>'[1]12 habitat'!D424</f>
        <v>96000000</v>
      </c>
      <c r="E424" s="7">
        <f>'[1]12 habitat'!E424</f>
        <v>447150000</v>
      </c>
      <c r="F424" s="14">
        <f>'[1]12 habitat'!F424</f>
        <v>0</v>
      </c>
      <c r="G424" s="7">
        <f>'[1]12 habitat'!I424</f>
        <v>356778189</v>
      </c>
      <c r="H424" s="15">
        <f>'[1]12 habitat'!J424</f>
        <v>0.79789374706474336</v>
      </c>
      <c r="I424" s="7">
        <f>'[1]12 habitat'!M424</f>
        <v>56790784</v>
      </c>
      <c r="J424" s="15">
        <f>'[1]12 habitat'!L424</f>
        <v>0.92489986134406799</v>
      </c>
      <c r="K424" s="7">
        <f>'[1]12 habitat'!K424</f>
        <v>413568973</v>
      </c>
      <c r="L424" s="15">
        <f>'[1]12 habitat'!L424</f>
        <v>0.92489986134406799</v>
      </c>
    </row>
    <row r="425" spans="1:12" x14ac:dyDescent="0.2">
      <c r="A425" s="7" t="str">
        <f>'[1]12 habitat'!A425</f>
        <v>´3311402177341000000000</v>
      </c>
      <c r="B425" s="7" t="str">
        <f>'[1]12 habitat'!B425</f>
        <v>Adecuacion Hidarulica y Recuperaci󮠁mbiental de humedales, quebradas, r_xDBF3_ y cuencas abastecedoras</v>
      </c>
      <c r="C425" s="7">
        <f>'[1]12 habitat'!C425</f>
        <v>14600000000</v>
      </c>
      <c r="D425" s="7">
        <f>'[1]12 habitat'!D425</f>
        <v>19836612909</v>
      </c>
      <c r="E425" s="7">
        <f>'[1]12 habitat'!E425</f>
        <v>34436612909</v>
      </c>
      <c r="F425" s="14">
        <f>'[1]12 habitat'!F425</f>
        <v>0</v>
      </c>
      <c r="G425" s="7">
        <f>'[1]12 habitat'!I425</f>
        <v>11808166597</v>
      </c>
      <c r="H425" s="15">
        <f>'[1]12 habitat'!J425</f>
        <v>0.34289570313443746</v>
      </c>
      <c r="I425" s="7">
        <f>'[1]12 habitat'!M425</f>
        <v>16061528939</v>
      </c>
      <c r="J425" s="15">
        <f>'[1]12 habitat'!L425</f>
        <v>0.80930420217710386</v>
      </c>
      <c r="K425" s="7">
        <f>'[1]12 habitat'!K425</f>
        <v>27869695536</v>
      </c>
      <c r="L425" s="15">
        <f>'[1]12 habitat'!L425</f>
        <v>0.80930420217710386</v>
      </c>
    </row>
    <row r="426" spans="1:12" x14ac:dyDescent="0.2">
      <c r="A426" s="7" t="str">
        <f>'[1]12 habitat'!A426</f>
        <v>´3311402177341179000000</v>
      </c>
      <c r="B426" s="7" t="str">
        <f>'[1]12 habitat'!B426</f>
        <v>Recuperaci󮠹 renaturalizaci󮠤e los espacios del agua.</v>
      </c>
      <c r="C426" s="7">
        <f>'[1]12 habitat'!C426</f>
        <v>14600000000</v>
      </c>
      <c r="D426" s="7">
        <f>'[1]12 habitat'!D426</f>
        <v>19836612909</v>
      </c>
      <c r="E426" s="7">
        <f>'[1]12 habitat'!E426</f>
        <v>34436612909</v>
      </c>
      <c r="F426" s="14">
        <f>'[1]12 habitat'!F426</f>
        <v>0</v>
      </c>
      <c r="G426" s="7">
        <f>'[1]12 habitat'!I426</f>
        <v>11808166597</v>
      </c>
      <c r="H426" s="15">
        <f>'[1]12 habitat'!J426</f>
        <v>0.34289570313443746</v>
      </c>
      <c r="I426" s="7">
        <f>'[1]12 habitat'!M426</f>
        <v>16061528939</v>
      </c>
      <c r="J426" s="15">
        <f>'[1]12 habitat'!L426</f>
        <v>0.80930420217710386</v>
      </c>
      <c r="K426" s="7">
        <f>'[1]12 habitat'!K426</f>
        <v>27869695536</v>
      </c>
      <c r="L426" s="15">
        <f>'[1]12 habitat'!L426</f>
        <v>0.80930420217710386</v>
      </c>
    </row>
    <row r="427" spans="1:12" x14ac:dyDescent="0.2">
      <c r="A427" s="7" t="str">
        <f>'[1]12 habitat'!A427</f>
        <v>´3311402180000000000000</v>
      </c>
      <c r="B427" s="7" t="str">
        <f>'[1]12 habitat'!B427</f>
        <v>Estrategia territorial regional frente al cambio climᴩco</v>
      </c>
      <c r="C427" s="7">
        <f>'[1]12 habitat'!C427</f>
        <v>10732965000</v>
      </c>
      <c r="D427" s="7">
        <f>'[1]12 habitat'!D427</f>
        <v>-512339642</v>
      </c>
      <c r="E427" s="7">
        <f>'[1]12 habitat'!E427</f>
        <v>10220625358</v>
      </c>
      <c r="F427" s="14">
        <f>'[1]12 habitat'!F427</f>
        <v>0</v>
      </c>
      <c r="G427" s="7">
        <f>'[1]12 habitat'!I427</f>
        <v>6186295054</v>
      </c>
      <c r="H427" s="15">
        <f>'[1]12 habitat'!J427</f>
        <v>0.60527559100459494</v>
      </c>
      <c r="I427" s="7">
        <f>'[1]12 habitat'!M427</f>
        <v>3880947850</v>
      </c>
      <c r="J427" s="15">
        <f>'[1]12 habitat'!L427</f>
        <v>0.98499285037583906</v>
      </c>
      <c r="K427" s="7">
        <f>'[1]12 habitat'!K427</f>
        <v>10067242904</v>
      </c>
      <c r="L427" s="15">
        <f>'[1]12 habitat'!L427</f>
        <v>0.98499285037583906</v>
      </c>
    </row>
    <row r="428" spans="1:12" x14ac:dyDescent="0.2">
      <c r="A428" s="7" t="str">
        <f>'[1]12 habitat'!A428</f>
        <v>´3311402180069000000000</v>
      </c>
      <c r="B428" s="7" t="str">
        <f>'[1]12 habitat'!B428</f>
        <v>Acciones territoriales frente al cambio climatico y la regulacion hidrica</v>
      </c>
      <c r="C428" s="7">
        <f>'[1]12 habitat'!C428</f>
        <v>5646000000</v>
      </c>
      <c r="D428" s="7">
        <f>'[1]12 habitat'!D428</f>
        <v>16825465</v>
      </c>
      <c r="E428" s="7">
        <f>'[1]12 habitat'!E428</f>
        <v>5662825465</v>
      </c>
      <c r="F428" s="14">
        <f>'[1]12 habitat'!F428</f>
        <v>0</v>
      </c>
      <c r="G428" s="7">
        <f>'[1]12 habitat'!I428</f>
        <v>2442099731</v>
      </c>
      <c r="H428" s="15">
        <f>'[1]12 habitat'!J428</f>
        <v>0.43125110355136115</v>
      </c>
      <c r="I428" s="7">
        <f>'[1]12 habitat'!M428</f>
        <v>3091642984</v>
      </c>
      <c r="J428" s="15">
        <f>'[1]12 habitat'!L428</f>
        <v>0.9772052395402584</v>
      </c>
      <c r="K428" s="7">
        <f>'[1]12 habitat'!K428</f>
        <v>5533742715</v>
      </c>
      <c r="L428" s="15">
        <f>'[1]12 habitat'!L428</f>
        <v>0.9772052395402584</v>
      </c>
    </row>
    <row r="429" spans="1:12" x14ac:dyDescent="0.2">
      <c r="A429" s="7" t="str">
        <f>'[1]12 habitat'!A429</f>
        <v>´3311402180069184000000</v>
      </c>
      <c r="B429" s="7" t="str">
        <f>'[1]12 habitat'!B429</f>
        <v>Planificaci󮠴erritorial para la adaptaci󮠹 la mitigaci󮠦rente al cambio climᴩco.</v>
      </c>
      <c r="C429" s="7">
        <f>'[1]12 habitat'!C429</f>
        <v>5646000000</v>
      </c>
      <c r="D429" s="7">
        <f>'[1]12 habitat'!D429</f>
        <v>16825465</v>
      </c>
      <c r="E429" s="7">
        <f>'[1]12 habitat'!E429</f>
        <v>5662825465</v>
      </c>
      <c r="F429" s="14">
        <f>'[1]12 habitat'!F429</f>
        <v>0</v>
      </c>
      <c r="G429" s="7">
        <f>'[1]12 habitat'!I429</f>
        <v>2442099731</v>
      </c>
      <c r="H429" s="15">
        <f>'[1]12 habitat'!J429</f>
        <v>0.43125110355136115</v>
      </c>
      <c r="I429" s="7">
        <f>'[1]12 habitat'!M429</f>
        <v>3091642984</v>
      </c>
      <c r="J429" s="15">
        <f>'[1]12 habitat'!L429</f>
        <v>0.9772052395402584</v>
      </c>
      <c r="K429" s="7">
        <f>'[1]12 habitat'!K429</f>
        <v>5533742715</v>
      </c>
      <c r="L429" s="15">
        <f>'[1]12 habitat'!L429</f>
        <v>0.9772052395402584</v>
      </c>
    </row>
    <row r="430" spans="1:12" x14ac:dyDescent="0.2">
      <c r="A430" s="7" t="str">
        <f>'[1]12 habitat'!A430</f>
        <v>´3311402180075000000000</v>
      </c>
      <c r="B430" s="7" t="str">
        <f>'[1]12 habitat'!B430</f>
        <v>Acciones en el corredor de conservacion, cerros orientales y paramos</v>
      </c>
      <c r="C430" s="7">
        <f>'[1]12 habitat'!C430</f>
        <v>1800001000</v>
      </c>
      <c r="D430" s="7">
        <f>'[1]12 habitat'!D430</f>
        <v>-156394266</v>
      </c>
      <c r="E430" s="7">
        <f>'[1]12 habitat'!E430</f>
        <v>1643606734</v>
      </c>
      <c r="F430" s="14">
        <f>'[1]12 habitat'!F430</f>
        <v>0</v>
      </c>
      <c r="G430" s="7">
        <f>'[1]12 habitat'!I430</f>
        <v>965851459</v>
      </c>
      <c r="H430" s="15">
        <f>'[1]12 habitat'!J430</f>
        <v>0.58764145888440977</v>
      </c>
      <c r="I430" s="7">
        <f>'[1]12 habitat'!M430</f>
        <v>677755275</v>
      </c>
      <c r="J430" s="15">
        <f>'[1]12 habitat'!L430</f>
        <v>1</v>
      </c>
      <c r="K430" s="7">
        <f>'[1]12 habitat'!K430</f>
        <v>1643606734</v>
      </c>
      <c r="L430" s="15">
        <f>'[1]12 habitat'!L430</f>
        <v>1</v>
      </c>
    </row>
    <row r="431" spans="1:12" x14ac:dyDescent="0.2">
      <c r="A431" s="7" t="str">
        <f>'[1]12 habitat'!A431</f>
        <v>´3311402180075185000000</v>
      </c>
      <c r="B431" s="7" t="str">
        <f>'[1]12 habitat'!B431</f>
        <v>PᲡmos y biodiversidad.</v>
      </c>
      <c r="C431" s="7">
        <f>'[1]12 habitat'!C431</f>
        <v>1800001000</v>
      </c>
      <c r="D431" s="7">
        <f>'[1]12 habitat'!D431</f>
        <v>-156394266</v>
      </c>
      <c r="E431" s="7">
        <f>'[1]12 habitat'!E431</f>
        <v>1643606734</v>
      </c>
      <c r="F431" s="14">
        <f>'[1]12 habitat'!F431</f>
        <v>0</v>
      </c>
      <c r="G431" s="7">
        <f>'[1]12 habitat'!I431</f>
        <v>965851459</v>
      </c>
      <c r="H431" s="15">
        <f>'[1]12 habitat'!J431</f>
        <v>0.58764145888440977</v>
      </c>
      <c r="I431" s="7">
        <f>'[1]12 habitat'!M431</f>
        <v>677755275</v>
      </c>
      <c r="J431" s="15">
        <f>'[1]12 habitat'!L431</f>
        <v>1</v>
      </c>
      <c r="K431" s="7">
        <f>'[1]12 habitat'!K431</f>
        <v>1643606734</v>
      </c>
      <c r="L431" s="15">
        <f>'[1]12 habitat'!L431</f>
        <v>1</v>
      </c>
    </row>
    <row r="432" spans="1:12" x14ac:dyDescent="0.2">
      <c r="A432" s="7" t="str">
        <f>'[1]12 habitat'!A432</f>
        <v>´3311402180806000000000</v>
      </c>
      <c r="B432" s="7" t="str">
        <f>'[1]12 habitat'!B432</f>
        <v>Dise񯠥 implementaci󮠤e programas de construcci󮠳ostenible</v>
      </c>
      <c r="C432" s="7">
        <f>'[1]12 habitat'!C432</f>
        <v>3286964000</v>
      </c>
      <c r="D432" s="7">
        <f>'[1]12 habitat'!D432</f>
        <v>-372770841</v>
      </c>
      <c r="E432" s="7">
        <f>'[1]12 habitat'!E432</f>
        <v>2914193159</v>
      </c>
      <c r="F432" s="14">
        <f>'[1]12 habitat'!F432</f>
        <v>0</v>
      </c>
      <c r="G432" s="7">
        <f>'[1]12 habitat'!I432</f>
        <v>2778343864</v>
      </c>
      <c r="H432" s="15">
        <f>'[1]12 habitat'!J432</f>
        <v>0.95338356533421542</v>
      </c>
      <c r="I432" s="7">
        <f>'[1]12 habitat'!M432</f>
        <v>111549591</v>
      </c>
      <c r="J432" s="15">
        <f>'[1]12 habitat'!L432</f>
        <v>0.99166160145392068</v>
      </c>
      <c r="K432" s="7">
        <f>'[1]12 habitat'!K432</f>
        <v>2889893455</v>
      </c>
      <c r="L432" s="15">
        <f>'[1]12 habitat'!L432</f>
        <v>0.99166160145392068</v>
      </c>
    </row>
    <row r="433" spans="1:12" x14ac:dyDescent="0.2">
      <c r="A433" s="7" t="str">
        <f>'[1]12 habitat'!A433</f>
        <v>´3311402180806184000000</v>
      </c>
      <c r="B433" s="7" t="str">
        <f>'[1]12 habitat'!B433</f>
        <v>184 - Dise񯠥 implementaci󮠤e programas de construcci󮠳ostenible</v>
      </c>
      <c r="C433" s="7">
        <f>'[1]12 habitat'!C433</f>
        <v>3286964000</v>
      </c>
      <c r="D433" s="7">
        <f>'[1]12 habitat'!D433</f>
        <v>-372770841</v>
      </c>
      <c r="E433" s="7">
        <f>'[1]12 habitat'!E433</f>
        <v>2914193159</v>
      </c>
      <c r="F433" s="14">
        <f>'[1]12 habitat'!F433</f>
        <v>0</v>
      </c>
      <c r="G433" s="7">
        <f>'[1]12 habitat'!I433</f>
        <v>2778343864</v>
      </c>
      <c r="H433" s="15">
        <f>'[1]12 habitat'!J433</f>
        <v>0.95338356533421542</v>
      </c>
      <c r="I433" s="7">
        <f>'[1]12 habitat'!M433</f>
        <v>111549591</v>
      </c>
      <c r="J433" s="15">
        <f>'[1]12 habitat'!L433</f>
        <v>0.99166160145392068</v>
      </c>
      <c r="K433" s="7">
        <f>'[1]12 habitat'!K433</f>
        <v>2889893455</v>
      </c>
      <c r="L433" s="15">
        <f>'[1]12 habitat'!L433</f>
        <v>0.99166160145392068</v>
      </c>
    </row>
    <row r="434" spans="1:12" x14ac:dyDescent="0.2">
      <c r="A434" s="7" t="str">
        <f>'[1]12 habitat'!A434</f>
        <v>´3311402190000000000000</v>
      </c>
      <c r="B434" s="7" t="str">
        <f>'[1]12 habitat'!B434</f>
        <v>Movilidad Humana</v>
      </c>
      <c r="C434" s="7">
        <f>'[1]12 habitat'!C434</f>
        <v>0</v>
      </c>
      <c r="D434" s="7">
        <f>'[1]12 habitat'!D434</f>
        <v>38548511955</v>
      </c>
      <c r="E434" s="7">
        <f>'[1]12 habitat'!E434</f>
        <v>38548511955</v>
      </c>
      <c r="F434" s="14">
        <f>'[1]12 habitat'!F434</f>
        <v>0</v>
      </c>
      <c r="G434" s="7">
        <f>'[1]12 habitat'!I434</f>
        <v>21569602675</v>
      </c>
      <c r="H434" s="15">
        <f>'[1]12 habitat'!J434</f>
        <v>0.55954436581571543</v>
      </c>
      <c r="I434" s="7">
        <f>'[1]12 habitat'!M434</f>
        <v>16978909280</v>
      </c>
      <c r="J434" s="15">
        <f>'[1]12 habitat'!L434</f>
        <v>1</v>
      </c>
      <c r="K434" s="7">
        <f>'[1]12 habitat'!K434</f>
        <v>38548511955</v>
      </c>
      <c r="L434" s="15">
        <f>'[1]12 habitat'!L434</f>
        <v>1</v>
      </c>
    </row>
    <row r="435" spans="1:12" x14ac:dyDescent="0.2">
      <c r="A435" s="7" t="str">
        <f>'[1]12 habitat'!A435</f>
        <v>´3311402190068000000000</v>
      </c>
      <c r="B435" s="7" t="str">
        <f>'[1]12 habitat'!B435</f>
        <v>Construccion, Renovacion, Rehabilitacion o Reposicion de redes asociadas a la infraestructura vial</v>
      </c>
      <c r="C435" s="7">
        <f>'[1]12 habitat'!C435</f>
        <v>0</v>
      </c>
      <c r="D435" s="7">
        <f>'[1]12 habitat'!D435</f>
        <v>38548511955</v>
      </c>
      <c r="E435" s="7">
        <f>'[1]12 habitat'!E435</f>
        <v>38548511955</v>
      </c>
      <c r="F435" s="14">
        <f>'[1]12 habitat'!F435</f>
        <v>0</v>
      </c>
      <c r="G435" s="7">
        <f>'[1]12 habitat'!I435</f>
        <v>21569602675</v>
      </c>
      <c r="H435" s="15">
        <f>'[1]12 habitat'!J435</f>
        <v>0.55954436581571543</v>
      </c>
      <c r="I435" s="7">
        <f>'[1]12 habitat'!M435</f>
        <v>16978909280</v>
      </c>
      <c r="J435" s="15">
        <f>'[1]12 habitat'!L435</f>
        <v>1</v>
      </c>
      <c r="K435" s="7">
        <f>'[1]12 habitat'!K435</f>
        <v>38548511955</v>
      </c>
      <c r="L435" s="15">
        <f>'[1]12 habitat'!L435</f>
        <v>1</v>
      </c>
    </row>
    <row r="436" spans="1:12" x14ac:dyDescent="0.2">
      <c r="A436" s="7" t="str">
        <f>'[1]12 habitat'!A436</f>
        <v>´3311402190068193000000</v>
      </c>
      <c r="B436" s="7" t="str">
        <f>'[1]12 habitat'!B436</f>
        <v>Construcci󮠤e Redes de las Empresas de Servicios Pblicos asociada a la Infraestructura Vial.</v>
      </c>
      <c r="C436" s="7">
        <f>'[1]12 habitat'!C436</f>
        <v>0</v>
      </c>
      <c r="D436" s="7">
        <f>'[1]12 habitat'!D436</f>
        <v>38548511955</v>
      </c>
      <c r="E436" s="7">
        <f>'[1]12 habitat'!E436</f>
        <v>38548511955</v>
      </c>
      <c r="F436" s="14">
        <f>'[1]12 habitat'!F436</f>
        <v>0</v>
      </c>
      <c r="G436" s="7">
        <f>'[1]12 habitat'!I436</f>
        <v>21569602675</v>
      </c>
      <c r="H436" s="15">
        <f>'[1]12 habitat'!J436</f>
        <v>0.55954436581571543</v>
      </c>
      <c r="I436" s="7">
        <f>'[1]12 habitat'!M436</f>
        <v>16978909280</v>
      </c>
      <c r="J436" s="15">
        <f>'[1]12 habitat'!L436</f>
        <v>1</v>
      </c>
      <c r="K436" s="7">
        <f>'[1]12 habitat'!K436</f>
        <v>38548511955</v>
      </c>
      <c r="L436" s="15">
        <f>'[1]12 habitat'!L436</f>
        <v>1</v>
      </c>
    </row>
    <row r="437" spans="1:12" x14ac:dyDescent="0.2">
      <c r="A437" s="7" t="str">
        <f>'[1]12 habitat'!A437</f>
        <v>´3311402200000000000000</v>
      </c>
      <c r="B437" s="7" t="str">
        <f>'[1]12 habitat'!B437</f>
        <v>Gesti󮠩ntegral de riesgos</v>
      </c>
      <c r="C437" s="7">
        <f>'[1]12 habitat'!C437</f>
        <v>63822439000</v>
      </c>
      <c r="D437" s="7">
        <f>'[1]12 habitat'!D437</f>
        <v>5372954518</v>
      </c>
      <c r="E437" s="7">
        <f>'[1]12 habitat'!E437</f>
        <v>69195393518</v>
      </c>
      <c r="F437" s="14">
        <f>'[1]12 habitat'!F437</f>
        <v>0</v>
      </c>
      <c r="G437" s="7">
        <f>'[1]12 habitat'!I437</f>
        <v>39884877276</v>
      </c>
      <c r="H437" s="15">
        <f>'[1]12 habitat'!J437</f>
        <v>0.57640942912803339</v>
      </c>
      <c r="I437" s="7">
        <f>'[1]12 habitat'!M437</f>
        <v>24207644159</v>
      </c>
      <c r="J437" s="15">
        <f>'[1]12 habitat'!L437</f>
        <v>0.92625416485748324</v>
      </c>
      <c r="K437" s="7">
        <f>'[1]12 habitat'!K437</f>
        <v>64092521435</v>
      </c>
      <c r="L437" s="15">
        <f>'[1]12 habitat'!L437</f>
        <v>0.92625416485748324</v>
      </c>
    </row>
    <row r="438" spans="1:12" x14ac:dyDescent="0.2">
      <c r="A438" s="7" t="str">
        <f>'[1]12 habitat'!A438</f>
        <v>´3311402200067000000000</v>
      </c>
      <c r="B438" s="7" t="str">
        <f>'[1]12 habitat'!B438</f>
        <v>Gestion Integral de riesgos asociados al sistema hidrico y sistema de alcantarillado del Distrito Capital</v>
      </c>
      <c r="C438" s="7">
        <f>'[1]12 habitat'!C438</f>
        <v>23211554000</v>
      </c>
      <c r="D438" s="7">
        <f>'[1]12 habitat'!D438</f>
        <v>-19899244</v>
      </c>
      <c r="E438" s="7">
        <f>'[1]12 habitat'!E438</f>
        <v>23191654756</v>
      </c>
      <c r="F438" s="14">
        <f>'[1]12 habitat'!F438</f>
        <v>0</v>
      </c>
      <c r="G438" s="7">
        <f>'[1]12 habitat'!I438</f>
        <v>9292230801</v>
      </c>
      <c r="H438" s="15">
        <f>'[1]12 habitat'!J438</f>
        <v>0.40067131469331535</v>
      </c>
      <c r="I438" s="7">
        <f>'[1]12 habitat'!M438</f>
        <v>13898777346</v>
      </c>
      <c r="J438" s="15">
        <f>'[1]12 habitat'!L438</f>
        <v>0.99997211889333459</v>
      </c>
      <c r="K438" s="7">
        <f>'[1]12 habitat'!K438</f>
        <v>23191008147</v>
      </c>
      <c r="L438" s="15">
        <f>'[1]12 habitat'!L438</f>
        <v>0.99997211889333459</v>
      </c>
    </row>
    <row r="439" spans="1:12" x14ac:dyDescent="0.2">
      <c r="A439" s="7" t="str">
        <f>'[1]12 habitat'!A439</f>
        <v>´3311402200067199000000</v>
      </c>
      <c r="B439" s="7" t="str">
        <f>'[1]12 habitat'!B439</f>
        <v>Territorios menos vulnerables frente a riesgos y cambio climᴩco a trav鳠de acciones integrales.</v>
      </c>
      <c r="C439" s="7">
        <f>'[1]12 habitat'!C439</f>
        <v>23211554000</v>
      </c>
      <c r="D439" s="7">
        <f>'[1]12 habitat'!D439</f>
        <v>-19899244</v>
      </c>
      <c r="E439" s="7">
        <f>'[1]12 habitat'!E439</f>
        <v>23191654756</v>
      </c>
      <c r="F439" s="14">
        <f>'[1]12 habitat'!F439</f>
        <v>0</v>
      </c>
      <c r="G439" s="7">
        <f>'[1]12 habitat'!I439</f>
        <v>9292230801</v>
      </c>
      <c r="H439" s="15">
        <f>'[1]12 habitat'!J439</f>
        <v>0.40067131469331535</v>
      </c>
      <c r="I439" s="7">
        <f>'[1]12 habitat'!M439</f>
        <v>13898777346</v>
      </c>
      <c r="J439" s="15">
        <f>'[1]12 habitat'!L439</f>
        <v>0.99997211889333459</v>
      </c>
      <c r="K439" s="7">
        <f>'[1]12 habitat'!K439</f>
        <v>23191008147</v>
      </c>
      <c r="L439" s="15">
        <f>'[1]12 habitat'!L439</f>
        <v>0.99997211889333459</v>
      </c>
    </row>
    <row r="440" spans="1:12" x14ac:dyDescent="0.2">
      <c r="A440" s="7" t="str">
        <f>'[1]12 habitat'!A440</f>
        <v>´3311402203075000000000</v>
      </c>
      <c r="B440" s="7" t="str">
        <f>'[1]12 habitat'!B440</f>
        <v>Reasentamiento de hogares localizados en zonas de alto riesgo no mitigable</v>
      </c>
      <c r="C440" s="7">
        <f>'[1]12 habitat'!C440</f>
        <v>40610885000</v>
      </c>
      <c r="D440" s="7">
        <f>'[1]12 habitat'!D440</f>
        <v>5392853762</v>
      </c>
      <c r="E440" s="7">
        <f>'[1]12 habitat'!E440</f>
        <v>46003738762</v>
      </c>
      <c r="F440" s="14">
        <f>'[1]12 habitat'!F440</f>
        <v>0</v>
      </c>
      <c r="G440" s="7">
        <f>'[1]12 habitat'!I440</f>
        <v>30592646475</v>
      </c>
      <c r="H440" s="15">
        <f>'[1]12 habitat'!J440</f>
        <v>0.6650034822880555</v>
      </c>
      <c r="I440" s="7">
        <f>'[1]12 habitat'!M440</f>
        <v>10308866813</v>
      </c>
      <c r="J440" s="15">
        <f>'[1]12 habitat'!L440</f>
        <v>0.88909106930642479</v>
      </c>
      <c r="K440" s="7">
        <f>'[1]12 habitat'!K440</f>
        <v>40901513288</v>
      </c>
      <c r="L440" s="15">
        <f>'[1]12 habitat'!L440</f>
        <v>0.88909106930642479</v>
      </c>
    </row>
    <row r="441" spans="1:12" x14ac:dyDescent="0.2">
      <c r="A441" s="7" t="str">
        <f>'[1]12 habitat'!A441</f>
        <v>´3311402203075200000000</v>
      </c>
      <c r="B441" s="7" t="str">
        <f>'[1]12 habitat'!B441</f>
        <v>200 - Reasentamiento de hogares localizados en zonas de alto riesgo no mitigable</v>
      </c>
      <c r="C441" s="7">
        <f>'[1]12 habitat'!C441</f>
        <v>40610885000</v>
      </c>
      <c r="D441" s="7">
        <f>'[1]12 habitat'!D441</f>
        <v>5392853762</v>
      </c>
      <c r="E441" s="7">
        <f>'[1]12 habitat'!E441</f>
        <v>46003738762</v>
      </c>
      <c r="F441" s="14">
        <f>'[1]12 habitat'!F441</f>
        <v>0</v>
      </c>
      <c r="G441" s="7">
        <f>'[1]12 habitat'!I441</f>
        <v>30592646475</v>
      </c>
      <c r="H441" s="15">
        <f>'[1]12 habitat'!J441</f>
        <v>0.6650034822880555</v>
      </c>
      <c r="I441" s="7">
        <f>'[1]12 habitat'!M441</f>
        <v>10308866813</v>
      </c>
      <c r="J441" s="15">
        <f>'[1]12 habitat'!L441</f>
        <v>0.88909106930642479</v>
      </c>
      <c r="K441" s="7">
        <f>'[1]12 habitat'!K441</f>
        <v>40901513288</v>
      </c>
      <c r="L441" s="15">
        <f>'[1]12 habitat'!L441</f>
        <v>0.88909106930642479</v>
      </c>
    </row>
    <row r="442" spans="1:12" x14ac:dyDescent="0.2">
      <c r="A442" s="7" t="str">
        <f>'[1]12 habitat'!A442</f>
        <v>´3311402210000000000000</v>
      </c>
      <c r="B442" s="7" t="str">
        <f>'[1]12 habitat'!B442</f>
        <v>Basura cero</v>
      </c>
      <c r="C442" s="7">
        <f>'[1]12 habitat'!C442</f>
        <v>178879825000</v>
      </c>
      <c r="D442" s="7">
        <f>'[1]12 habitat'!D442</f>
        <v>-152799073</v>
      </c>
      <c r="E442" s="7">
        <f>'[1]12 habitat'!E442</f>
        <v>178727025927</v>
      </c>
      <c r="F442" s="14">
        <f>'[1]12 habitat'!F442</f>
        <v>0</v>
      </c>
      <c r="G442" s="7">
        <f>'[1]12 habitat'!I442</f>
        <v>153320672959</v>
      </c>
      <c r="H442" s="15">
        <f>'[1]12 habitat'!J442</f>
        <v>0.85784828659109968</v>
      </c>
      <c r="I442" s="7">
        <f>'[1]12 habitat'!M442</f>
        <v>15823392884</v>
      </c>
      <c r="J442" s="15">
        <f>'[1]12 habitat'!L442</f>
        <v>0.94638214319129277</v>
      </c>
      <c r="K442" s="7">
        <f>'[1]12 habitat'!K442</f>
        <v>169144065843</v>
      </c>
      <c r="L442" s="15">
        <f>'[1]12 habitat'!L442</f>
        <v>0.94638214319129277</v>
      </c>
    </row>
    <row r="443" spans="1:12" x14ac:dyDescent="0.2">
      <c r="A443" s="7" t="str">
        <f>'[1]12 habitat'!A443</f>
        <v>´3311402210584000000000</v>
      </c>
      <c r="B443" s="7" t="str">
        <f>'[1]12 habitat'!B443</f>
        <v>Gesti󮠩ntegral de residuos s󬩤os para el Distrito Capital y la regi󮍊</v>
      </c>
      <c r="C443" s="7">
        <f>'[1]12 habitat'!C443</f>
        <v>178879825000</v>
      </c>
      <c r="D443" s="7">
        <f>'[1]12 habitat'!D443</f>
        <v>-152799073</v>
      </c>
      <c r="E443" s="7">
        <f>'[1]12 habitat'!E443</f>
        <v>178727025927</v>
      </c>
      <c r="F443" s="14">
        <f>'[1]12 habitat'!F443</f>
        <v>0</v>
      </c>
      <c r="G443" s="7">
        <f>'[1]12 habitat'!I443</f>
        <v>153320672959</v>
      </c>
      <c r="H443" s="15">
        <f>'[1]12 habitat'!J443</f>
        <v>0.85784828659109968</v>
      </c>
      <c r="I443" s="7">
        <f>'[1]12 habitat'!M443</f>
        <v>15823392884</v>
      </c>
      <c r="J443" s="15">
        <f>'[1]12 habitat'!L443</f>
        <v>0.94638214319129277</v>
      </c>
      <c r="K443" s="7">
        <f>'[1]12 habitat'!K443</f>
        <v>169144065843</v>
      </c>
      <c r="L443" s="15">
        <f>'[1]12 habitat'!L443</f>
        <v>0.94638214319129277</v>
      </c>
    </row>
    <row r="444" spans="1:12" x14ac:dyDescent="0.2">
      <c r="A444" s="7" t="str">
        <f>'[1]12 habitat'!A444</f>
        <v>´3311402210584203000000</v>
      </c>
      <c r="B444" s="7" t="str">
        <f>'[1]12 habitat'!B444</f>
        <v>203 - Gesti󮠩ntegral de residuos s󬩤os para el Distrito Capital y la regi󮍊</v>
      </c>
      <c r="C444" s="7">
        <f>'[1]12 habitat'!C444</f>
        <v>40000000</v>
      </c>
      <c r="D444" s="7">
        <f>'[1]12 habitat'!D444</f>
        <v>0</v>
      </c>
      <c r="E444" s="7">
        <f>'[1]12 habitat'!E444</f>
        <v>40000000</v>
      </c>
      <c r="F444" s="14">
        <f>'[1]12 habitat'!F444</f>
        <v>0</v>
      </c>
      <c r="G444" s="7">
        <f>'[1]12 habitat'!I444</f>
        <v>0</v>
      </c>
      <c r="H444" s="15">
        <f>'[1]12 habitat'!J444</f>
        <v>0</v>
      </c>
      <c r="I444" s="7">
        <f>'[1]12 habitat'!M444</f>
        <v>16161600</v>
      </c>
      <c r="J444" s="15">
        <f>'[1]12 habitat'!L444</f>
        <v>0.40404000000000001</v>
      </c>
      <c r="K444" s="7">
        <f>'[1]12 habitat'!K444</f>
        <v>16161600</v>
      </c>
      <c r="L444" s="15">
        <f>'[1]12 habitat'!L444</f>
        <v>0.40404000000000001</v>
      </c>
    </row>
    <row r="445" spans="1:12" x14ac:dyDescent="0.2">
      <c r="A445" s="7" t="str">
        <f>'[1]12 habitat'!A445</f>
        <v>´3311402210584204000000</v>
      </c>
      <c r="B445" s="7" t="str">
        <f>'[1]12 habitat'!B445</f>
        <v>204 - Gesti󮠩ntegral de residuos s󬩤os para el Distrito Capital y la regi󮍊</v>
      </c>
      <c r="C445" s="7">
        <f>'[1]12 habitat'!C445</f>
        <v>15149800000</v>
      </c>
      <c r="D445" s="7">
        <f>'[1]12 habitat'!D445</f>
        <v>20135399228</v>
      </c>
      <c r="E445" s="7">
        <f>'[1]12 habitat'!E445</f>
        <v>35285199228</v>
      </c>
      <c r="F445" s="14">
        <f>'[1]12 habitat'!F445</f>
        <v>0</v>
      </c>
      <c r="G445" s="7">
        <f>'[1]12 habitat'!I445</f>
        <v>26641548380</v>
      </c>
      <c r="H445" s="15">
        <f>'[1]12 habitat'!J445</f>
        <v>0.75503465937239289</v>
      </c>
      <c r="I445" s="7">
        <f>'[1]12 habitat'!M445</f>
        <v>8347422114</v>
      </c>
      <c r="J445" s="15">
        <f>'[1]12 habitat'!L445</f>
        <v>0.99160473114843761</v>
      </c>
      <c r="K445" s="7">
        <f>'[1]12 habitat'!K445</f>
        <v>34988970494</v>
      </c>
      <c r="L445" s="15">
        <f>'[1]12 habitat'!L445</f>
        <v>0.99160473114843761</v>
      </c>
    </row>
    <row r="446" spans="1:12" x14ac:dyDescent="0.2">
      <c r="A446" s="7" t="str">
        <f>'[1]12 habitat'!A446</f>
        <v>´3311402210584205000000</v>
      </c>
      <c r="B446" s="7" t="str">
        <f>'[1]12 habitat'!B446</f>
        <v>205 - Gesti󮠩ntegral de residuos s󬩤os para el Distrito Capital y la regi󮍊</v>
      </c>
      <c r="C446" s="7">
        <f>'[1]12 habitat'!C446</f>
        <v>6055000000</v>
      </c>
      <c r="D446" s="7">
        <f>'[1]12 habitat'!D446</f>
        <v>7892790188</v>
      </c>
      <c r="E446" s="7">
        <f>'[1]12 habitat'!E446</f>
        <v>13947790188</v>
      </c>
      <c r="F446" s="14">
        <f>'[1]12 habitat'!F446</f>
        <v>0</v>
      </c>
      <c r="G446" s="7">
        <f>'[1]12 habitat'!I446</f>
        <v>4744946009</v>
      </c>
      <c r="H446" s="15">
        <f>'[1]12 habitat'!J446</f>
        <v>0.34019338870485166</v>
      </c>
      <c r="I446" s="7">
        <f>'[1]12 habitat'!M446</f>
        <v>6135386908</v>
      </c>
      <c r="J446" s="15">
        <f>'[1]12 habitat'!L446</f>
        <v>0.78007575181055622</v>
      </c>
      <c r="K446" s="7">
        <f>'[1]12 habitat'!K446</f>
        <v>10880332917</v>
      </c>
      <c r="L446" s="15">
        <f>'[1]12 habitat'!L446</f>
        <v>0.78007575181055622</v>
      </c>
    </row>
    <row r="447" spans="1:12" x14ac:dyDescent="0.2">
      <c r="A447" s="7" t="str">
        <f>'[1]12 habitat'!A447</f>
        <v>´3311402210584206000000</v>
      </c>
      <c r="B447" s="7" t="str">
        <f>'[1]12 habitat'!B447</f>
        <v>206 - Gesti󮠩ntegral de residuos s󬩤os para el Distrito Capital y la regi󮍊</v>
      </c>
      <c r="C447" s="7">
        <f>'[1]12 habitat'!C447</f>
        <v>150165025000</v>
      </c>
      <c r="D447" s="7">
        <f>'[1]12 habitat'!D447</f>
        <v>-21083327489</v>
      </c>
      <c r="E447" s="7">
        <f>'[1]12 habitat'!E447</f>
        <v>129081697511</v>
      </c>
      <c r="F447" s="14">
        <f>'[1]12 habitat'!F447</f>
        <v>0</v>
      </c>
      <c r="G447" s="7">
        <f>'[1]12 habitat'!I447</f>
        <v>121679707336</v>
      </c>
      <c r="H447" s="15">
        <f>'[1]12 habitat'!J447</f>
        <v>0.94265654761497675</v>
      </c>
      <c r="I447" s="7">
        <f>'[1]12 habitat'!M447</f>
        <v>1207331696</v>
      </c>
      <c r="J447" s="15">
        <f>'[1]12 habitat'!L447</f>
        <v>0.95200978451285001</v>
      </c>
      <c r="K447" s="7">
        <f>'[1]12 habitat'!K447</f>
        <v>122887039032</v>
      </c>
      <c r="L447" s="15">
        <f>'[1]12 habitat'!L447</f>
        <v>0.95200978451285001</v>
      </c>
    </row>
    <row r="448" spans="1:12" x14ac:dyDescent="0.2">
      <c r="A448" s="7" t="str">
        <f>'[1]12 habitat'!A448</f>
        <v>´3311402210584207000000</v>
      </c>
      <c r="B448" s="7" t="str">
        <f>'[1]12 habitat'!B448</f>
        <v>207 - Gesti󮠩ntegral de residuos s󬩤os para el Distrito Capital y la regi󮍊</v>
      </c>
      <c r="C448" s="7">
        <f>'[1]12 habitat'!C448</f>
        <v>7270000000</v>
      </c>
      <c r="D448" s="7">
        <f>'[1]12 habitat'!D448</f>
        <v>-7097661000</v>
      </c>
      <c r="E448" s="7">
        <f>'[1]12 habitat'!E448</f>
        <v>172339000</v>
      </c>
      <c r="F448" s="14">
        <f>'[1]12 habitat'!F448</f>
        <v>0</v>
      </c>
      <c r="G448" s="7">
        <f>'[1]12 habitat'!I448</f>
        <v>120637300</v>
      </c>
      <c r="H448" s="15">
        <f>'[1]12 habitat'!J448</f>
        <v>0.7</v>
      </c>
      <c r="I448" s="7">
        <f>'[1]12 habitat'!M448</f>
        <v>51701700</v>
      </c>
      <c r="J448" s="15">
        <f>'[1]12 habitat'!L448</f>
        <v>1</v>
      </c>
      <c r="K448" s="7">
        <f>'[1]12 habitat'!K448</f>
        <v>172339000</v>
      </c>
      <c r="L448" s="15">
        <f>'[1]12 habitat'!L448</f>
        <v>1</v>
      </c>
    </row>
    <row r="449" spans="1:12" x14ac:dyDescent="0.2">
      <c r="A449" s="7" t="str">
        <f>'[1]12 habitat'!A449</f>
        <v>´3311402210584208000000</v>
      </c>
      <c r="B449" s="7" t="str">
        <f>'[1]12 habitat'!B449</f>
        <v>208 - Gesti󮠩ntegral de residuos s󬩤os para el Distrito Capital y la regi󮍊</v>
      </c>
      <c r="C449" s="7">
        <f>'[1]12 habitat'!C449</f>
        <v>200000000</v>
      </c>
      <c r="D449" s="7">
        <f>'[1]12 habitat'!D449</f>
        <v>0</v>
      </c>
      <c r="E449" s="7">
        <f>'[1]12 habitat'!E449</f>
        <v>200000000</v>
      </c>
      <c r="F449" s="14">
        <f>'[1]12 habitat'!F449</f>
        <v>0</v>
      </c>
      <c r="G449" s="7">
        <f>'[1]12 habitat'!I449</f>
        <v>133833934</v>
      </c>
      <c r="H449" s="15">
        <f>'[1]12 habitat'!J449</f>
        <v>0.66916967000000005</v>
      </c>
      <c r="I449" s="7">
        <f>'[1]12 habitat'!M449</f>
        <v>65388866</v>
      </c>
      <c r="J449" s="15">
        <f>'[1]12 habitat'!L449</f>
        <v>0.99611400000000005</v>
      </c>
      <c r="K449" s="7">
        <f>'[1]12 habitat'!K449</f>
        <v>199222800</v>
      </c>
      <c r="L449" s="15">
        <f>'[1]12 habitat'!L449</f>
        <v>0.99611400000000005</v>
      </c>
    </row>
    <row r="450" spans="1:12" x14ac:dyDescent="0.2">
      <c r="A450" s="7" t="str">
        <f>'[1]12 habitat'!A450</f>
        <v>´3311403000000000000000</v>
      </c>
      <c r="B450" s="7" t="str">
        <f>'[1]12 habitat'!B450</f>
        <v>UNA BOGOTA QUE DEFIENDE Y FORTALECE LO</v>
      </c>
      <c r="C450" s="7">
        <f>'[1]12 habitat'!C450</f>
        <v>898028389</v>
      </c>
      <c r="D450" s="7">
        <f>'[1]12 habitat'!D450</f>
        <v>1385690612</v>
      </c>
      <c r="E450" s="7">
        <f>'[1]12 habitat'!E450</f>
        <v>2283719001</v>
      </c>
      <c r="F450" s="14">
        <f>'[1]12 habitat'!F450</f>
        <v>0</v>
      </c>
      <c r="G450" s="7">
        <f>'[1]12 habitat'!I450</f>
        <v>1158670895</v>
      </c>
      <c r="H450" s="15">
        <f>'[1]12 habitat'!J450</f>
        <v>0.50736141114236843</v>
      </c>
      <c r="I450" s="7">
        <f>'[1]12 habitat'!M450</f>
        <v>513030289</v>
      </c>
      <c r="J450" s="15">
        <f>'[1]12 habitat'!L450</f>
        <v>0.73200826514470119</v>
      </c>
      <c r="K450" s="7">
        <f>'[1]12 habitat'!K450</f>
        <v>1671701184</v>
      </c>
      <c r="L450" s="15">
        <f>'[1]12 habitat'!L450</f>
        <v>0.73200826514470119</v>
      </c>
    </row>
    <row r="451" spans="1:12" x14ac:dyDescent="0.2">
      <c r="A451" s="7">
        <f>'[1]12 habitat'!A451</f>
        <v>0</v>
      </c>
      <c r="B451" s="7" t="str">
        <f>'[1]12 habitat'!B451</f>
        <v>Una Bogotᠱue defiende y fortalece lo pblico</v>
      </c>
      <c r="C451" s="7">
        <f>'[1]12 habitat'!C451</f>
        <v>27645393000</v>
      </c>
      <c r="D451" s="7">
        <f>'[1]12 habitat'!D451</f>
        <v>29873788543</v>
      </c>
      <c r="E451" s="7">
        <f>'[1]12 habitat'!E451</f>
        <v>57519181543</v>
      </c>
      <c r="F451" s="14">
        <f>'[1]12 habitat'!F451</f>
        <v>0</v>
      </c>
      <c r="G451" s="7">
        <f>'[1]12 habitat'!I451</f>
        <v>25647155798</v>
      </c>
      <c r="H451" s="15">
        <f>'[1]12 habitat'!J451</f>
        <v>0.44588874719691174</v>
      </c>
      <c r="I451" s="7">
        <f>'[1]12 habitat'!M451</f>
        <v>21838087297</v>
      </c>
      <c r="J451" s="15">
        <f>'[1]12 habitat'!L451</f>
        <v>0.82555491613699572</v>
      </c>
      <c r="K451" s="7">
        <f>'[1]12 habitat'!K451</f>
        <v>47485243095</v>
      </c>
      <c r="L451" s="15">
        <f>'[1]12 habitat'!L451</f>
        <v>0.82555491613699572</v>
      </c>
    </row>
    <row r="452" spans="1:12" x14ac:dyDescent="0.2">
      <c r="A452" s="7">
        <f>'[1]12 habitat'!A452</f>
        <v>0</v>
      </c>
      <c r="B452" s="7" t="str">
        <f>'[1]12 habitat'!B452</f>
        <v>UNA CIUDAD QUE DEFIENDE LO PڂLICO</v>
      </c>
      <c r="C452" s="7">
        <f>'[1]12 habitat'!C452</f>
        <v>2355540000</v>
      </c>
      <c r="D452" s="7">
        <f>'[1]12 habitat'!D452</f>
        <v>167242160</v>
      </c>
      <c r="E452" s="7">
        <f>'[1]12 habitat'!E452</f>
        <v>2522782160</v>
      </c>
      <c r="F452" s="14">
        <f>'[1]12 habitat'!F452</f>
        <v>0</v>
      </c>
      <c r="G452" s="7">
        <f>'[1]12 habitat'!I452</f>
        <v>681583894</v>
      </c>
      <c r="H452" s="15">
        <f>'[1]12 habitat'!J452</f>
        <v>0.27017152126999344</v>
      </c>
      <c r="I452" s="7">
        <f>'[1]12 habitat'!M452</f>
        <v>721314571</v>
      </c>
      <c r="J452" s="15">
        <f>'[1]12 habitat'!L452</f>
        <v>0.55609179708167911</v>
      </c>
      <c r="K452" s="7">
        <f>'[1]12 habitat'!K452</f>
        <v>1402898465</v>
      </c>
      <c r="L452" s="15">
        <f>'[1]12 habitat'!L452</f>
        <v>0.55609179708167911</v>
      </c>
    </row>
    <row r="453" spans="1:12" x14ac:dyDescent="0.2">
      <c r="A453" s="7" t="str">
        <f>'[1]12 habitat'!A453</f>
        <v>´3311403260000000000000</v>
      </c>
      <c r="B453" s="7" t="str">
        <f>'[1]12 habitat'!B453</f>
        <v>TRANS. PROB. Y LUCHA CONTRA CORRUPCIӎ.</v>
      </c>
      <c r="C453" s="7">
        <f>'[1]12 habitat'!C453</f>
        <v>40675000</v>
      </c>
      <c r="D453" s="7">
        <f>'[1]12 habitat'!D453</f>
        <v>0</v>
      </c>
      <c r="E453" s="7">
        <f>'[1]12 habitat'!E453</f>
        <v>40675000</v>
      </c>
      <c r="F453" s="14">
        <f>'[1]12 habitat'!F453</f>
        <v>0</v>
      </c>
      <c r="G453" s="7">
        <f>'[1]12 habitat'!I453</f>
        <v>20000000</v>
      </c>
      <c r="H453" s="15">
        <f>'[1]12 habitat'!J453</f>
        <v>0.49170251997541486</v>
      </c>
      <c r="I453" s="7">
        <f>'[1]12 habitat'!M453</f>
        <v>20675000</v>
      </c>
      <c r="J453" s="15">
        <f>'[1]12 habitat'!L453</f>
        <v>1</v>
      </c>
      <c r="K453" s="7">
        <f>'[1]12 habitat'!K453</f>
        <v>40675000</v>
      </c>
      <c r="L453" s="15">
        <f>'[1]12 habitat'!L453</f>
        <v>1</v>
      </c>
    </row>
    <row r="454" spans="1:12" x14ac:dyDescent="0.2">
      <c r="A454" s="7">
        <f>'[1]12 habitat'!A454</f>
        <v>0</v>
      </c>
      <c r="B454" s="7" t="str">
        <f>'[1]12 habitat'!B454</f>
        <v>Transparencia, probidad, lucha contra la corrupci󮠹 control social efectivo e incluyente</v>
      </c>
      <c r="C454" s="7">
        <f>'[1]12 habitat'!C454</f>
        <v>933542000</v>
      </c>
      <c r="D454" s="7">
        <f>'[1]12 habitat'!D454</f>
        <v>-20000000</v>
      </c>
      <c r="E454" s="7">
        <f>'[1]12 habitat'!E454</f>
        <v>913542000</v>
      </c>
      <c r="F454" s="14">
        <f>'[1]12 habitat'!F454</f>
        <v>0</v>
      </c>
      <c r="G454" s="7">
        <f>'[1]12 habitat'!I454</f>
        <v>417808971</v>
      </c>
      <c r="H454" s="15">
        <f>'[1]12 habitat'!J454</f>
        <v>0.4573505881502985</v>
      </c>
      <c r="I454" s="7">
        <f>'[1]12 habitat'!M454</f>
        <v>292245096</v>
      </c>
      <c r="J454" s="15">
        <f>'[1]12 habitat'!L454</f>
        <v>0.77725388323689548</v>
      </c>
      <c r="K454" s="7">
        <f>'[1]12 habitat'!K454</f>
        <v>710054067</v>
      </c>
      <c r="L454" s="15">
        <f>'[1]12 habitat'!L454</f>
        <v>0.77725388323689548</v>
      </c>
    </row>
    <row r="455" spans="1:12" x14ac:dyDescent="0.2">
      <c r="A455" s="7" t="str">
        <f>'[1]12 habitat'!A455</f>
        <v>´3311403260226000000000</v>
      </c>
      <c r="B455" s="7" t="str">
        <f>'[1]12 habitat'!B455</f>
        <v>Ojo ciudadano</v>
      </c>
      <c r="C455" s="7">
        <f>'[1]12 habitat'!C455</f>
        <v>434000000</v>
      </c>
      <c r="D455" s="7">
        <f>'[1]12 habitat'!D455</f>
        <v>0</v>
      </c>
      <c r="E455" s="7">
        <f>'[1]12 habitat'!E455</f>
        <v>434000000</v>
      </c>
      <c r="F455" s="14">
        <f>'[1]12 habitat'!F455</f>
        <v>0</v>
      </c>
      <c r="G455" s="7">
        <f>'[1]12 habitat'!I455</f>
        <v>105879200</v>
      </c>
      <c r="H455" s="15">
        <f>'[1]12 habitat'!J455</f>
        <v>0.24396129032258065</v>
      </c>
      <c r="I455" s="7">
        <f>'[1]12 habitat'!M455</f>
        <v>252481200</v>
      </c>
      <c r="J455" s="15">
        <f>'[1]12 habitat'!L455</f>
        <v>0.82571520737327186</v>
      </c>
      <c r="K455" s="7">
        <f>'[1]12 habitat'!K455</f>
        <v>358360400</v>
      </c>
      <c r="L455" s="15">
        <f>'[1]12 habitat'!L455</f>
        <v>0.82571520737327186</v>
      </c>
    </row>
    <row r="456" spans="1:12" x14ac:dyDescent="0.2">
      <c r="A456" s="7" t="str">
        <f>'[1]12 habitat'!A456</f>
        <v>´3311403260226222000000</v>
      </c>
      <c r="B456" s="7" t="str">
        <f>'[1]12 habitat'!B456</f>
        <v>222 - Ojo ciudadano</v>
      </c>
      <c r="C456" s="7">
        <f>'[1]12 habitat'!C456</f>
        <v>434000000</v>
      </c>
      <c r="D456" s="7">
        <f>'[1]12 habitat'!D456</f>
        <v>-336902000</v>
      </c>
      <c r="E456" s="7">
        <f>'[1]12 habitat'!E456</f>
        <v>97098000</v>
      </c>
      <c r="F456" s="14">
        <f>'[1]12 habitat'!F456</f>
        <v>0</v>
      </c>
      <c r="G456" s="7">
        <f>'[1]12 habitat'!I456</f>
        <v>27122480</v>
      </c>
      <c r="H456" s="15">
        <f>'[1]12 habitat'!J456</f>
        <v>0.2793309851902202</v>
      </c>
      <c r="I456" s="7">
        <f>'[1]12 habitat'!M456</f>
        <v>3335920</v>
      </c>
      <c r="J456" s="15">
        <f>'[1]12 habitat'!L456</f>
        <v>0.31368720262003336</v>
      </c>
      <c r="K456" s="7">
        <f>'[1]12 habitat'!K456</f>
        <v>30458400</v>
      </c>
      <c r="L456" s="15">
        <f>'[1]12 habitat'!L456</f>
        <v>0.31368720262003336</v>
      </c>
    </row>
    <row r="457" spans="1:12" x14ac:dyDescent="0.2">
      <c r="A457" s="7" t="str">
        <f>'[1]12 habitat'!A457</f>
        <v>´3311403260226223000000</v>
      </c>
      <c r="B457" s="7" t="str">
        <f>'[1]12 habitat'!B457</f>
        <v>223 - Ojo ciudadano</v>
      </c>
      <c r="C457" s="7">
        <f>'[1]12 habitat'!C457</f>
        <v>0</v>
      </c>
      <c r="D457" s="7">
        <f>'[1]12 habitat'!D457</f>
        <v>336902000</v>
      </c>
      <c r="E457" s="7">
        <f>'[1]12 habitat'!E457</f>
        <v>336902000</v>
      </c>
      <c r="F457" s="14">
        <f>'[1]12 habitat'!F457</f>
        <v>0</v>
      </c>
      <c r="G457" s="7">
        <f>'[1]12 habitat'!I457</f>
        <v>78756720</v>
      </c>
      <c r="H457" s="15">
        <f>'[1]12 habitat'!J457</f>
        <v>0.23376744572605684</v>
      </c>
      <c r="I457" s="7">
        <f>'[1]12 habitat'!M457</f>
        <v>249145280</v>
      </c>
      <c r="J457" s="15">
        <f>'[1]12 habitat'!L457</f>
        <v>0.97328600008311017</v>
      </c>
      <c r="K457" s="7">
        <f>'[1]12 habitat'!K457</f>
        <v>327902000</v>
      </c>
      <c r="L457" s="15">
        <f>'[1]12 habitat'!L457</f>
        <v>0.97328600008311017</v>
      </c>
    </row>
    <row r="458" spans="1:12" x14ac:dyDescent="0.2">
      <c r="A458" s="7" t="str">
        <f>'[1]12 habitat'!A458</f>
        <v>´3311403260943000000000</v>
      </c>
      <c r="B458" s="7" t="str">
        <f>'[1]12 habitat'!B458</f>
        <v>Fortalecimiento institucional para la transparencia, participaci󮠣iudadana, control y responsabilidad social y anticorrupci󮍊</v>
      </c>
      <c r="C458" s="7">
        <f>'[1]12 habitat'!C458</f>
        <v>250000000</v>
      </c>
      <c r="D458" s="7">
        <f>'[1]12 habitat'!D458</f>
        <v>0</v>
      </c>
      <c r="E458" s="7">
        <f>'[1]12 habitat'!E458</f>
        <v>250000000</v>
      </c>
      <c r="F458" s="14">
        <f>'[1]12 habitat'!F458</f>
        <v>0</v>
      </c>
      <c r="G458" s="7">
        <f>'[1]12 habitat'!I458</f>
        <v>123963000</v>
      </c>
      <c r="H458" s="15">
        <f>'[1]12 habitat'!J458</f>
        <v>0.49585200000000001</v>
      </c>
      <c r="I458" s="7">
        <f>'[1]12 habitat'!M458</f>
        <v>12950000</v>
      </c>
      <c r="J458" s="15">
        <f>'[1]12 habitat'!L458</f>
        <v>0.54765200000000003</v>
      </c>
      <c r="K458" s="7">
        <f>'[1]12 habitat'!K458</f>
        <v>136913000</v>
      </c>
      <c r="L458" s="15">
        <f>'[1]12 habitat'!L458</f>
        <v>0.54765200000000003</v>
      </c>
    </row>
    <row r="459" spans="1:12" x14ac:dyDescent="0.2">
      <c r="A459" s="7" t="str">
        <f>'[1]12 habitat'!A459</f>
        <v>´3311403260943222000000</v>
      </c>
      <c r="B459" s="7" t="str">
        <f>'[1]12 habitat'!B459</f>
        <v>222 - Fortalecimiento institucional para la transparencia, participaci󮠣iudadana, control y responsabilidad social y anticorrupci󮍊</v>
      </c>
      <c r="C459" s="7">
        <f>'[1]12 habitat'!C459</f>
        <v>250000000</v>
      </c>
      <c r="D459" s="7">
        <f>'[1]12 habitat'!D459</f>
        <v>0</v>
      </c>
      <c r="E459" s="7">
        <f>'[1]12 habitat'!E459</f>
        <v>250000000</v>
      </c>
      <c r="F459" s="14">
        <f>'[1]12 habitat'!F459</f>
        <v>0</v>
      </c>
      <c r="G459" s="7">
        <f>'[1]12 habitat'!I459</f>
        <v>123963000</v>
      </c>
      <c r="H459" s="15">
        <f>'[1]12 habitat'!J459</f>
        <v>0.49585200000000001</v>
      </c>
      <c r="I459" s="7">
        <f>'[1]12 habitat'!M459</f>
        <v>12950000</v>
      </c>
      <c r="J459" s="15">
        <f>'[1]12 habitat'!L459</f>
        <v>0.54765200000000003</v>
      </c>
      <c r="K459" s="7">
        <f>'[1]12 habitat'!K459</f>
        <v>136913000</v>
      </c>
      <c r="L459" s="15">
        <f>'[1]12 habitat'!L459</f>
        <v>0.54765200000000003</v>
      </c>
    </row>
    <row r="460" spans="1:12" x14ac:dyDescent="0.2">
      <c r="A460" s="7" t="str">
        <f>'[1]12 habitat'!A460</f>
        <v>´3311403260953000000000</v>
      </c>
      <c r="B460" s="7" t="str">
        <f>'[1]12 habitat'!B460</f>
        <v>Implementaci󮠤e mecanismos para una gesti󮠴ransparente</v>
      </c>
      <c r="C460" s="7">
        <f>'[1]12 habitat'!C460</f>
        <v>249542000</v>
      </c>
      <c r="D460" s="7">
        <f>'[1]12 habitat'!D460</f>
        <v>-20000000</v>
      </c>
      <c r="E460" s="7">
        <f>'[1]12 habitat'!E460</f>
        <v>229542000</v>
      </c>
      <c r="F460" s="14">
        <f>'[1]12 habitat'!F460</f>
        <v>0</v>
      </c>
      <c r="G460" s="7">
        <f>'[1]12 habitat'!I460</f>
        <v>187966771</v>
      </c>
      <c r="H460" s="15">
        <f>'[1]12 habitat'!J460</f>
        <v>0.81887746469055767</v>
      </c>
      <c r="I460" s="7">
        <f>'[1]12 habitat'!M460</f>
        <v>26813896</v>
      </c>
      <c r="J460" s="15">
        <f>'[1]12 habitat'!L460</f>
        <v>0.93569223497224907</v>
      </c>
      <c r="K460" s="7">
        <f>'[1]12 habitat'!K460</f>
        <v>214780667</v>
      </c>
      <c r="L460" s="15">
        <f>'[1]12 habitat'!L460</f>
        <v>0.93569223497224907</v>
      </c>
    </row>
    <row r="461" spans="1:12" x14ac:dyDescent="0.2">
      <c r="A461" s="7" t="str">
        <f>'[1]12 habitat'!A461</f>
        <v>´3311403260953222000000</v>
      </c>
      <c r="B461" s="7" t="str">
        <f>'[1]12 habitat'!B461</f>
        <v>222 - Implementaci󮠤e mecanismos para una gesti󮠴ransparente</v>
      </c>
      <c r="C461" s="7">
        <f>'[1]12 habitat'!C461</f>
        <v>249542000</v>
      </c>
      <c r="D461" s="7">
        <f>'[1]12 habitat'!D461</f>
        <v>-20000000</v>
      </c>
      <c r="E461" s="7">
        <f>'[1]12 habitat'!E461</f>
        <v>229542000</v>
      </c>
      <c r="F461" s="14">
        <f>'[1]12 habitat'!F461</f>
        <v>0</v>
      </c>
      <c r="G461" s="7">
        <f>'[1]12 habitat'!I461</f>
        <v>187966771</v>
      </c>
      <c r="H461" s="15">
        <f>'[1]12 habitat'!J461</f>
        <v>0.81887746469055767</v>
      </c>
      <c r="I461" s="7">
        <f>'[1]12 habitat'!M461</f>
        <v>26813896</v>
      </c>
      <c r="J461" s="15">
        <f>'[1]12 habitat'!L461</f>
        <v>0.93569223497224907</v>
      </c>
      <c r="K461" s="7">
        <f>'[1]12 habitat'!K461</f>
        <v>214780667</v>
      </c>
      <c r="L461" s="15">
        <f>'[1]12 habitat'!L461</f>
        <v>0.93569223497224907</v>
      </c>
    </row>
    <row r="462" spans="1:12" x14ac:dyDescent="0.2">
      <c r="A462" s="7" t="str">
        <f>'[1]12 habitat'!A462</f>
        <v>´3311403267600000000000</v>
      </c>
      <c r="B462" s="7" t="str">
        <f>'[1]12 habitat'!B462</f>
        <v>PROGRAMA ERU DE TRANSPARENCIA PROBIDAD</v>
      </c>
      <c r="C462" s="7">
        <f>'[1]12 habitat'!C462</f>
        <v>40675000</v>
      </c>
      <c r="D462" s="7">
        <f>'[1]12 habitat'!D462</f>
        <v>0</v>
      </c>
      <c r="E462" s="7">
        <f>'[1]12 habitat'!E462</f>
        <v>40675000</v>
      </c>
      <c r="F462" s="14">
        <f>'[1]12 habitat'!F462</f>
        <v>0</v>
      </c>
      <c r="G462" s="7">
        <f>'[1]12 habitat'!I462</f>
        <v>20000000</v>
      </c>
      <c r="H462" s="15">
        <f>'[1]12 habitat'!J462</f>
        <v>0.49170251997541486</v>
      </c>
      <c r="I462" s="7">
        <f>'[1]12 habitat'!M462</f>
        <v>20675000</v>
      </c>
      <c r="J462" s="15">
        <f>'[1]12 habitat'!L462</f>
        <v>1</v>
      </c>
      <c r="K462" s="7">
        <f>'[1]12 habitat'!K462</f>
        <v>40675000</v>
      </c>
      <c r="L462" s="15">
        <f>'[1]12 habitat'!L462</f>
        <v>1</v>
      </c>
    </row>
    <row r="463" spans="1:12" x14ac:dyDescent="0.2">
      <c r="A463" s="7" t="str">
        <f>'[1]12 habitat'!A463</f>
        <v>´3311403310000000000000</v>
      </c>
      <c r="B463" s="7" t="str">
        <f>'[1]12 habitat'!B463</f>
        <v>FORTALECIMIENTO DE LA FUNCION ADMINIST</v>
      </c>
      <c r="C463" s="7">
        <f>'[1]12 habitat'!C463</f>
        <v>857353389</v>
      </c>
      <c r="D463" s="7">
        <f>'[1]12 habitat'!D463</f>
        <v>1385690612</v>
      </c>
      <c r="E463" s="7">
        <f>'[1]12 habitat'!E463</f>
        <v>2243044001</v>
      </c>
      <c r="F463" s="14">
        <f>'[1]12 habitat'!F463</f>
        <v>0</v>
      </c>
      <c r="G463" s="7">
        <f>'[1]12 habitat'!I463</f>
        <v>1138670895</v>
      </c>
      <c r="H463" s="15">
        <f>'[1]12 habitat'!J463</f>
        <v>0.5076453669621972</v>
      </c>
      <c r="I463" s="7">
        <f>'[1]12 habitat'!M463</f>
        <v>492355289</v>
      </c>
      <c r="J463" s="15">
        <f>'[1]12 habitat'!L463</f>
        <v>0.72714854602622658</v>
      </c>
      <c r="K463" s="7">
        <f>'[1]12 habitat'!K463</f>
        <v>1631026184</v>
      </c>
      <c r="L463" s="15">
        <f>'[1]12 habitat'!L463</f>
        <v>0.72714854602622658</v>
      </c>
    </row>
    <row r="464" spans="1:12" x14ac:dyDescent="0.2">
      <c r="A464" s="7">
        <f>'[1]12 habitat'!A464</f>
        <v>0</v>
      </c>
      <c r="B464" s="7" t="str">
        <f>'[1]12 habitat'!B464</f>
        <v>FORTALECIMIENTO DE LA FUNCIӎ ADMINISTRATIVA Y DESARROLLO INSTITUCIONAL</v>
      </c>
      <c r="C464" s="7">
        <f>'[1]12 habitat'!C464</f>
        <v>2355540000</v>
      </c>
      <c r="D464" s="7">
        <f>'[1]12 habitat'!D464</f>
        <v>167242160</v>
      </c>
      <c r="E464" s="7">
        <f>'[1]12 habitat'!E464</f>
        <v>2522782160</v>
      </c>
      <c r="F464" s="14">
        <f>'[1]12 habitat'!F464</f>
        <v>0</v>
      </c>
      <c r="G464" s="7">
        <f>'[1]12 habitat'!I464</f>
        <v>681583894</v>
      </c>
      <c r="H464" s="15">
        <f>'[1]12 habitat'!J464</f>
        <v>0.27017152126999344</v>
      </c>
      <c r="I464" s="7">
        <f>'[1]12 habitat'!M464</f>
        <v>721314571</v>
      </c>
      <c r="J464" s="15">
        <f>'[1]12 habitat'!L464</f>
        <v>0.55609179708167911</v>
      </c>
      <c r="K464" s="7">
        <f>'[1]12 habitat'!K464</f>
        <v>1402898465</v>
      </c>
      <c r="L464" s="15">
        <f>'[1]12 habitat'!L464</f>
        <v>0.55609179708167911</v>
      </c>
    </row>
    <row r="465" spans="1:12" x14ac:dyDescent="0.2">
      <c r="A465" s="7">
        <f>'[1]12 habitat'!A465</f>
        <v>0</v>
      </c>
      <c r="B465" s="7" t="str">
        <f>'[1]12 habitat'!B465</f>
        <v>Fortalecimiento De La Funci󮠁dministrativa Y Desarrollo Institucional</v>
      </c>
      <c r="C465" s="7">
        <f>'[1]12 habitat'!C465</f>
        <v>11926925000</v>
      </c>
      <c r="D465" s="7">
        <f>'[1]12 habitat'!D465</f>
        <v>20911074869</v>
      </c>
      <c r="E465" s="7">
        <f>'[1]12 habitat'!E465</f>
        <v>32837999869</v>
      </c>
      <c r="F465" s="14">
        <f>'[1]12 habitat'!F465</f>
        <v>0</v>
      </c>
      <c r="G465" s="7">
        <f>'[1]12 habitat'!I465</f>
        <v>11981020449</v>
      </c>
      <c r="H465" s="15">
        <f>'[1]12 habitat'!J465</f>
        <v>0.36485232038478754</v>
      </c>
      <c r="I465" s="7">
        <f>'[1]12 habitat'!M465</f>
        <v>12504534456</v>
      </c>
      <c r="J465" s="15">
        <f>'[1]12 habitat'!L465</f>
        <v>0.74564696396491115</v>
      </c>
      <c r="K465" s="7">
        <f>'[1]12 habitat'!K465</f>
        <v>24485554905</v>
      </c>
      <c r="L465" s="15">
        <f>'[1]12 habitat'!L465</f>
        <v>0.74564696396491115</v>
      </c>
    </row>
    <row r="466" spans="1:12" x14ac:dyDescent="0.2">
      <c r="A466" s="7">
        <f>'[1]12 habitat'!A466</f>
        <v>0</v>
      </c>
      <c r="B466" s="7" t="str">
        <f>'[1]12 habitat'!B466</f>
        <v>Fortalecimiento de la funci󮠡dministrativa y desarrollo institucional</v>
      </c>
      <c r="C466" s="7">
        <f>'[1]12 habitat'!C466</f>
        <v>14784926000</v>
      </c>
      <c r="D466" s="7">
        <f>'[1]12 habitat'!D466</f>
        <v>8982713674</v>
      </c>
      <c r="E466" s="7">
        <f>'[1]12 habitat'!E466</f>
        <v>23767639674</v>
      </c>
      <c r="F466" s="14">
        <f>'[1]12 habitat'!F466</f>
        <v>0</v>
      </c>
      <c r="G466" s="7">
        <f>'[1]12 habitat'!I466</f>
        <v>13248326378</v>
      </c>
      <c r="H466" s="15">
        <f>'[1]12 habitat'!J466</f>
        <v>0.55741026705704677</v>
      </c>
      <c r="I466" s="7">
        <f>'[1]12 habitat'!M466</f>
        <v>9041307745</v>
      </c>
      <c r="J466" s="15">
        <f>'[1]12 habitat'!L466</f>
        <v>0.9378143740281949</v>
      </c>
      <c r="K466" s="7">
        <f>'[1]12 habitat'!K466</f>
        <v>22289634123</v>
      </c>
      <c r="L466" s="15">
        <f>'[1]12 habitat'!L466</f>
        <v>0.9378143740281949</v>
      </c>
    </row>
    <row r="467" spans="1:12" x14ac:dyDescent="0.2">
      <c r="A467" s="7" t="str">
        <f>'[1]12 habitat'!A467</f>
        <v>´3311403310055000000000</v>
      </c>
      <c r="B467" s="7" t="str">
        <f>'[1]12 habitat'!B467</f>
        <v>Fortalecimiento administrativo y operativo empresarial</v>
      </c>
      <c r="C467" s="7">
        <f>'[1]12 habitat'!C467</f>
        <v>11926925000</v>
      </c>
      <c r="D467" s="7">
        <f>'[1]12 habitat'!D467</f>
        <v>20911074869</v>
      </c>
      <c r="E467" s="7">
        <f>'[1]12 habitat'!E467</f>
        <v>32837999869</v>
      </c>
      <c r="F467" s="14">
        <f>'[1]12 habitat'!F467</f>
        <v>0</v>
      </c>
      <c r="G467" s="7">
        <f>'[1]12 habitat'!I467</f>
        <v>11981020449</v>
      </c>
      <c r="H467" s="15">
        <f>'[1]12 habitat'!J467</f>
        <v>0.36485232038478754</v>
      </c>
      <c r="I467" s="7">
        <f>'[1]12 habitat'!M467</f>
        <v>12504534456</v>
      </c>
      <c r="J467" s="15">
        <f>'[1]12 habitat'!L467</f>
        <v>0.74564696396491115</v>
      </c>
      <c r="K467" s="7">
        <f>'[1]12 habitat'!K467</f>
        <v>24485554905</v>
      </c>
      <c r="L467" s="15">
        <f>'[1]12 habitat'!L467</f>
        <v>0.74564696396491115</v>
      </c>
    </row>
    <row r="468" spans="1:12" x14ac:dyDescent="0.2">
      <c r="A468" s="7" t="str">
        <f>'[1]12 habitat'!A468</f>
        <v>´3311403310055235000000</v>
      </c>
      <c r="B468" s="7" t="str">
        <f>'[1]12 habitat'!B468</f>
        <v>Sistemas de mejoramiento de la gesti󮠹 de la capacidad operativa de las entidades.</v>
      </c>
      <c r="C468" s="7">
        <f>'[1]12 habitat'!C468</f>
        <v>11926925000</v>
      </c>
      <c r="D468" s="7">
        <f>'[1]12 habitat'!D468</f>
        <v>20911074869</v>
      </c>
      <c r="E468" s="7">
        <f>'[1]12 habitat'!E468</f>
        <v>32837999869</v>
      </c>
      <c r="F468" s="14">
        <f>'[1]12 habitat'!F468</f>
        <v>0</v>
      </c>
      <c r="G468" s="7">
        <f>'[1]12 habitat'!I468</f>
        <v>11981020449</v>
      </c>
      <c r="H468" s="15">
        <f>'[1]12 habitat'!J468</f>
        <v>0.36485232038478754</v>
      </c>
      <c r="I468" s="7">
        <f>'[1]12 habitat'!M468</f>
        <v>12504534456</v>
      </c>
      <c r="J468" s="15">
        <f>'[1]12 habitat'!L468</f>
        <v>0.74564696396491115</v>
      </c>
      <c r="K468" s="7">
        <f>'[1]12 habitat'!K468</f>
        <v>24485554905</v>
      </c>
      <c r="L468" s="15">
        <f>'[1]12 habitat'!L468</f>
        <v>0.74564696396491115</v>
      </c>
    </row>
    <row r="469" spans="1:12" x14ac:dyDescent="0.2">
      <c r="A469" s="7" t="str">
        <f>'[1]12 habitat'!A469</f>
        <v>´3311403310404000000000</v>
      </c>
      <c r="B469" s="7" t="str">
        <f>'[1]12 habitat'!B469</f>
        <v>Fortalecimiento institucional para aumentar la eficiencia de la gesti󮍊</v>
      </c>
      <c r="C469" s="7">
        <f>'[1]12 habitat'!C469</f>
        <v>4823000000</v>
      </c>
      <c r="D469" s="7">
        <f>'[1]12 habitat'!D469</f>
        <v>190408917</v>
      </c>
      <c r="E469" s="7">
        <f>'[1]12 habitat'!E469</f>
        <v>5013408917</v>
      </c>
      <c r="F469" s="14">
        <f>'[1]12 habitat'!F469</f>
        <v>0</v>
      </c>
      <c r="G469" s="7">
        <f>'[1]12 habitat'!I469</f>
        <v>4109855992</v>
      </c>
      <c r="H469" s="15">
        <f>'[1]12 habitat'!J469</f>
        <v>0.81977274545945444</v>
      </c>
      <c r="I469" s="7">
        <f>'[1]12 habitat'!M469</f>
        <v>774828143</v>
      </c>
      <c r="J469" s="15">
        <f>'[1]12 habitat'!L469</f>
        <v>0.9743239013351761</v>
      </c>
      <c r="K469" s="7">
        <f>'[1]12 habitat'!K469</f>
        <v>4884684135</v>
      </c>
      <c r="L469" s="15">
        <f>'[1]12 habitat'!L469</f>
        <v>0.9743239013351761</v>
      </c>
    </row>
    <row r="470" spans="1:12" x14ac:dyDescent="0.2">
      <c r="A470" s="7" t="str">
        <f>'[1]12 habitat'!A470</f>
        <v>´3311403310404235000000</v>
      </c>
      <c r="B470" s="7" t="str">
        <f>'[1]12 habitat'!B470</f>
        <v>235 - Fortalecimiento institucional para aumentar la eficiencia de la gesti󮍊</v>
      </c>
      <c r="C470" s="7">
        <f>'[1]12 habitat'!C470</f>
        <v>4823000000</v>
      </c>
      <c r="D470" s="7">
        <f>'[1]12 habitat'!D470</f>
        <v>190408917</v>
      </c>
      <c r="E470" s="7">
        <f>'[1]12 habitat'!E470</f>
        <v>5013408917</v>
      </c>
      <c r="F470" s="14">
        <f>'[1]12 habitat'!F470</f>
        <v>0</v>
      </c>
      <c r="G470" s="7">
        <f>'[1]12 habitat'!I470</f>
        <v>4109855992</v>
      </c>
      <c r="H470" s="15">
        <f>'[1]12 habitat'!J470</f>
        <v>0.81977274545945444</v>
      </c>
      <c r="I470" s="7">
        <f>'[1]12 habitat'!M470</f>
        <v>774828143</v>
      </c>
      <c r="J470" s="15">
        <f>'[1]12 habitat'!L470</f>
        <v>0.9743239013351761</v>
      </c>
      <c r="K470" s="7">
        <f>'[1]12 habitat'!K470</f>
        <v>4884684135</v>
      </c>
      <c r="L470" s="15">
        <f>'[1]12 habitat'!L470</f>
        <v>0.9743239013351761</v>
      </c>
    </row>
    <row r="471" spans="1:12" x14ac:dyDescent="0.2">
      <c r="A471" s="7" t="str">
        <f>'[1]12 habitat'!A471</f>
        <v>´3311403310418000000000</v>
      </c>
      <c r="B471" s="7" t="str">
        <f>'[1]12 habitat'!B471</f>
        <v>Fortalecimiento de la gesti󮠰blica</v>
      </c>
      <c r="C471" s="7">
        <f>'[1]12 habitat'!C471</f>
        <v>5349846000</v>
      </c>
      <c r="D471" s="7">
        <f>'[1]12 habitat'!D471</f>
        <v>4815264646</v>
      </c>
      <c r="E471" s="7">
        <f>'[1]12 habitat'!E471</f>
        <v>10165110646</v>
      </c>
      <c r="F471" s="14">
        <f>'[1]12 habitat'!F471</f>
        <v>0</v>
      </c>
      <c r="G471" s="7">
        <f>'[1]12 habitat'!I471</f>
        <v>5308180393</v>
      </c>
      <c r="H471" s="15">
        <f>'[1]12 habitat'!J471</f>
        <v>0.52219602696491885</v>
      </c>
      <c r="I471" s="7">
        <f>'[1]12 habitat'!M471</f>
        <v>4854116189</v>
      </c>
      <c r="J471" s="15">
        <f>'[1]12 habitat'!L471</f>
        <v>0.99972316444965537</v>
      </c>
      <c r="K471" s="7">
        <f>'[1]12 habitat'!K471</f>
        <v>10162296582</v>
      </c>
      <c r="L471" s="15">
        <f>'[1]12 habitat'!L471</f>
        <v>0.99972316444965537</v>
      </c>
    </row>
    <row r="472" spans="1:12" x14ac:dyDescent="0.2">
      <c r="A472" s="7" t="str">
        <f>'[1]12 habitat'!A472</f>
        <v>´3311403310418235000000</v>
      </c>
      <c r="B472" s="7" t="str">
        <f>'[1]12 habitat'!B472</f>
        <v>235 - Fortalecimiento de la gesti󮠰blica</v>
      </c>
      <c r="C472" s="7">
        <f>'[1]12 habitat'!C472</f>
        <v>5349846000</v>
      </c>
      <c r="D472" s="7">
        <f>'[1]12 habitat'!D472</f>
        <v>4815264646</v>
      </c>
      <c r="E472" s="7">
        <f>'[1]12 habitat'!E472</f>
        <v>10165110646</v>
      </c>
      <c r="F472" s="14">
        <f>'[1]12 habitat'!F472</f>
        <v>0</v>
      </c>
      <c r="G472" s="7">
        <f>'[1]12 habitat'!I472</f>
        <v>5308180393</v>
      </c>
      <c r="H472" s="15">
        <f>'[1]12 habitat'!J472</f>
        <v>0.52219602696491885</v>
      </c>
      <c r="I472" s="7">
        <f>'[1]12 habitat'!M472</f>
        <v>4854116189</v>
      </c>
      <c r="J472" s="15">
        <f>'[1]12 habitat'!L472</f>
        <v>0.99972316444965537</v>
      </c>
      <c r="K472" s="7">
        <f>'[1]12 habitat'!K472</f>
        <v>10162296582</v>
      </c>
      <c r="L472" s="15">
        <f>'[1]12 habitat'!L472</f>
        <v>0.99972316444965537</v>
      </c>
    </row>
    <row r="473" spans="1:12" x14ac:dyDescent="0.2">
      <c r="A473" s="7" t="str">
        <f>'[1]12 habitat'!A473</f>
        <v>´3311403310491000000000</v>
      </c>
      <c r="B473" s="7" t="str">
        <f>'[1]12 habitat'!B473</f>
        <v>Implementaci󮠤e estrategias de comunicaci󮠳ocial y transparente</v>
      </c>
      <c r="C473" s="7">
        <f>'[1]12 habitat'!C473</f>
        <v>894660000</v>
      </c>
      <c r="D473" s="7">
        <f>'[1]12 habitat'!D473</f>
        <v>178740000</v>
      </c>
      <c r="E473" s="7">
        <f>'[1]12 habitat'!E473</f>
        <v>1073400000</v>
      </c>
      <c r="F473" s="14">
        <f>'[1]12 habitat'!F473</f>
        <v>0</v>
      </c>
      <c r="G473" s="7">
        <f>'[1]12 habitat'!I473</f>
        <v>818160061</v>
      </c>
      <c r="H473" s="15">
        <f>'[1]12 habitat'!J473</f>
        <v>0.76221358393888583</v>
      </c>
      <c r="I473" s="7">
        <f>'[1]12 habitat'!M473</f>
        <v>144142987</v>
      </c>
      <c r="J473" s="15">
        <f>'[1]12 habitat'!L473</f>
        <v>0.89649995155580398</v>
      </c>
      <c r="K473" s="7">
        <f>'[1]12 habitat'!K473</f>
        <v>962303048</v>
      </c>
      <c r="L473" s="15">
        <f>'[1]12 habitat'!L473</f>
        <v>0.89649995155580398</v>
      </c>
    </row>
    <row r="474" spans="1:12" x14ac:dyDescent="0.2">
      <c r="A474" s="7" t="str">
        <f>'[1]12 habitat'!A474</f>
        <v>´3311403310491235000000</v>
      </c>
      <c r="B474" s="7" t="str">
        <f>'[1]12 habitat'!B474</f>
        <v>235 - Implementaci󮠤e estrategias de comunicaci󮠳ocial y transparente</v>
      </c>
      <c r="C474" s="7">
        <f>'[1]12 habitat'!C474</f>
        <v>894660000</v>
      </c>
      <c r="D474" s="7">
        <f>'[1]12 habitat'!D474</f>
        <v>178740000</v>
      </c>
      <c r="E474" s="7">
        <f>'[1]12 habitat'!E474</f>
        <v>1073400000</v>
      </c>
      <c r="F474" s="14">
        <f>'[1]12 habitat'!F474</f>
        <v>0</v>
      </c>
      <c r="G474" s="7">
        <f>'[1]12 habitat'!I474</f>
        <v>818160061</v>
      </c>
      <c r="H474" s="15">
        <f>'[1]12 habitat'!J474</f>
        <v>0.76221358393888583</v>
      </c>
      <c r="I474" s="7">
        <f>'[1]12 habitat'!M474</f>
        <v>144142987</v>
      </c>
      <c r="J474" s="15">
        <f>'[1]12 habitat'!L474</f>
        <v>0.89649995155580398</v>
      </c>
      <c r="K474" s="7">
        <f>'[1]12 habitat'!K474</f>
        <v>962303048</v>
      </c>
      <c r="L474" s="15">
        <f>'[1]12 habitat'!L474</f>
        <v>0.89649995155580398</v>
      </c>
    </row>
    <row r="475" spans="1:12" x14ac:dyDescent="0.2">
      <c r="A475" s="7" t="str">
        <f>'[1]12 habitat'!A475</f>
        <v>´3311403310581000000000</v>
      </c>
      <c r="B475" s="7" t="str">
        <f>'[1]12 habitat'!B475</f>
        <v>Gesti󮠩nstitucional</v>
      </c>
      <c r="C475" s="7">
        <f>'[1]12 habitat'!C475</f>
        <v>2697320000</v>
      </c>
      <c r="D475" s="7">
        <f>'[1]12 habitat'!D475</f>
        <v>3626676111</v>
      </c>
      <c r="E475" s="7">
        <f>'[1]12 habitat'!E475</f>
        <v>6323996111</v>
      </c>
      <c r="F475" s="14">
        <f>'[1]12 habitat'!F475</f>
        <v>0</v>
      </c>
      <c r="G475" s="7">
        <f>'[1]12 habitat'!I475</f>
        <v>2046437132</v>
      </c>
      <c r="H475" s="15">
        <f>'[1]12 habitat'!J475</f>
        <v>0.32359873347177015</v>
      </c>
      <c r="I475" s="7">
        <f>'[1]12 habitat'!M475</f>
        <v>3086898022</v>
      </c>
      <c r="J475" s="15">
        <f>'[1]12 habitat'!L475</f>
        <v>0.81172332555218418</v>
      </c>
      <c r="K475" s="7">
        <f>'[1]12 habitat'!K475</f>
        <v>5133335154</v>
      </c>
      <c r="L475" s="15">
        <f>'[1]12 habitat'!L475</f>
        <v>0.81172332555218418</v>
      </c>
    </row>
    <row r="476" spans="1:12" x14ac:dyDescent="0.2">
      <c r="A476" s="7" t="str">
        <f>'[1]12 habitat'!A476</f>
        <v>´3311403310581235000000</v>
      </c>
      <c r="B476" s="7" t="str">
        <f>'[1]12 habitat'!B476</f>
        <v>235 - Gesti󮠩nstitucional</v>
      </c>
      <c r="C476" s="7">
        <f>'[1]12 habitat'!C476</f>
        <v>2697320000</v>
      </c>
      <c r="D476" s="7">
        <f>'[1]12 habitat'!D476</f>
        <v>3626676111</v>
      </c>
      <c r="E476" s="7">
        <f>'[1]12 habitat'!E476</f>
        <v>6323996111</v>
      </c>
      <c r="F476" s="14">
        <f>'[1]12 habitat'!F476</f>
        <v>0</v>
      </c>
      <c r="G476" s="7">
        <f>'[1]12 habitat'!I476</f>
        <v>2046437132</v>
      </c>
      <c r="H476" s="15">
        <f>'[1]12 habitat'!J476</f>
        <v>0.32359873347177015</v>
      </c>
      <c r="I476" s="7">
        <f>'[1]12 habitat'!M476</f>
        <v>3086898022</v>
      </c>
      <c r="J476" s="15">
        <f>'[1]12 habitat'!L476</f>
        <v>0.81172332555218418</v>
      </c>
      <c r="K476" s="7">
        <f>'[1]12 habitat'!K476</f>
        <v>5133335154</v>
      </c>
      <c r="L476" s="15">
        <f>'[1]12 habitat'!L476</f>
        <v>0.81172332555218418</v>
      </c>
    </row>
    <row r="477" spans="1:12" x14ac:dyDescent="0.2">
      <c r="A477" s="7" t="str">
        <f>'[1]12 habitat'!A477</f>
        <v>´3311403310800000000000</v>
      </c>
      <c r="B477" s="7" t="str">
        <f>'[1]12 habitat'!B477</f>
        <v>Apoyo al proceso de producci󮠤e vivienda de inter鳠prioritario</v>
      </c>
      <c r="C477" s="7">
        <f>'[1]12 habitat'!C477</f>
        <v>1020100000</v>
      </c>
      <c r="D477" s="7">
        <f>'[1]12 habitat'!D477</f>
        <v>171624000</v>
      </c>
      <c r="E477" s="7">
        <f>'[1]12 habitat'!E477</f>
        <v>1191724000</v>
      </c>
      <c r="F477" s="14">
        <f>'[1]12 habitat'!F477</f>
        <v>0</v>
      </c>
      <c r="G477" s="7">
        <f>'[1]12 habitat'!I477</f>
        <v>965692800</v>
      </c>
      <c r="H477" s="15">
        <f>'[1]12 habitat'!J477</f>
        <v>0.81033259378849465</v>
      </c>
      <c r="I477" s="7">
        <f>'[1]12 habitat'!M477</f>
        <v>181322404</v>
      </c>
      <c r="J477" s="15">
        <f>'[1]12 habitat'!L477</f>
        <v>0.96248393419952938</v>
      </c>
      <c r="K477" s="7">
        <f>'[1]12 habitat'!K477</f>
        <v>1147015204</v>
      </c>
      <c r="L477" s="15">
        <f>'[1]12 habitat'!L477</f>
        <v>0.96248393419952938</v>
      </c>
    </row>
    <row r="478" spans="1:12" x14ac:dyDescent="0.2">
      <c r="A478" s="7" t="str">
        <f>'[1]12 habitat'!A478</f>
        <v>´3311403310800238000000</v>
      </c>
      <c r="B478" s="7" t="str">
        <f>'[1]12 habitat'!B478</f>
        <v>238 - Apoyo al proceso de producci󮠤e vivienda de inter鳠prioritario</v>
      </c>
      <c r="C478" s="7">
        <f>'[1]12 habitat'!C478</f>
        <v>1020100000</v>
      </c>
      <c r="D478" s="7">
        <f>'[1]12 habitat'!D478</f>
        <v>171624000</v>
      </c>
      <c r="E478" s="7">
        <f>'[1]12 habitat'!E478</f>
        <v>1191724000</v>
      </c>
      <c r="F478" s="14">
        <f>'[1]12 habitat'!F478</f>
        <v>0</v>
      </c>
      <c r="G478" s="7">
        <f>'[1]12 habitat'!I478</f>
        <v>965692800</v>
      </c>
      <c r="H478" s="15">
        <f>'[1]12 habitat'!J478</f>
        <v>0.81033259378849465</v>
      </c>
      <c r="I478" s="7">
        <f>'[1]12 habitat'!M478</f>
        <v>181322404</v>
      </c>
      <c r="J478" s="15">
        <f>'[1]12 habitat'!L478</f>
        <v>0.96248393419952938</v>
      </c>
      <c r="K478" s="7">
        <f>'[1]12 habitat'!K478</f>
        <v>1147015204</v>
      </c>
      <c r="L478" s="15">
        <f>'[1]12 habitat'!L478</f>
        <v>0.96248393419952938</v>
      </c>
    </row>
    <row r="479" spans="1:12" x14ac:dyDescent="0.2">
      <c r="A479" s="7" t="str">
        <f>'[1]12 habitat'!A479</f>
        <v>´3311403311400000000000</v>
      </c>
      <c r="B479" s="7" t="str">
        <f>'[1]12 habitat'!B479</f>
        <v>FORTALECIMIENTO Y DESARROLLO INSTITUCIONAL</v>
      </c>
      <c r="C479" s="7">
        <f>'[1]12 habitat'!C479</f>
        <v>2355540000</v>
      </c>
      <c r="D479" s="7">
        <f>'[1]12 habitat'!D479</f>
        <v>167242160</v>
      </c>
      <c r="E479" s="7">
        <f>'[1]12 habitat'!E479</f>
        <v>2522782160</v>
      </c>
      <c r="F479" s="14">
        <f>'[1]12 habitat'!F479</f>
        <v>0</v>
      </c>
      <c r="G479" s="7">
        <f>'[1]12 habitat'!I479</f>
        <v>681583894</v>
      </c>
      <c r="H479" s="15">
        <f>'[1]12 habitat'!J479</f>
        <v>0.27017152126999344</v>
      </c>
      <c r="I479" s="7">
        <f>'[1]12 habitat'!M479</f>
        <v>721314571</v>
      </c>
      <c r="J479" s="15">
        <f>'[1]12 habitat'!L479</f>
        <v>0.55609179708167911</v>
      </c>
      <c r="K479" s="7">
        <f>'[1]12 habitat'!K479</f>
        <v>1402898465</v>
      </c>
      <c r="L479" s="15">
        <f>'[1]12 habitat'!L479</f>
        <v>0.55609179708167911</v>
      </c>
    </row>
    <row r="480" spans="1:12" x14ac:dyDescent="0.2">
      <c r="A480" s="7" t="str">
        <f>'[1]12 habitat'!A480</f>
        <v>´3311403311401000000000</v>
      </c>
      <c r="B480" s="7" t="str">
        <f>'[1]12 habitat'!B480</f>
        <v>RENOVACIӎ Y ACTUALIZACIӎ F͓ICA Y TECNOLӇICA</v>
      </c>
      <c r="C480" s="7">
        <f>'[1]12 habitat'!C480</f>
        <v>630000000</v>
      </c>
      <c r="D480" s="7">
        <f>'[1]12 habitat'!D480</f>
        <v>180000000</v>
      </c>
      <c r="E480" s="7">
        <f>'[1]12 habitat'!E480</f>
        <v>810000000</v>
      </c>
      <c r="F480" s="14">
        <f>'[1]12 habitat'!F480</f>
        <v>0</v>
      </c>
      <c r="G480" s="7">
        <f>'[1]12 habitat'!I480</f>
        <v>311821758</v>
      </c>
      <c r="H480" s="15">
        <f>'[1]12 habitat'!J480</f>
        <v>0.38496513333333332</v>
      </c>
      <c r="I480" s="7">
        <f>'[1]12 habitat'!M480</f>
        <v>88942831</v>
      </c>
      <c r="J480" s="15">
        <f>'[1]12 habitat'!L480</f>
        <v>0.49477109753086418</v>
      </c>
      <c r="K480" s="7">
        <f>'[1]12 habitat'!K480</f>
        <v>400764589</v>
      </c>
      <c r="L480" s="15">
        <f>'[1]12 habitat'!L480</f>
        <v>0.49477109753086418</v>
      </c>
    </row>
    <row r="481" spans="1:12" x14ac:dyDescent="0.2">
      <c r="A481" s="7" t="str">
        <f>'[1]12 habitat'!A481</f>
        <v>´3311403311401235000000</v>
      </c>
      <c r="B481" s="7" t="str">
        <f>'[1]12 habitat'!B481</f>
        <v>Sistemas De Mejoram. De La Gesti󮠙 De La Capac. Op. De Las Ent.</v>
      </c>
      <c r="C481" s="7">
        <f>'[1]12 habitat'!C481</f>
        <v>630000000</v>
      </c>
      <c r="D481" s="7">
        <f>'[1]12 habitat'!D481</f>
        <v>180000000</v>
      </c>
      <c r="E481" s="7">
        <f>'[1]12 habitat'!E481</f>
        <v>810000000</v>
      </c>
      <c r="F481" s="14">
        <f>'[1]12 habitat'!F481</f>
        <v>0</v>
      </c>
      <c r="G481" s="7">
        <f>'[1]12 habitat'!I481</f>
        <v>311821758</v>
      </c>
      <c r="H481" s="15">
        <f>'[1]12 habitat'!J481</f>
        <v>0.38496513333333332</v>
      </c>
      <c r="I481" s="7">
        <f>'[1]12 habitat'!M481</f>
        <v>88942831</v>
      </c>
      <c r="J481" s="15">
        <f>'[1]12 habitat'!L481</f>
        <v>0.49477109753086418</v>
      </c>
      <c r="K481" s="7">
        <f>'[1]12 habitat'!K481</f>
        <v>400764589</v>
      </c>
      <c r="L481" s="15">
        <f>'[1]12 habitat'!L481</f>
        <v>0.49477109753086418</v>
      </c>
    </row>
    <row r="482" spans="1:12" x14ac:dyDescent="0.2">
      <c r="A482" s="7" t="str">
        <f>'[1]12 habitat'!A482</f>
        <v>´3311403311402000000000</v>
      </c>
      <c r="B482" s="7" t="str">
        <f>'[1]12 habitat'!B482</f>
        <v>COMUNICACIӎ INSTITUCIONAL</v>
      </c>
      <c r="C482" s="7">
        <f>'[1]12 habitat'!C482</f>
        <v>1153000000</v>
      </c>
      <c r="D482" s="7">
        <f>'[1]12 habitat'!D482</f>
        <v>7200000</v>
      </c>
      <c r="E482" s="7">
        <f>'[1]12 habitat'!E482</f>
        <v>1160200000</v>
      </c>
      <c r="F482" s="14">
        <f>'[1]12 habitat'!F482</f>
        <v>0</v>
      </c>
      <c r="G482" s="7">
        <f>'[1]12 habitat'!I482</f>
        <v>209849903</v>
      </c>
      <c r="H482" s="15">
        <f>'[1]12 habitat'!J482</f>
        <v>0.18087390363730391</v>
      </c>
      <c r="I482" s="7">
        <f>'[1]12 habitat'!M482</f>
        <v>302527521</v>
      </c>
      <c r="J482" s="15">
        <f>'[1]12 habitat'!L482</f>
        <v>0.44162853301154975</v>
      </c>
      <c r="K482" s="7">
        <f>'[1]12 habitat'!K482</f>
        <v>512377424</v>
      </c>
      <c r="L482" s="15">
        <f>'[1]12 habitat'!L482</f>
        <v>0.44162853301154975</v>
      </c>
    </row>
    <row r="483" spans="1:12" x14ac:dyDescent="0.2">
      <c r="A483" s="7" t="str">
        <f>'[1]12 habitat'!A483</f>
        <v>´3311403311402235000000</v>
      </c>
      <c r="B483" s="7" t="str">
        <f>'[1]12 habitat'!B483</f>
        <v>Sistemas De Mejoram. De La Gesti󮠙 De La Capac. Op. De Las Ent.</v>
      </c>
      <c r="C483" s="7">
        <f>'[1]12 habitat'!C483</f>
        <v>1153000000</v>
      </c>
      <c r="D483" s="7">
        <f>'[1]12 habitat'!D483</f>
        <v>7200000</v>
      </c>
      <c r="E483" s="7">
        <f>'[1]12 habitat'!E483</f>
        <v>1160200000</v>
      </c>
      <c r="F483" s="14">
        <f>'[1]12 habitat'!F483</f>
        <v>0</v>
      </c>
      <c r="G483" s="7">
        <f>'[1]12 habitat'!I483</f>
        <v>209849903</v>
      </c>
      <c r="H483" s="15">
        <f>'[1]12 habitat'!J483</f>
        <v>0.18087390363730391</v>
      </c>
      <c r="I483" s="7">
        <f>'[1]12 habitat'!M483</f>
        <v>302527521</v>
      </c>
      <c r="J483" s="15">
        <f>'[1]12 habitat'!L483</f>
        <v>0.44162853301154975</v>
      </c>
      <c r="K483" s="7">
        <f>'[1]12 habitat'!K483</f>
        <v>512377424</v>
      </c>
      <c r="L483" s="15">
        <f>'[1]12 habitat'!L483</f>
        <v>0.44162853301154975</v>
      </c>
    </row>
    <row r="484" spans="1:12" x14ac:dyDescent="0.2">
      <c r="A484" s="7" t="str">
        <f>'[1]12 habitat'!A484</f>
        <v>´3311403311403000000000</v>
      </c>
      <c r="B484" s="7" t="str">
        <f>'[1]12 habitat'!B484</f>
        <v>SISTEMA INTEGRADO DE GESTIӎ</v>
      </c>
      <c r="C484" s="7">
        <f>'[1]12 habitat'!C484</f>
        <v>572540000</v>
      </c>
      <c r="D484" s="7">
        <f>'[1]12 habitat'!D484</f>
        <v>-19957840</v>
      </c>
      <c r="E484" s="7">
        <f>'[1]12 habitat'!E484</f>
        <v>552582160</v>
      </c>
      <c r="F484" s="14">
        <f>'[1]12 habitat'!F484</f>
        <v>0</v>
      </c>
      <c r="G484" s="7">
        <f>'[1]12 habitat'!I484</f>
        <v>159912233</v>
      </c>
      <c r="H484" s="15">
        <f>'[1]12 habitat'!J484</f>
        <v>0.28939087175742334</v>
      </c>
      <c r="I484" s="7">
        <f>'[1]12 habitat'!M484</f>
        <v>329844219</v>
      </c>
      <c r="J484" s="15">
        <f>'[1]12 habitat'!L484</f>
        <v>0.88630521839503473</v>
      </c>
      <c r="K484" s="7">
        <f>'[1]12 habitat'!K484</f>
        <v>489756452</v>
      </c>
      <c r="L484" s="15">
        <f>'[1]12 habitat'!L484</f>
        <v>0.88630521839503473</v>
      </c>
    </row>
    <row r="485" spans="1:12" x14ac:dyDescent="0.2">
      <c r="A485" s="7" t="str">
        <f>'[1]12 habitat'!A485</f>
        <v>´3311403311403235000000</v>
      </c>
      <c r="B485" s="7" t="str">
        <f>'[1]12 habitat'!B485</f>
        <v>Sistemas De Mejoram. De La Gesti󮠙 De La Capac. Op. De Las Ent.</v>
      </c>
      <c r="C485" s="7">
        <f>'[1]12 habitat'!C485</f>
        <v>572540000</v>
      </c>
      <c r="D485" s="7">
        <f>'[1]12 habitat'!D485</f>
        <v>-19957840</v>
      </c>
      <c r="E485" s="7">
        <f>'[1]12 habitat'!E485</f>
        <v>552582160</v>
      </c>
      <c r="F485" s="14">
        <f>'[1]12 habitat'!F485</f>
        <v>0</v>
      </c>
      <c r="G485" s="7">
        <f>'[1]12 habitat'!I485</f>
        <v>159912233</v>
      </c>
      <c r="H485" s="15">
        <f>'[1]12 habitat'!J485</f>
        <v>0.28939087175742334</v>
      </c>
      <c r="I485" s="7">
        <f>'[1]12 habitat'!M485</f>
        <v>329844219</v>
      </c>
      <c r="J485" s="15">
        <f>'[1]12 habitat'!L485</f>
        <v>0.88630521839503473</v>
      </c>
      <c r="K485" s="7">
        <f>'[1]12 habitat'!K485</f>
        <v>489756452</v>
      </c>
      <c r="L485" s="15">
        <f>'[1]12 habitat'!L485</f>
        <v>0.88630521839503473</v>
      </c>
    </row>
    <row r="486" spans="1:12" x14ac:dyDescent="0.2">
      <c r="A486" s="7" t="str">
        <f>'[1]12 habitat'!A486</f>
        <v>´3311403313400000000000</v>
      </c>
      <c r="B486" s="7" t="str">
        <f>'[1]12 habitat'!B486</f>
        <v>Fortalecimiento institucional</v>
      </c>
      <c r="C486" s="7">
        <f>'[1]12 habitat'!C486</f>
        <v>857353389</v>
      </c>
      <c r="D486" s="7">
        <f>'[1]12 habitat'!D486</f>
        <v>1385690612</v>
      </c>
      <c r="E486" s="7">
        <f>'[1]12 habitat'!E486</f>
        <v>2243044001</v>
      </c>
      <c r="F486" s="14">
        <f>'[1]12 habitat'!F486</f>
        <v>0</v>
      </c>
      <c r="G486" s="7">
        <f>'[1]12 habitat'!I486</f>
        <v>1138670895</v>
      </c>
      <c r="H486" s="15">
        <f>'[1]12 habitat'!J486</f>
        <v>0.5076453669621972</v>
      </c>
      <c r="I486" s="7">
        <f>'[1]12 habitat'!M486</f>
        <v>492355289</v>
      </c>
      <c r="J486" s="15">
        <f>'[1]12 habitat'!L486</f>
        <v>0.72714854602622658</v>
      </c>
      <c r="K486" s="7">
        <f>'[1]12 habitat'!K486</f>
        <v>1631026184</v>
      </c>
      <c r="L486" s="15">
        <f>'[1]12 habitat'!L486</f>
        <v>0.72714854602622658</v>
      </c>
    </row>
    <row r="487" spans="1:12" x14ac:dyDescent="0.2">
      <c r="A487" s="7" t="str">
        <f>'[1]12 habitat'!A487</f>
        <v>´3320000000000000000000</v>
      </c>
      <c r="B487" s="7" t="str">
        <f>'[1]12 habitat'!B487</f>
        <v>TRANSFERENCIAS PARA INVERSION</v>
      </c>
      <c r="C487" s="7">
        <f>'[1]12 habitat'!C487</f>
        <v>113152594000</v>
      </c>
      <c r="D487" s="7">
        <f>'[1]12 habitat'!D487</f>
        <v>133262615988</v>
      </c>
      <c r="E487" s="7">
        <f>'[1]12 habitat'!E487</f>
        <v>246415209988</v>
      </c>
      <c r="F487" s="14">
        <f>'[1]12 habitat'!F487</f>
        <v>0</v>
      </c>
      <c r="G487" s="7">
        <f>'[1]12 habitat'!I487</f>
        <v>157793124638</v>
      </c>
      <c r="H487" s="15">
        <f>'[1]12 habitat'!J487</f>
        <v>0.64035464631296202</v>
      </c>
      <c r="I487" s="7">
        <f>'[1]12 habitat'!M487</f>
        <v>0</v>
      </c>
      <c r="J487" s="15">
        <f>'[1]12 habitat'!L487</f>
        <v>0.64035464631296202</v>
      </c>
      <c r="K487" s="7">
        <f>'[1]12 habitat'!K487</f>
        <v>157793124638</v>
      </c>
      <c r="L487" s="15">
        <f>'[1]12 habitat'!L487</f>
        <v>0.64035464631296202</v>
      </c>
    </row>
    <row r="488" spans="1:12" x14ac:dyDescent="0.2">
      <c r="A488" s="7" t="str">
        <f>'[1]12 habitat'!A488</f>
        <v>´3320200000000000000000</v>
      </c>
      <c r="B488" s="7" t="str">
        <f>'[1]12 habitat'!B488</f>
        <v>Inversiones Patrimon</v>
      </c>
      <c r="C488" s="7">
        <f>'[1]12 habitat'!C488</f>
        <v>0</v>
      </c>
      <c r="D488" s="7">
        <f>'[1]12 habitat'!D488</f>
        <v>18909859491</v>
      </c>
      <c r="E488" s="7">
        <f>'[1]12 habitat'!E488</f>
        <v>18909859491</v>
      </c>
      <c r="F488" s="14">
        <f>'[1]12 habitat'!F488</f>
        <v>0</v>
      </c>
      <c r="G488" s="7">
        <f>'[1]12 habitat'!I488</f>
        <v>0</v>
      </c>
      <c r="H488" s="15">
        <f>'[1]12 habitat'!J488</f>
        <v>0</v>
      </c>
      <c r="I488" s="7">
        <f>'[1]12 habitat'!M488</f>
        <v>0</v>
      </c>
      <c r="J488" s="15">
        <f>'[1]12 habitat'!L488</f>
        <v>0</v>
      </c>
      <c r="K488" s="7">
        <f>'[1]12 habitat'!K488</f>
        <v>0</v>
      </c>
      <c r="L488" s="15">
        <f>'[1]12 habitat'!L488</f>
        <v>0</v>
      </c>
    </row>
    <row r="489" spans="1:12" x14ac:dyDescent="0.2">
      <c r="A489" s="7" t="str">
        <f>'[1]12 habitat'!A489</f>
        <v>´3320300000000000000000</v>
      </c>
      <c r="B489" s="7" t="str">
        <f>'[1]12 habitat'!B489</f>
        <v>Patri.Aut.Pensional</v>
      </c>
      <c r="C489" s="7">
        <f>'[1]12 habitat'!C489</f>
        <v>56253557000</v>
      </c>
      <c r="D489" s="7">
        <f>'[1]12 habitat'!D489</f>
        <v>0</v>
      </c>
      <c r="E489" s="7">
        <f>'[1]12 habitat'!E489</f>
        <v>56253557000</v>
      </c>
      <c r="F489" s="14">
        <f>'[1]12 habitat'!F489</f>
        <v>0</v>
      </c>
      <c r="G489" s="7">
        <f>'[1]12 habitat'!I489</f>
        <v>28011711429</v>
      </c>
      <c r="H489" s="15">
        <f>'[1]12 habitat'!J489</f>
        <v>0.49795449253102342</v>
      </c>
      <c r="I489" s="7">
        <f>'[1]12 habitat'!M489</f>
        <v>0</v>
      </c>
      <c r="J489" s="15">
        <f>'[1]12 habitat'!L489</f>
        <v>0.49795449253102342</v>
      </c>
      <c r="K489" s="7">
        <f>'[1]12 habitat'!K489</f>
        <v>28011711429</v>
      </c>
      <c r="L489" s="15">
        <f>'[1]12 habitat'!L489</f>
        <v>0.49795449253102342</v>
      </c>
    </row>
    <row r="490" spans="1:12" x14ac:dyDescent="0.2">
      <c r="A490" s="7" t="str">
        <f>'[1]12 habitat'!A490</f>
        <v>´3320400000000000000000</v>
      </c>
      <c r="B490" s="7" t="str">
        <f>'[1]12 habitat'!B490</f>
        <v>Fdo.Plan Expansion</v>
      </c>
      <c r="C490" s="7">
        <f>'[1]12 habitat'!C490</f>
        <v>43753463000</v>
      </c>
      <c r="D490" s="7">
        <f>'[1]12 habitat'!D490</f>
        <v>1931240369</v>
      </c>
      <c r="E490" s="7">
        <f>'[1]12 habitat'!E490</f>
        <v>45684703369</v>
      </c>
      <c r="F490" s="14">
        <f>'[1]12 habitat'!F490</f>
        <v>0</v>
      </c>
      <c r="G490" s="7">
        <f>'[1]12 habitat'!I490</f>
        <v>7125000000</v>
      </c>
      <c r="H490" s="15">
        <f>'[1]12 habitat'!J490</f>
        <v>0.15596029906226269</v>
      </c>
      <c r="I490" s="7">
        <f>'[1]12 habitat'!M490</f>
        <v>0</v>
      </c>
      <c r="J490" s="15">
        <f>'[1]12 habitat'!L490</f>
        <v>0.15596029906226269</v>
      </c>
      <c r="K490" s="7">
        <f>'[1]12 habitat'!K490</f>
        <v>7125000000</v>
      </c>
      <c r="L490" s="15">
        <f>'[1]12 habitat'!L490</f>
        <v>0.15596029906226269</v>
      </c>
    </row>
    <row r="491" spans="1:12" x14ac:dyDescent="0.2">
      <c r="A491" s="7" t="str">
        <f>'[1]12 habitat'!A491</f>
        <v>´3320600000000000000000</v>
      </c>
      <c r="B491" s="7" t="str">
        <f>'[1]12 habitat'!B491</f>
        <v>Fdo Cuentas por pagar liberadas</v>
      </c>
      <c r="C491" s="7">
        <f>'[1]12 habitat'!C491</f>
        <v>2000000000</v>
      </c>
      <c r="D491" s="7">
        <f>'[1]12 habitat'!D491</f>
        <v>-51623081</v>
      </c>
      <c r="E491" s="7">
        <f>'[1]12 habitat'!E491</f>
        <v>1948376919</v>
      </c>
      <c r="F491" s="14">
        <f>'[1]12 habitat'!F491</f>
        <v>0</v>
      </c>
      <c r="G491" s="7">
        <f>'[1]12 habitat'!I491</f>
        <v>0</v>
      </c>
      <c r="H491" s="15">
        <f>'[1]12 habitat'!J491</f>
        <v>0</v>
      </c>
      <c r="I491" s="7">
        <f>'[1]12 habitat'!M491</f>
        <v>0</v>
      </c>
      <c r="J491" s="15">
        <f>'[1]12 habitat'!L491</f>
        <v>0</v>
      </c>
      <c r="K491" s="7">
        <f>'[1]12 habitat'!K491</f>
        <v>0</v>
      </c>
      <c r="L491" s="15">
        <f>'[1]12 habitat'!L491</f>
        <v>0</v>
      </c>
    </row>
    <row r="492" spans="1:12" x14ac:dyDescent="0.2">
      <c r="A492" s="7" t="str">
        <f>'[1]12 habitat'!A492</f>
        <v>´3320900000000000000000</v>
      </c>
      <c r="B492" s="7" t="str">
        <f>'[1]12 habitat'!B492</f>
        <v>Transferencias Administraci󮠃entral - R_xDBE0_Bogotፊ</v>
      </c>
      <c r="C492" s="7">
        <f>'[1]12 habitat'!C492</f>
        <v>2506716000</v>
      </c>
      <c r="D492" s="7">
        <f>'[1]12 habitat'!D492</f>
        <v>0</v>
      </c>
      <c r="E492" s="7">
        <f>'[1]12 habitat'!E492</f>
        <v>2506716000</v>
      </c>
      <c r="F492" s="14">
        <f>'[1]12 habitat'!F492</f>
        <v>0</v>
      </c>
      <c r="G492" s="7">
        <f>'[1]12 habitat'!I492</f>
        <v>2506716000</v>
      </c>
      <c r="H492" s="15">
        <f>'[1]12 habitat'!J492</f>
        <v>1</v>
      </c>
      <c r="I492" s="7">
        <f>'[1]12 habitat'!M492</f>
        <v>0</v>
      </c>
      <c r="J492" s="15">
        <f>'[1]12 habitat'!L492</f>
        <v>1</v>
      </c>
      <c r="K492" s="7">
        <f>'[1]12 habitat'!K492</f>
        <v>2506716000</v>
      </c>
      <c r="L492" s="15">
        <f>'[1]12 habitat'!L492</f>
        <v>1</v>
      </c>
    </row>
    <row r="493" spans="1:12" x14ac:dyDescent="0.2">
      <c r="A493" s="7" t="str">
        <f>'[1]12 habitat'!A493</f>
        <v>´3321000000000000000000</v>
      </c>
      <c r="B493" s="7" t="str">
        <f>'[1]12 habitat'!B493</f>
        <v>Fondo Equipos Siniestrados</v>
      </c>
      <c r="C493" s="7">
        <f>'[1]12 habitat'!C493</f>
        <v>1000000000</v>
      </c>
      <c r="D493" s="7">
        <f>'[1]12 habitat'!D493</f>
        <v>-37700000</v>
      </c>
      <c r="E493" s="7">
        <f>'[1]12 habitat'!E493</f>
        <v>962300000</v>
      </c>
      <c r="F493" s="14">
        <f>'[1]12 habitat'!F493</f>
        <v>0</v>
      </c>
      <c r="G493" s="7">
        <f>'[1]12 habitat'!I493</f>
        <v>0</v>
      </c>
      <c r="H493" s="15">
        <f>'[1]12 habitat'!J493</f>
        <v>0</v>
      </c>
      <c r="I493" s="7">
        <f>'[1]12 habitat'!M493</f>
        <v>0</v>
      </c>
      <c r="J493" s="15">
        <f>'[1]12 habitat'!L493</f>
        <v>0</v>
      </c>
      <c r="K493" s="7">
        <f>'[1]12 habitat'!K493</f>
        <v>0</v>
      </c>
      <c r="L493" s="15">
        <f>'[1]12 habitat'!L493</f>
        <v>0</v>
      </c>
    </row>
    <row r="494" spans="1:12" x14ac:dyDescent="0.2">
      <c r="A494" s="7" t="str">
        <f>'[1]12 habitat'!A494</f>
        <v>´3321200000000000000000</v>
      </c>
      <c r="B494" s="7" t="str">
        <f>'[1]12 habitat'!B494</f>
        <v>Fondo Reposicion equipos de aseo</v>
      </c>
      <c r="C494" s="7">
        <f>'[1]12 habitat'!C494</f>
        <v>7638858000</v>
      </c>
      <c r="D494" s="7">
        <f>'[1]12 habitat'!D494</f>
        <v>4737839209</v>
      </c>
      <c r="E494" s="7">
        <f>'[1]12 habitat'!E494</f>
        <v>12376697209</v>
      </c>
      <c r="F494" s="14">
        <f>'[1]12 habitat'!F494</f>
        <v>0</v>
      </c>
      <c r="G494" s="7">
        <f>'[1]12 habitat'!I494</f>
        <v>12376697209</v>
      </c>
      <c r="H494" s="15">
        <f>'[1]12 habitat'!J494</f>
        <v>1</v>
      </c>
      <c r="I494" s="7">
        <f>'[1]12 habitat'!M494</f>
        <v>0</v>
      </c>
      <c r="J494" s="15">
        <f>'[1]12 habitat'!L494</f>
        <v>1</v>
      </c>
      <c r="K494" s="7">
        <f>'[1]12 habitat'!K494</f>
        <v>12376697209</v>
      </c>
      <c r="L494" s="15">
        <f>'[1]12 habitat'!L494</f>
        <v>1</v>
      </c>
    </row>
    <row r="495" spans="1:12" x14ac:dyDescent="0.2">
      <c r="A495" s="7" t="str">
        <f>'[1]12 habitat'!A495</f>
        <v>´3321300000000000000000</v>
      </c>
      <c r="B495" s="7" t="str">
        <f>'[1]12 habitat'!B495</f>
        <v>TRANSFERENCIAS FONDIGER</v>
      </c>
      <c r="C495" s="7">
        <f>'[1]12 habitat'!C495</f>
        <v>0</v>
      </c>
      <c r="D495" s="7">
        <f>'[1]12 habitat'!D495</f>
        <v>90000000000</v>
      </c>
      <c r="E495" s="7">
        <f>'[1]12 habitat'!E495</f>
        <v>90000000000</v>
      </c>
      <c r="F495" s="14">
        <f>'[1]12 habitat'!F495</f>
        <v>0</v>
      </c>
      <c r="G495" s="7">
        <f>'[1]12 habitat'!I495</f>
        <v>90000000000</v>
      </c>
      <c r="H495" s="15">
        <f>'[1]12 habitat'!J495</f>
        <v>1</v>
      </c>
      <c r="I495" s="7">
        <f>'[1]12 habitat'!M495</f>
        <v>0</v>
      </c>
      <c r="J495" s="15">
        <f>'[1]12 habitat'!L495</f>
        <v>1</v>
      </c>
      <c r="K495" s="7">
        <f>'[1]12 habitat'!K495</f>
        <v>90000000000</v>
      </c>
      <c r="L495" s="15">
        <f>'[1]12 habitat'!L495</f>
        <v>1</v>
      </c>
    </row>
    <row r="496" spans="1:12" x14ac:dyDescent="0.2">
      <c r="A496" s="7" t="str">
        <f>'[1]12 habitat'!A496</f>
        <v>´3321400000000000000000</v>
      </c>
      <c r="B496" s="7" t="str">
        <f>'[1]12 habitat'!B496</f>
        <v>TRANSFERENCIAS ENTIDADES DISTRITALES</v>
      </c>
      <c r="C496" s="7">
        <f>'[1]12 habitat'!C496</f>
        <v>0</v>
      </c>
      <c r="D496" s="7">
        <f>'[1]12 habitat'!D496</f>
        <v>15773000000</v>
      </c>
      <c r="E496" s="7">
        <f>'[1]12 habitat'!E496</f>
        <v>15773000000</v>
      </c>
      <c r="F496" s="14">
        <f>'[1]12 habitat'!F496</f>
        <v>0</v>
      </c>
      <c r="G496" s="7">
        <f>'[1]12 habitat'!I496</f>
        <v>15773000000</v>
      </c>
      <c r="H496" s="15">
        <f>'[1]12 habitat'!J496</f>
        <v>1</v>
      </c>
      <c r="I496" s="7">
        <f>'[1]12 habitat'!M496</f>
        <v>0</v>
      </c>
      <c r="J496" s="15">
        <f>'[1]12 habitat'!L496</f>
        <v>1</v>
      </c>
      <c r="K496" s="7">
        <f>'[1]12 habitat'!K496</f>
        <v>15773000000</v>
      </c>
      <c r="L496" s="15">
        <f>'[1]12 habitat'!L496</f>
        <v>1</v>
      </c>
    </row>
    <row r="497" spans="1:12" x14ac:dyDescent="0.2">
      <c r="A497" s="7" t="str">
        <f>'[1]12 habitat'!A497</f>
        <v>´3321500000000000000000</v>
      </c>
      <c r="B497" s="7" t="str">
        <f>'[1]12 habitat'!B497</f>
        <v>TRANSFERENCIAS OTRAS EMPRESAS</v>
      </c>
      <c r="C497" s="7">
        <f>'[1]12 habitat'!C497</f>
        <v>0</v>
      </c>
      <c r="D497" s="7">
        <f>'[1]12 habitat'!D497</f>
        <v>2000000000</v>
      </c>
      <c r="E497" s="7">
        <f>'[1]12 habitat'!E497</f>
        <v>2000000000</v>
      </c>
      <c r="F497" s="14">
        <f>'[1]12 habitat'!F497</f>
        <v>0</v>
      </c>
      <c r="G497" s="7">
        <f>'[1]12 habitat'!I497</f>
        <v>2000000000</v>
      </c>
      <c r="H497" s="15">
        <f>'[1]12 habitat'!J497</f>
        <v>1</v>
      </c>
      <c r="I497" s="7">
        <f>'[1]12 habitat'!M497</f>
        <v>0</v>
      </c>
      <c r="J497" s="15">
        <f>'[1]12 habitat'!L497</f>
        <v>1</v>
      </c>
      <c r="K497" s="7">
        <f>'[1]12 habitat'!K497</f>
        <v>2000000000</v>
      </c>
      <c r="L497" s="15">
        <f>'[1]12 habitat'!L497</f>
        <v>1</v>
      </c>
    </row>
    <row r="498" spans="1:12" x14ac:dyDescent="0.2">
      <c r="A498" s="7" t="str">
        <f>'[1]12 habitat'!A498</f>
        <v>´3330000000000000000000</v>
      </c>
      <c r="B498" s="7" t="str">
        <f>'[1]12 habitat'!B498</f>
        <v>CUENTAS POR PAGAR</v>
      </c>
      <c r="C498" s="7">
        <f>'[1]12 habitat'!C498</f>
        <v>461148529615</v>
      </c>
      <c r="D498" s="7">
        <f>'[1]12 habitat'!D498</f>
        <v>-137788913868</v>
      </c>
      <c r="E498" s="7">
        <f>'[1]12 habitat'!E498</f>
        <v>323359615747</v>
      </c>
      <c r="F498" s="14">
        <f>'[1]12 habitat'!F498</f>
        <v>0</v>
      </c>
      <c r="G498" s="7">
        <f>'[1]12 habitat'!I498</f>
        <v>205797998261</v>
      </c>
      <c r="H498" s="15">
        <f>'[1]12 habitat'!J498</f>
        <v>0.63643692112133921</v>
      </c>
      <c r="I498" s="7">
        <f>'[1]12 habitat'!M498</f>
        <v>116907594157</v>
      </c>
      <c r="J498" s="15">
        <f>'[1]12 habitat'!L498</f>
        <v>0.99797741184381006</v>
      </c>
      <c r="K498" s="7">
        <f>'[1]12 habitat'!K498</f>
        <v>322705592418</v>
      </c>
      <c r="L498" s="15">
        <f>'[1]12 habitat'!L498</f>
        <v>0.99797741184381006</v>
      </c>
    </row>
    <row r="499" spans="1:12" x14ac:dyDescent="0.2">
      <c r="A499" s="7">
        <f>'[1]12 habitat'!A499</f>
        <v>0</v>
      </c>
      <c r="B499" s="7" t="str">
        <f>'[1]12 habitat'!B499</f>
        <v>CUENTAS POR PAGAR INVERSIӎ</v>
      </c>
      <c r="C499" s="7">
        <f>'[1]12 habitat'!C499</f>
        <v>5471117313</v>
      </c>
      <c r="D499" s="7">
        <f>'[1]12 habitat'!D499</f>
        <v>4909383880</v>
      </c>
      <c r="E499" s="7">
        <f>'[1]12 habitat'!E499</f>
        <v>10380501193</v>
      </c>
      <c r="F499" s="14">
        <f>'[1]12 habitat'!F499</f>
        <v>0</v>
      </c>
      <c r="G499" s="7">
        <f>'[1]12 habitat'!I499</f>
        <v>7883178809</v>
      </c>
      <c r="H499" s="15">
        <f>'[1]12 habitat'!J499</f>
        <v>0.75942179114780628</v>
      </c>
      <c r="I499" s="7">
        <f>'[1]12 habitat'!M499</f>
        <v>2236356297</v>
      </c>
      <c r="J499" s="15">
        <f>'[1]12 habitat'!L499</f>
        <v>0.97485997235124056</v>
      </c>
      <c r="K499" s="7">
        <f>'[1]12 habitat'!K499</f>
        <v>10119535106</v>
      </c>
      <c r="L499" s="15">
        <f>'[1]12 habitat'!L499</f>
        <v>0.97485997235124056</v>
      </c>
    </row>
    <row r="500" spans="1:12" x14ac:dyDescent="0.2">
      <c r="A500" s="7" t="str">
        <f>'[1]12 habitat'!A500</f>
        <v>´3340000000000000000000</v>
      </c>
      <c r="B500" s="7" t="str">
        <f>'[1]12 habitat'!B500</f>
        <v>Pasivos Exigibles</v>
      </c>
      <c r="C500" s="7">
        <f>'[1]12 habitat'!C500</f>
        <v>25173334000</v>
      </c>
      <c r="D500" s="7">
        <f>'[1]12 habitat'!D500</f>
        <v>4877516337</v>
      </c>
      <c r="E500" s="7">
        <f>'[1]12 habitat'!E500</f>
        <v>30050850337</v>
      </c>
      <c r="F500" s="14">
        <f>'[1]12 habitat'!F500</f>
        <v>0</v>
      </c>
      <c r="G500" s="7">
        <f>'[1]12 habitat'!I500</f>
        <v>13577070260</v>
      </c>
      <c r="H500" s="15">
        <f>'[1]12 habitat'!J500</f>
        <v>0.45180319717220385</v>
      </c>
      <c r="I500" s="7">
        <f>'[1]12 habitat'!M500</f>
        <v>0</v>
      </c>
      <c r="J500" s="15">
        <f>'[1]12 habitat'!L500</f>
        <v>0.45180319717220385</v>
      </c>
      <c r="K500" s="7">
        <f>'[1]12 habitat'!K500</f>
        <v>13577070260</v>
      </c>
      <c r="L500" s="15">
        <f>'[1]12 habitat'!L500</f>
        <v>0.45180319717220385</v>
      </c>
    </row>
    <row r="501" spans="1:12" x14ac:dyDescent="0.2">
      <c r="A501" s="7" t="str">
        <f>'[1]12 habitat'!A501</f>
        <v>´3400000000000000000000</v>
      </c>
      <c r="B501" s="7" t="str">
        <f>'[1]12 habitat'!B501</f>
        <v>SERVICIO DE LA DEUDA</v>
      </c>
      <c r="C501" s="7">
        <f>'[1]12 habitat'!C501</f>
        <v>53482395000</v>
      </c>
      <c r="D501" s="7">
        <f>'[1]12 habitat'!D501</f>
        <v>4156279489</v>
      </c>
      <c r="E501" s="7">
        <f>'[1]12 habitat'!E501</f>
        <v>57638674489</v>
      </c>
      <c r="F501" s="14">
        <f>'[1]12 habitat'!F501</f>
        <v>0</v>
      </c>
      <c r="G501" s="7">
        <f>'[1]12 habitat'!I501</f>
        <v>53984920528</v>
      </c>
      <c r="H501" s="15">
        <f>'[1]12 habitat'!J501</f>
        <v>0.93660933403842761</v>
      </c>
      <c r="I501" s="7">
        <f>'[1]12 habitat'!M501</f>
        <v>23080935</v>
      </c>
      <c r="J501" s="15">
        <f>'[1]12 habitat'!L501</f>
        <v>0.93700977584602696</v>
      </c>
      <c r="K501" s="7">
        <f>'[1]12 habitat'!K501</f>
        <v>54008001463</v>
      </c>
      <c r="L501" s="15">
        <f>'[1]12 habitat'!L501</f>
        <v>0.93700977584602696</v>
      </c>
    </row>
    <row r="502" spans="1:12" x14ac:dyDescent="0.2">
      <c r="A502" s="7" t="str">
        <f>'[1]12 habitat'!A502</f>
        <v>´3410000000000000000000</v>
      </c>
      <c r="B502" s="7" t="str">
        <f>'[1]12 habitat'!B502</f>
        <v>DEUDA INTERNA</v>
      </c>
      <c r="C502" s="7">
        <f>'[1]12 habitat'!C502</f>
        <v>42664076000</v>
      </c>
      <c r="D502" s="7">
        <f>'[1]12 habitat'!D502</f>
        <v>0</v>
      </c>
      <c r="E502" s="7">
        <f>'[1]12 habitat'!E502</f>
        <v>42664076000</v>
      </c>
      <c r="F502" s="14">
        <f>'[1]12 habitat'!F502</f>
        <v>0</v>
      </c>
      <c r="G502" s="7">
        <f>'[1]12 habitat'!I502</f>
        <v>39572623122</v>
      </c>
      <c r="H502" s="15">
        <f>'[1]12 habitat'!J502</f>
        <v>0.92753967347142363</v>
      </c>
      <c r="I502" s="7">
        <f>'[1]12 habitat'!M502</f>
        <v>23080935</v>
      </c>
      <c r="J502" s="15">
        <f>'[1]12 habitat'!L502</f>
        <v>0.92808066573386006</v>
      </c>
      <c r="K502" s="7">
        <f>'[1]12 habitat'!K502</f>
        <v>39595704057</v>
      </c>
      <c r="L502" s="15">
        <f>'[1]12 habitat'!L502</f>
        <v>0.92808066573386006</v>
      </c>
    </row>
    <row r="503" spans="1:12" x14ac:dyDescent="0.2">
      <c r="A503" s="7" t="str">
        <f>'[1]12 habitat'!A503</f>
        <v>´3410100000000000000000</v>
      </c>
      <c r="B503" s="7" t="str">
        <f>'[1]12 habitat'!B503</f>
        <v>Amortizacion</v>
      </c>
      <c r="C503" s="7">
        <f>'[1]12 habitat'!C503</f>
        <v>12932889000</v>
      </c>
      <c r="D503" s="7">
        <f>'[1]12 habitat'!D503</f>
        <v>0</v>
      </c>
      <c r="E503" s="7">
        <f>'[1]12 habitat'!E503</f>
        <v>12932889000</v>
      </c>
      <c r="F503" s="14">
        <f>'[1]12 habitat'!F503</f>
        <v>0</v>
      </c>
      <c r="G503" s="7">
        <f>'[1]12 habitat'!I503</f>
        <v>12932888888</v>
      </c>
      <c r="H503" s="15">
        <f>'[1]12 habitat'!J503</f>
        <v>0.99999999133990869</v>
      </c>
      <c r="I503" s="7">
        <f>'[1]12 habitat'!M503</f>
        <v>0</v>
      </c>
      <c r="J503" s="15">
        <f>'[1]12 habitat'!L503</f>
        <v>0.99999999133990869</v>
      </c>
      <c r="K503" s="7">
        <f>'[1]12 habitat'!K503</f>
        <v>12932888888</v>
      </c>
      <c r="L503" s="15">
        <f>'[1]12 habitat'!L503</f>
        <v>0.99999999133990869</v>
      </c>
    </row>
    <row r="504" spans="1:12" x14ac:dyDescent="0.2">
      <c r="A504" s="7" t="str">
        <f>'[1]12 habitat'!A504</f>
        <v>´3410200000000000000000</v>
      </c>
      <c r="B504" s="7" t="str">
        <f>'[1]12 habitat'!B504</f>
        <v>Intereses</v>
      </c>
      <c r="C504" s="7">
        <f>'[1]12 habitat'!C504</f>
        <v>29653309000</v>
      </c>
      <c r="D504" s="7">
        <f>'[1]12 habitat'!D504</f>
        <v>0</v>
      </c>
      <c r="E504" s="7">
        <f>'[1]12 habitat'!E504</f>
        <v>29653309000</v>
      </c>
      <c r="F504" s="14">
        <f>'[1]12 habitat'!F504</f>
        <v>0</v>
      </c>
      <c r="G504" s="7">
        <f>'[1]12 habitat'!I504</f>
        <v>26585022922</v>
      </c>
      <c r="H504" s="15">
        <f>'[1]12 habitat'!J504</f>
        <v>0.89652803746118181</v>
      </c>
      <c r="I504" s="7">
        <f>'[1]12 habitat'!M504</f>
        <v>0</v>
      </c>
      <c r="J504" s="15">
        <f>'[1]12 habitat'!L504</f>
        <v>0.89652803746118181</v>
      </c>
      <c r="K504" s="7">
        <f>'[1]12 habitat'!K504</f>
        <v>26585022922</v>
      </c>
      <c r="L504" s="15">
        <f>'[1]12 habitat'!L504</f>
        <v>0.89652803746118181</v>
      </c>
    </row>
    <row r="505" spans="1:12" x14ac:dyDescent="0.2">
      <c r="A505" s="7" t="str">
        <f>'[1]12 habitat'!A505</f>
        <v>´3410300000000000000000</v>
      </c>
      <c r="B505" s="7" t="str">
        <f>'[1]12 habitat'!B505</f>
        <v>Comisiones y Otros</v>
      </c>
      <c r="C505" s="7">
        <f>'[1]12 habitat'!C505</f>
        <v>77878000</v>
      </c>
      <c r="D505" s="7">
        <f>'[1]12 habitat'!D505</f>
        <v>0</v>
      </c>
      <c r="E505" s="7">
        <f>'[1]12 habitat'!E505</f>
        <v>77878000</v>
      </c>
      <c r="F505" s="14">
        <f>'[1]12 habitat'!F505</f>
        <v>0</v>
      </c>
      <c r="G505" s="7">
        <f>'[1]12 habitat'!I505</f>
        <v>54711312</v>
      </c>
      <c r="H505" s="15">
        <f>'[1]12 habitat'!J505</f>
        <v>0.70252589948380806</v>
      </c>
      <c r="I505" s="7">
        <f>'[1]12 habitat'!M505</f>
        <v>23080935</v>
      </c>
      <c r="J505" s="15">
        <f>'[1]12 habitat'!L505</f>
        <v>0.99889888029995633</v>
      </c>
      <c r="K505" s="7">
        <f>'[1]12 habitat'!K505</f>
        <v>77792247</v>
      </c>
      <c r="L505" s="15">
        <f>'[1]12 habitat'!L505</f>
        <v>0.99889888029995633</v>
      </c>
    </row>
    <row r="506" spans="1:12" x14ac:dyDescent="0.2">
      <c r="A506" s="7" t="str">
        <f>'[1]12 habitat'!A506</f>
        <v>´3430000000000000000000</v>
      </c>
      <c r="B506" s="7" t="str">
        <f>'[1]12 habitat'!B506</f>
        <v>Bonos Pensionales</v>
      </c>
      <c r="C506" s="7">
        <f>'[1]12 habitat'!C506</f>
        <v>1600000000</v>
      </c>
      <c r="D506" s="7">
        <f>'[1]12 habitat'!D506</f>
        <v>0</v>
      </c>
      <c r="E506" s="7">
        <f>'[1]12 habitat'!E506</f>
        <v>1600000000</v>
      </c>
      <c r="F506" s="14">
        <f>'[1]12 habitat'!F506</f>
        <v>0</v>
      </c>
      <c r="G506" s="7">
        <f>'[1]12 habitat'!I506</f>
        <v>1037698917</v>
      </c>
      <c r="H506" s="15">
        <f>'[1]12 habitat'!J506</f>
        <v>0.64856182312499999</v>
      </c>
      <c r="I506" s="7">
        <f>'[1]12 habitat'!M506</f>
        <v>0</v>
      </c>
      <c r="J506" s="15">
        <f>'[1]12 habitat'!L506</f>
        <v>0.64856182312499999</v>
      </c>
      <c r="K506" s="7">
        <f>'[1]12 habitat'!K506</f>
        <v>1037698917</v>
      </c>
      <c r="L506" s="15">
        <f>'[1]12 habitat'!L506</f>
        <v>0.64856182312499999</v>
      </c>
    </row>
    <row r="507" spans="1:12" x14ac:dyDescent="0.2">
      <c r="A507" s="7" t="str">
        <f>'[1]12 habitat'!A507</f>
        <v>´3430100000000000000000</v>
      </c>
      <c r="B507" s="7" t="str">
        <f>'[1]12 habitat'!B507</f>
        <v>Bonos Pensionales</v>
      </c>
      <c r="C507" s="7">
        <f>'[1]12 habitat'!C507</f>
        <v>1600000000</v>
      </c>
      <c r="D507" s="7">
        <f>'[1]12 habitat'!D507</f>
        <v>0</v>
      </c>
      <c r="E507" s="7">
        <f>'[1]12 habitat'!E507</f>
        <v>1600000000</v>
      </c>
      <c r="F507" s="14">
        <f>'[1]12 habitat'!F507</f>
        <v>0</v>
      </c>
      <c r="G507" s="7">
        <f>'[1]12 habitat'!I507</f>
        <v>1037698917</v>
      </c>
      <c r="H507" s="15">
        <f>'[1]12 habitat'!J507</f>
        <v>0.64856182312499999</v>
      </c>
      <c r="I507" s="7">
        <f>'[1]12 habitat'!M507</f>
        <v>0</v>
      </c>
      <c r="J507" s="15">
        <f>'[1]12 habitat'!L507</f>
        <v>0.64856182312499999</v>
      </c>
      <c r="K507" s="7">
        <f>'[1]12 habitat'!K507</f>
        <v>1037698917</v>
      </c>
      <c r="L507" s="15">
        <f>'[1]12 habitat'!L507</f>
        <v>0.64856182312499999</v>
      </c>
    </row>
    <row r="508" spans="1:12" x14ac:dyDescent="0.2">
      <c r="A508" s="7" t="str">
        <f>'[1]12 habitat'!A508</f>
        <v>´3440000000000000000000</v>
      </c>
      <c r="B508" s="7" t="str">
        <f>'[1]12 habitat'!B508</f>
        <v>CUENTAS POR PAGAR</v>
      </c>
      <c r="C508" s="7">
        <f>'[1]12 habitat'!C508</f>
        <v>28540000</v>
      </c>
      <c r="D508" s="7">
        <f>'[1]12 habitat'!D508</f>
        <v>5154548</v>
      </c>
      <c r="E508" s="7">
        <f>'[1]12 habitat'!E508</f>
        <v>33694548</v>
      </c>
      <c r="F508" s="14">
        <f>'[1]12 habitat'!F508</f>
        <v>0</v>
      </c>
      <c r="G508" s="7">
        <f>'[1]12 habitat'!I508</f>
        <v>33694548</v>
      </c>
      <c r="H508" s="15">
        <f>'[1]12 habitat'!J508</f>
        <v>1</v>
      </c>
      <c r="I508" s="7">
        <f>'[1]12 habitat'!M508</f>
        <v>0</v>
      </c>
      <c r="J508" s="15">
        <f>'[1]12 habitat'!L508</f>
        <v>1</v>
      </c>
      <c r="K508" s="7">
        <f>'[1]12 habitat'!K508</f>
        <v>33694548</v>
      </c>
      <c r="L508" s="15">
        <f>'[1]12 habitat'!L508</f>
        <v>1</v>
      </c>
    </row>
    <row r="509" spans="1:12" x14ac:dyDescent="0.2">
      <c r="A509" s="7" t="str">
        <f>'[1]12 habitat'!A509</f>
        <v>´3480000000000000000000</v>
      </c>
      <c r="B509" s="7" t="str">
        <f>'[1]12 habitat'!B509</f>
        <v>PASIVOS CONTINGENTES</v>
      </c>
      <c r="C509" s="7">
        <f>'[1]12 habitat'!C509</f>
        <v>9189779000</v>
      </c>
      <c r="D509" s="7">
        <f>'[1]12 habitat'!D509</f>
        <v>4151124941</v>
      </c>
      <c r="E509" s="7">
        <f>'[1]12 habitat'!E509</f>
        <v>13340903941</v>
      </c>
      <c r="F509" s="14">
        <f>'[1]12 habitat'!F509</f>
        <v>0</v>
      </c>
      <c r="G509" s="7">
        <f>'[1]12 habitat'!I509</f>
        <v>13340903941</v>
      </c>
      <c r="H509" s="15">
        <f>'[1]12 habitat'!J509</f>
        <v>1</v>
      </c>
      <c r="I509" s="7">
        <f>'[1]12 habitat'!M509</f>
        <v>0</v>
      </c>
      <c r="J509" s="15">
        <f>'[1]12 habitat'!L509</f>
        <v>1</v>
      </c>
      <c r="K509" s="7">
        <f>'[1]12 habitat'!K509</f>
        <v>13340903941</v>
      </c>
      <c r="L509" s="15">
        <f>'[1]12 habitat'!L509</f>
        <v>1</v>
      </c>
    </row>
    <row r="510" spans="1:12" x14ac:dyDescent="0.2">
      <c r="A510" s="7" t="str">
        <f>'[1]12 habitat'!A510</f>
        <v>´4000000000000000000000</v>
      </c>
      <c r="B510" s="7" t="str">
        <f>'[1]12 habitat'!B510</f>
        <v>Disponibilidad Final</v>
      </c>
      <c r="C510" s="7">
        <f>'[1]12 habitat'!C510</f>
        <v>145995300000</v>
      </c>
      <c r="D510" s="7">
        <f>'[1]12 habitat'!D510</f>
        <v>-67324913669</v>
      </c>
      <c r="E510" s="7">
        <f>'[1]12 habitat'!E510</f>
        <v>78670386331</v>
      </c>
      <c r="F510" s="14">
        <f>'[1]12 habitat'!F510</f>
        <v>0</v>
      </c>
      <c r="G510" s="7">
        <f>'[1]12 habitat'!I510</f>
        <v>0</v>
      </c>
      <c r="H510" s="15">
        <f>'[1]12 habitat'!J510</f>
        <v>0</v>
      </c>
      <c r="I510" s="7">
        <f>'[1]12 habitat'!M510</f>
        <v>0</v>
      </c>
      <c r="J510" s="15">
        <f>'[1]12 habitat'!L510</f>
        <v>0</v>
      </c>
      <c r="K510" s="7">
        <f>'[1]12 habitat'!K510</f>
        <v>0</v>
      </c>
      <c r="L510" s="15">
        <f>'[1]12 habitat'!L510</f>
        <v>0</v>
      </c>
    </row>
    <row r="511" spans="1:12" x14ac:dyDescent="0.2">
      <c r="A511" s="7" t="str">
        <f>'[1]12 habitat'!A511</f>
        <v>´9000000000000000000000</v>
      </c>
      <c r="B511" s="7" t="str">
        <f>'[1]12 habitat'!B511</f>
        <v>TOTAL GASTOS + DISPONIBILIDAD FINAL</v>
      </c>
      <c r="C511" s="7">
        <f>'[1]12 habitat'!C511</f>
        <v>2398011840000</v>
      </c>
      <c r="D511" s="7">
        <f>'[1]12 habitat'!D511</f>
        <v>171398968161</v>
      </c>
      <c r="E511" s="7">
        <f>'[1]12 habitat'!E511</f>
        <v>2569410808161</v>
      </c>
      <c r="F511" s="14">
        <f>'[1]12 habitat'!F511</f>
        <v>115406400000</v>
      </c>
      <c r="G511" s="7">
        <f>'[1]12 habitat'!I511</f>
        <v>1677258783181</v>
      </c>
      <c r="H511" s="15">
        <f>'[1]12 habitat'!J511</f>
        <v>0.68347830900512385</v>
      </c>
      <c r="I511" s="7">
        <f>'[1]12 habitat'!M511</f>
        <v>520021062781</v>
      </c>
      <c r="J511" s="15">
        <f>'[1]12 habitat'!L511</f>
        <v>0.89538545189843965</v>
      </c>
      <c r="K511" s="7">
        <f>'[1]12 habitat'!K511</f>
        <v>2197279845962</v>
      </c>
      <c r="L511" s="15">
        <f>'[1]12 habitat'!L511</f>
        <v>0.89538545189843965</v>
      </c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O216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44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'[1]13 de la mujer'!A7</f>
        <v>´3000000000000000000000</v>
      </c>
      <c r="B7" s="7" t="str">
        <f>'[1]13 de la mujer'!B7</f>
        <v>GASTOS</v>
      </c>
      <c r="C7" s="7">
        <f>'[1]13 de la mujer'!C7</f>
        <v>37166844000</v>
      </c>
      <c r="D7" s="7">
        <f>'[1]13 de la mujer'!D7</f>
        <v>0</v>
      </c>
      <c r="E7" s="7">
        <f>'[1]13 de la mujer'!E7</f>
        <v>37166844000</v>
      </c>
      <c r="F7" s="14">
        <f>'[1]13 de la mujer'!F7</f>
        <v>0</v>
      </c>
      <c r="G7" s="7">
        <f>'[1]13 de la mujer'!I7</f>
        <v>30205037738</v>
      </c>
      <c r="H7" s="15">
        <f>'[1]13 de la mujer'!J7</f>
        <v>0.81268772075455209</v>
      </c>
      <c r="I7" s="7">
        <f>'[1]13 de la mujer'!M7</f>
        <v>6153764990</v>
      </c>
      <c r="J7" s="15">
        <f>'[1]13 de la mujer'!L7</f>
        <v>0.97825908296114672</v>
      </c>
      <c r="K7" s="7">
        <f>'[1]13 de la mujer'!K7</f>
        <v>36358802728</v>
      </c>
      <c r="L7" s="15">
        <f>'[1]13 de la mujer'!L7</f>
        <v>0.97825908296114672</v>
      </c>
      <c r="M7" s="8"/>
      <c r="N7" s="8"/>
    </row>
    <row r="8" spans="1:15" x14ac:dyDescent="0.2">
      <c r="A8" s="7" t="str">
        <f>'[1]13 de la mujer'!A8</f>
        <v>´3100000000000000000000</v>
      </c>
      <c r="B8" s="7" t="str">
        <f>'[1]13 de la mujer'!B8</f>
        <v>GASTOS DE FUNCIONAMIENTO</v>
      </c>
      <c r="C8" s="7">
        <f>'[1]13 de la mujer'!C8</f>
        <v>11397644000</v>
      </c>
      <c r="D8" s="7">
        <f>'[1]13 de la mujer'!D8</f>
        <v>0</v>
      </c>
      <c r="E8" s="7">
        <f>'[1]13 de la mujer'!E8</f>
        <v>11397644000</v>
      </c>
      <c r="F8" s="14">
        <f>'[1]13 de la mujer'!F8</f>
        <v>0</v>
      </c>
      <c r="G8" s="7">
        <f>'[1]13 de la mujer'!I8</f>
        <v>10277337927</v>
      </c>
      <c r="H8" s="15">
        <f>'[1]13 de la mujer'!J8</f>
        <v>0.90170722361568756</v>
      </c>
      <c r="I8" s="7">
        <f>'[1]13 de la mujer'!M8</f>
        <v>564325668</v>
      </c>
      <c r="J8" s="15">
        <f>'[1]13 de la mujer'!L8</f>
        <v>0.95121970777469445</v>
      </c>
      <c r="K8" s="7">
        <f>'[1]13 de la mujer'!K8</f>
        <v>10841663595</v>
      </c>
      <c r="L8" s="15">
        <f>'[1]13 de la mujer'!L8</f>
        <v>0.95121970777469445</v>
      </c>
      <c r="M8" s="8"/>
      <c r="N8" s="8"/>
    </row>
    <row r="9" spans="1:15" x14ac:dyDescent="0.2">
      <c r="A9" s="7" t="str">
        <f>'[1]13 de la mujer'!A9</f>
        <v>´3110000000000000000000</v>
      </c>
      <c r="B9" s="7" t="str">
        <f>'[1]13 de la mujer'!B9</f>
        <v>SERVICIOS PERSONALES</v>
      </c>
      <c r="C9" s="7">
        <f>'[1]13 de la mujer'!C9</f>
        <v>9071944000</v>
      </c>
      <c r="D9" s="7">
        <f>'[1]13 de la mujer'!D9</f>
        <v>0</v>
      </c>
      <c r="E9" s="7">
        <f>'[1]13 de la mujer'!E9</f>
        <v>9071944000</v>
      </c>
      <c r="F9" s="14">
        <f>'[1]13 de la mujer'!F9</f>
        <v>0</v>
      </c>
      <c r="G9" s="7">
        <f>'[1]13 de la mujer'!I9</f>
        <v>8558406859</v>
      </c>
      <c r="H9" s="15">
        <f>'[1]13 de la mujer'!J9</f>
        <v>0.94339282286134041</v>
      </c>
      <c r="I9" s="7">
        <f>'[1]13 de la mujer'!M9</f>
        <v>41303935</v>
      </c>
      <c r="J9" s="15">
        <f>'[1]13 de la mujer'!L9</f>
        <v>0.94794575385385982</v>
      </c>
      <c r="K9" s="7">
        <f>'[1]13 de la mujer'!K9</f>
        <v>8599710794</v>
      </c>
      <c r="L9" s="15">
        <f>'[1]13 de la mujer'!L9</f>
        <v>0.94794575385385982</v>
      </c>
      <c r="M9" s="8"/>
      <c r="N9" s="8"/>
    </row>
    <row r="10" spans="1:15" x14ac:dyDescent="0.2">
      <c r="A10" s="7" t="str">
        <f>'[1]13 de la mujer'!A10</f>
        <v>´3110100000000000000000</v>
      </c>
      <c r="B10" s="7" t="str">
        <f>'[1]13 de la mujer'!B10</f>
        <v>SERVICIOS PERSONALES ASOCIADOS A LA NOMINA</v>
      </c>
      <c r="C10" s="7">
        <f>'[1]13 de la mujer'!C10</f>
        <v>6582778000</v>
      </c>
      <c r="D10" s="7">
        <f>'[1]13 de la mujer'!D10</f>
        <v>-19200000</v>
      </c>
      <c r="E10" s="7">
        <f>'[1]13 de la mujer'!E10</f>
        <v>6563578000</v>
      </c>
      <c r="F10" s="14">
        <f>'[1]13 de la mujer'!F10</f>
        <v>0</v>
      </c>
      <c r="G10" s="7">
        <f>'[1]13 de la mujer'!I10</f>
        <v>6251603591</v>
      </c>
      <c r="H10" s="15">
        <f>'[1]13 de la mujer'!J10</f>
        <v>0.95246885022163219</v>
      </c>
      <c r="I10" s="7">
        <f>'[1]13 de la mujer'!M10</f>
        <v>0</v>
      </c>
      <c r="J10" s="15">
        <f>'[1]13 de la mujer'!L10</f>
        <v>0.95246885022163219</v>
      </c>
      <c r="K10" s="7">
        <f>'[1]13 de la mujer'!K10</f>
        <v>6251603591</v>
      </c>
      <c r="L10" s="15">
        <f>'[1]13 de la mujer'!L10</f>
        <v>0.95246885022163219</v>
      </c>
      <c r="M10" s="8"/>
      <c r="N10" s="8"/>
    </row>
    <row r="11" spans="1:15" x14ac:dyDescent="0.2">
      <c r="A11" s="7" t="str">
        <f>'[1]13 de la mujer'!A11</f>
        <v>´3110101000000000000000</v>
      </c>
      <c r="B11" s="7" t="str">
        <f>'[1]13 de la mujer'!B11</f>
        <v>Sueldos Personal de N󭩮a</v>
      </c>
      <c r="C11" s="7">
        <f>'[1]13 de la mujer'!C11</f>
        <v>3466680000</v>
      </c>
      <c r="D11" s="7">
        <f>'[1]13 de la mujer'!D11</f>
        <v>0</v>
      </c>
      <c r="E11" s="7">
        <f>'[1]13 de la mujer'!E11</f>
        <v>3466680000</v>
      </c>
      <c r="F11" s="14">
        <f>'[1]13 de la mujer'!F11</f>
        <v>0</v>
      </c>
      <c r="G11" s="7">
        <f>'[1]13 de la mujer'!I11</f>
        <v>3431090761</v>
      </c>
      <c r="H11" s="15">
        <f>'[1]13 de la mujer'!J11</f>
        <v>0.98973391285033518</v>
      </c>
      <c r="I11" s="7">
        <f>'[1]13 de la mujer'!M11</f>
        <v>0</v>
      </c>
      <c r="J11" s="15">
        <f>'[1]13 de la mujer'!L11</f>
        <v>0.98973391285033518</v>
      </c>
      <c r="K11" s="7">
        <f>'[1]13 de la mujer'!K11</f>
        <v>3431090761</v>
      </c>
      <c r="L11" s="15">
        <f>'[1]13 de la mujer'!L11</f>
        <v>0.98973391285033518</v>
      </c>
      <c r="M11" s="8"/>
      <c r="N11" s="8"/>
    </row>
    <row r="12" spans="1:15" x14ac:dyDescent="0.2">
      <c r="A12" s="7" t="str">
        <f>'[1]13 de la mujer'!A12</f>
        <v>´3110104000000000000000</v>
      </c>
      <c r="B12" s="7" t="str">
        <f>'[1]13 de la mujer'!B12</f>
        <v>Gastos de Representaci󮍊</v>
      </c>
      <c r="C12" s="7">
        <f>'[1]13 de la mujer'!C12</f>
        <v>484423000</v>
      </c>
      <c r="D12" s="7">
        <f>'[1]13 de la mujer'!D12</f>
        <v>0</v>
      </c>
      <c r="E12" s="7">
        <f>'[1]13 de la mujer'!E12</f>
        <v>484423000</v>
      </c>
      <c r="F12" s="14">
        <f>'[1]13 de la mujer'!F12</f>
        <v>0</v>
      </c>
      <c r="G12" s="7">
        <f>'[1]13 de la mujer'!I12</f>
        <v>446642571</v>
      </c>
      <c r="H12" s="15">
        <f>'[1]13 de la mujer'!J12</f>
        <v>0.92200942358228244</v>
      </c>
      <c r="I12" s="7">
        <f>'[1]13 de la mujer'!M12</f>
        <v>0</v>
      </c>
      <c r="J12" s="15">
        <f>'[1]13 de la mujer'!L12</f>
        <v>0.92200942358228244</v>
      </c>
      <c r="K12" s="7">
        <f>'[1]13 de la mujer'!K12</f>
        <v>446642571</v>
      </c>
      <c r="L12" s="15">
        <f>'[1]13 de la mujer'!L12</f>
        <v>0.92200942358228244</v>
      </c>
      <c r="M12" s="8"/>
      <c r="N12" s="8"/>
    </row>
    <row r="13" spans="1:15" x14ac:dyDescent="0.2">
      <c r="A13" s="7" t="str">
        <f>'[1]13 de la mujer'!A13</f>
        <v>´3110105000000000000000</v>
      </c>
      <c r="B13" s="7" t="str">
        <f>'[1]13 de la mujer'!B13</f>
        <v>Horas Extras, Dominicales, Festivos, Recargo Nocturno y Trabajo Suplementario</v>
      </c>
      <c r="C13" s="7">
        <f>'[1]13 de la mujer'!C13</f>
        <v>8864000</v>
      </c>
      <c r="D13" s="7">
        <f>'[1]13 de la mujer'!D13</f>
        <v>0</v>
      </c>
      <c r="E13" s="7">
        <f>'[1]13 de la mujer'!E13</f>
        <v>8864000</v>
      </c>
      <c r="F13" s="14">
        <f>'[1]13 de la mujer'!F13</f>
        <v>0</v>
      </c>
      <c r="G13" s="7">
        <f>'[1]13 de la mujer'!I13</f>
        <v>6846919</v>
      </c>
      <c r="H13" s="15">
        <f>'[1]13 de la mujer'!J13</f>
        <v>0.77244122292418771</v>
      </c>
      <c r="I13" s="7">
        <f>'[1]13 de la mujer'!M13</f>
        <v>0</v>
      </c>
      <c r="J13" s="15">
        <f>'[1]13 de la mujer'!L13</f>
        <v>0.77244122292418771</v>
      </c>
      <c r="K13" s="7">
        <f>'[1]13 de la mujer'!K13</f>
        <v>6846919</v>
      </c>
      <c r="L13" s="15">
        <f>'[1]13 de la mujer'!L13</f>
        <v>0.77244122292418771</v>
      </c>
      <c r="M13" s="8"/>
      <c r="N13" s="8"/>
    </row>
    <row r="14" spans="1:15" x14ac:dyDescent="0.2">
      <c r="A14" s="7" t="str">
        <f>'[1]13 de la mujer'!A14</f>
        <v>´3110106000000000000000</v>
      </c>
      <c r="B14" s="7" t="str">
        <f>'[1]13 de la mujer'!B14</f>
        <v>Auxilio de Transporte</v>
      </c>
      <c r="C14" s="7">
        <f>'[1]13 de la mujer'!C14</f>
        <v>907000</v>
      </c>
      <c r="D14" s="7">
        <f>'[1]13 de la mujer'!D14</f>
        <v>0</v>
      </c>
      <c r="E14" s="7">
        <f>'[1]13 de la mujer'!E14</f>
        <v>907000</v>
      </c>
      <c r="F14" s="14">
        <f>'[1]13 de la mujer'!F14</f>
        <v>0</v>
      </c>
      <c r="G14" s="7">
        <f>'[1]13 de la mujer'!I14</f>
        <v>604334</v>
      </c>
      <c r="H14" s="15">
        <f>'[1]13 de la mujer'!J14</f>
        <v>0.66629988974641674</v>
      </c>
      <c r="I14" s="7">
        <f>'[1]13 de la mujer'!M14</f>
        <v>0</v>
      </c>
      <c r="J14" s="15">
        <f>'[1]13 de la mujer'!L14</f>
        <v>0.66629988974641674</v>
      </c>
      <c r="K14" s="7">
        <f>'[1]13 de la mujer'!K14</f>
        <v>604334</v>
      </c>
      <c r="L14" s="15">
        <f>'[1]13 de la mujer'!L14</f>
        <v>0.66629988974641674</v>
      </c>
      <c r="M14" s="8"/>
      <c r="N14" s="8"/>
    </row>
    <row r="15" spans="1:15" x14ac:dyDescent="0.2">
      <c r="A15" s="7" t="str">
        <f>'[1]13 de la mujer'!A15</f>
        <v>´3110107000000000000000</v>
      </c>
      <c r="B15" s="7" t="str">
        <f>'[1]13 de la mujer'!B15</f>
        <v>Subsidio de Alimentaci󮍊</v>
      </c>
      <c r="C15" s="7">
        <f>'[1]13 de la mujer'!C15</f>
        <v>599000</v>
      </c>
      <c r="D15" s="7">
        <f>'[1]13 de la mujer'!D15</f>
        <v>0</v>
      </c>
      <c r="E15" s="7">
        <f>'[1]13 de la mujer'!E15</f>
        <v>599000</v>
      </c>
      <c r="F15" s="14">
        <f>'[1]13 de la mujer'!F15</f>
        <v>0</v>
      </c>
      <c r="G15" s="7">
        <f>'[1]13 de la mujer'!I15</f>
        <v>407465</v>
      </c>
      <c r="H15" s="15">
        <f>'[1]13 de la mujer'!J15</f>
        <v>0.68024207011686144</v>
      </c>
      <c r="I15" s="7">
        <f>'[1]13 de la mujer'!M15</f>
        <v>0</v>
      </c>
      <c r="J15" s="15">
        <f>'[1]13 de la mujer'!L15</f>
        <v>0.68024207011686144</v>
      </c>
      <c r="K15" s="7">
        <f>'[1]13 de la mujer'!K15</f>
        <v>407465</v>
      </c>
      <c r="L15" s="15">
        <f>'[1]13 de la mujer'!L15</f>
        <v>0.68024207011686144</v>
      </c>
      <c r="M15" s="8"/>
      <c r="N15" s="8"/>
    </row>
    <row r="16" spans="1:15" x14ac:dyDescent="0.2">
      <c r="A16" s="7" t="str">
        <f>'[1]13 de la mujer'!A16</f>
        <v>´3110108000000000000000</v>
      </c>
      <c r="B16" s="7" t="str">
        <f>'[1]13 de la mujer'!B16</f>
        <v>Bonificaci󮠰or Servicios Prestados</v>
      </c>
      <c r="C16" s="7">
        <f>'[1]13 de la mujer'!C16</f>
        <v>115457000</v>
      </c>
      <c r="D16" s="7">
        <f>'[1]13 de la mujer'!D16</f>
        <v>0</v>
      </c>
      <c r="E16" s="7">
        <f>'[1]13 de la mujer'!E16</f>
        <v>115457000</v>
      </c>
      <c r="F16" s="14">
        <f>'[1]13 de la mujer'!F16</f>
        <v>0</v>
      </c>
      <c r="G16" s="7">
        <f>'[1]13 de la mujer'!I16</f>
        <v>100750282</v>
      </c>
      <c r="H16" s="15">
        <f>'[1]13 de la mujer'!J16</f>
        <v>0.87262168599565204</v>
      </c>
      <c r="I16" s="7">
        <f>'[1]13 de la mujer'!M16</f>
        <v>0</v>
      </c>
      <c r="J16" s="15">
        <f>'[1]13 de la mujer'!L16</f>
        <v>0.87262168599565204</v>
      </c>
      <c r="K16" s="7">
        <f>'[1]13 de la mujer'!K16</f>
        <v>100750282</v>
      </c>
      <c r="L16" s="15">
        <f>'[1]13 de la mujer'!L16</f>
        <v>0.87262168599565204</v>
      </c>
      <c r="M16" s="8"/>
      <c r="N16" s="8"/>
    </row>
    <row r="17" spans="1:14" x14ac:dyDescent="0.2">
      <c r="A17" s="7" t="str">
        <f>'[1]13 de la mujer'!A17</f>
        <v>´3110111000000000000000</v>
      </c>
      <c r="B17" s="7" t="str">
        <f>'[1]13 de la mujer'!B17</f>
        <v>Prima Semestral</v>
      </c>
      <c r="C17" s="7">
        <f>'[1]13 de la mujer'!C17</f>
        <v>553646000</v>
      </c>
      <c r="D17" s="7">
        <f>'[1]13 de la mujer'!D17</f>
        <v>-37418392</v>
      </c>
      <c r="E17" s="7">
        <f>'[1]13 de la mujer'!E17</f>
        <v>516227608</v>
      </c>
      <c r="F17" s="14">
        <f>'[1]13 de la mujer'!F17</f>
        <v>0</v>
      </c>
      <c r="G17" s="7">
        <f>'[1]13 de la mujer'!I17</f>
        <v>492255903</v>
      </c>
      <c r="H17" s="15">
        <f>'[1]13 de la mujer'!J17</f>
        <v>0.95356369045647782</v>
      </c>
      <c r="I17" s="7">
        <f>'[1]13 de la mujer'!M17</f>
        <v>0</v>
      </c>
      <c r="J17" s="15">
        <f>'[1]13 de la mujer'!L17</f>
        <v>0.95356369045647782</v>
      </c>
      <c r="K17" s="7">
        <f>'[1]13 de la mujer'!K17</f>
        <v>492255903</v>
      </c>
      <c r="L17" s="15">
        <f>'[1]13 de la mujer'!L17</f>
        <v>0.95356369045647782</v>
      </c>
      <c r="M17" s="8"/>
      <c r="N17" s="8"/>
    </row>
    <row r="18" spans="1:14" x14ac:dyDescent="0.2">
      <c r="A18" s="7" t="str">
        <f>'[1]13 de la mujer'!A18</f>
        <v>´3110113000000000000000</v>
      </c>
      <c r="B18" s="7" t="str">
        <f>'[1]13 de la mujer'!B18</f>
        <v>Prima de Navidad</v>
      </c>
      <c r="C18" s="7">
        <f>'[1]13 de la mujer'!C18</f>
        <v>503775000</v>
      </c>
      <c r="D18" s="7">
        <f>'[1]13 de la mujer'!D18</f>
        <v>-14830374</v>
      </c>
      <c r="E18" s="7">
        <f>'[1]13 de la mujer'!E18</f>
        <v>488944626</v>
      </c>
      <c r="F18" s="14">
        <f>'[1]13 de la mujer'!F18</f>
        <v>0</v>
      </c>
      <c r="G18" s="7">
        <f>'[1]13 de la mujer'!I18</f>
        <v>479593787</v>
      </c>
      <c r="H18" s="15">
        <f>'[1]13 de la mujer'!J18</f>
        <v>0.98087546420849714</v>
      </c>
      <c r="I18" s="7">
        <f>'[1]13 de la mujer'!M18</f>
        <v>0</v>
      </c>
      <c r="J18" s="15">
        <f>'[1]13 de la mujer'!L18</f>
        <v>0.98087546420849714</v>
      </c>
      <c r="K18" s="7">
        <f>'[1]13 de la mujer'!K18</f>
        <v>479593787</v>
      </c>
      <c r="L18" s="15">
        <f>'[1]13 de la mujer'!L18</f>
        <v>0.98087546420849714</v>
      </c>
      <c r="M18" s="8"/>
      <c r="N18" s="8"/>
    </row>
    <row r="19" spans="1:14" x14ac:dyDescent="0.2">
      <c r="A19" s="7" t="str">
        <f>'[1]13 de la mujer'!A19</f>
        <v>´3110114000000000000000</v>
      </c>
      <c r="B19" s="7" t="str">
        <f>'[1]13 de la mujer'!B19</f>
        <v>Prima de Vacaciones</v>
      </c>
      <c r="C19" s="7">
        <f>'[1]13 de la mujer'!C19</f>
        <v>241812000</v>
      </c>
      <c r="D19" s="7">
        <f>'[1]13 de la mujer'!D19</f>
        <v>0</v>
      </c>
      <c r="E19" s="7">
        <f>'[1]13 de la mujer'!E19</f>
        <v>241812000</v>
      </c>
      <c r="F19" s="14">
        <f>'[1]13 de la mujer'!F19</f>
        <v>0</v>
      </c>
      <c r="G19" s="7">
        <f>'[1]13 de la mujer'!I19</f>
        <v>166044513</v>
      </c>
      <c r="H19" s="15">
        <f>'[1]13 de la mujer'!J19</f>
        <v>0.68666779564289615</v>
      </c>
      <c r="I19" s="7">
        <f>'[1]13 de la mujer'!M19</f>
        <v>0</v>
      </c>
      <c r="J19" s="15">
        <f>'[1]13 de la mujer'!L19</f>
        <v>0.68666779564289615</v>
      </c>
      <c r="K19" s="7">
        <f>'[1]13 de la mujer'!K19</f>
        <v>166044513</v>
      </c>
      <c r="L19" s="15">
        <f>'[1]13 de la mujer'!L19</f>
        <v>0.68666779564289615</v>
      </c>
      <c r="M19" s="8"/>
      <c r="N19" s="8"/>
    </row>
    <row r="20" spans="1:14" x14ac:dyDescent="0.2">
      <c r="A20" s="7" t="str">
        <f>'[1]13 de la mujer'!A20</f>
        <v>´3110115000000000000000</v>
      </c>
      <c r="B20" s="7" t="str">
        <f>'[1]13 de la mujer'!B20</f>
        <v>Prima T飮ica</v>
      </c>
      <c r="C20" s="7">
        <f>'[1]13 de la mujer'!C20</f>
        <v>1174683000</v>
      </c>
      <c r="D20" s="7">
        <f>'[1]13 de la mujer'!D20</f>
        <v>0</v>
      </c>
      <c r="E20" s="7">
        <f>'[1]13 de la mujer'!E20</f>
        <v>1174683000</v>
      </c>
      <c r="F20" s="14">
        <f>'[1]13 de la mujer'!F20</f>
        <v>0</v>
      </c>
      <c r="G20" s="7">
        <f>'[1]13 de la mujer'!I20</f>
        <v>1070517033</v>
      </c>
      <c r="H20" s="15">
        <f>'[1]13 de la mujer'!J20</f>
        <v>0.91132418958987238</v>
      </c>
      <c r="I20" s="7">
        <f>'[1]13 de la mujer'!M20</f>
        <v>0</v>
      </c>
      <c r="J20" s="15">
        <f>'[1]13 de la mujer'!L20</f>
        <v>0.91132418958987238</v>
      </c>
      <c r="K20" s="7">
        <f>'[1]13 de la mujer'!K20</f>
        <v>1070517033</v>
      </c>
      <c r="L20" s="15">
        <f>'[1]13 de la mujer'!L20</f>
        <v>0.91132418958987238</v>
      </c>
      <c r="M20" s="8"/>
      <c r="N20" s="8"/>
    </row>
    <row r="21" spans="1:14" x14ac:dyDescent="0.2">
      <c r="A21" s="7" t="str">
        <f>'[1]13 de la mujer'!A21</f>
        <v>´3110116000000000000000</v>
      </c>
      <c r="B21" s="7" t="str">
        <f>'[1]13 de la mujer'!B21</f>
        <v>Prima de Antiguedad</v>
      </c>
      <c r="C21" s="7">
        <f>'[1]13 de la mujer'!C21</f>
        <v>7087000</v>
      </c>
      <c r="D21" s="7">
        <f>'[1]13 de la mujer'!D21</f>
        <v>0</v>
      </c>
      <c r="E21" s="7">
        <f>'[1]13 de la mujer'!E21</f>
        <v>7087000</v>
      </c>
      <c r="F21" s="14">
        <f>'[1]13 de la mujer'!F21</f>
        <v>0</v>
      </c>
      <c r="G21" s="7">
        <f>'[1]13 de la mujer'!I21</f>
        <v>4967236</v>
      </c>
      <c r="H21" s="15">
        <f>'[1]13 de la mujer'!J21</f>
        <v>0.7008940313249612</v>
      </c>
      <c r="I21" s="7">
        <f>'[1]13 de la mujer'!M21</f>
        <v>0</v>
      </c>
      <c r="J21" s="15">
        <f>'[1]13 de la mujer'!L21</f>
        <v>0.7008940313249612</v>
      </c>
      <c r="K21" s="7">
        <f>'[1]13 de la mujer'!K21</f>
        <v>4967236</v>
      </c>
      <c r="L21" s="15">
        <f>'[1]13 de la mujer'!L21</f>
        <v>0.7008940313249612</v>
      </c>
      <c r="M21" s="8"/>
      <c r="N21" s="8"/>
    </row>
    <row r="22" spans="1:14" x14ac:dyDescent="0.2">
      <c r="A22" s="7" t="str">
        <f>'[1]13 de la mujer'!A22</f>
        <v>´3110121000000000000000</v>
      </c>
      <c r="B22" s="7" t="str">
        <f>'[1]13 de la mujer'!B22</f>
        <v>Vacaciones en Dinero</v>
      </c>
      <c r="C22" s="7">
        <f>'[1]13 de la mujer'!C22</f>
        <v>0</v>
      </c>
      <c r="D22" s="7">
        <f>'[1]13 de la mujer'!D22</f>
        <v>32385071</v>
      </c>
      <c r="E22" s="7">
        <f>'[1]13 de la mujer'!E22</f>
        <v>32385071</v>
      </c>
      <c r="F22" s="14">
        <f>'[1]13 de la mujer'!F22</f>
        <v>0</v>
      </c>
      <c r="G22" s="7">
        <f>'[1]13 de la mujer'!I22</f>
        <v>32385071</v>
      </c>
      <c r="H22" s="15">
        <f>'[1]13 de la mujer'!J22</f>
        <v>1</v>
      </c>
      <c r="I22" s="7">
        <f>'[1]13 de la mujer'!M22</f>
        <v>0</v>
      </c>
      <c r="J22" s="15">
        <f>'[1]13 de la mujer'!L22</f>
        <v>1</v>
      </c>
      <c r="K22" s="7">
        <f>'[1]13 de la mujer'!K22</f>
        <v>32385071</v>
      </c>
      <c r="L22" s="15">
        <f>'[1]13 de la mujer'!L22</f>
        <v>1</v>
      </c>
      <c r="M22" s="8"/>
      <c r="N22" s="8"/>
    </row>
    <row r="23" spans="1:14" x14ac:dyDescent="0.2">
      <c r="A23" s="7" t="str">
        <f>'[1]13 de la mujer'!A23</f>
        <v>´3110126000000000000000</v>
      </c>
      <c r="B23" s="7" t="str">
        <f>'[1]13 de la mujer'!B23</f>
        <v>Bonificaci󮠅special de Recreaci󮍊</v>
      </c>
      <c r="C23" s="7">
        <f>'[1]13 de la mujer'!C23</f>
        <v>19261000</v>
      </c>
      <c r="D23" s="7">
        <f>'[1]13 de la mujer'!D23</f>
        <v>0</v>
      </c>
      <c r="E23" s="7">
        <f>'[1]13 de la mujer'!E23</f>
        <v>19261000</v>
      </c>
      <c r="F23" s="14">
        <f>'[1]13 de la mujer'!F23</f>
        <v>0</v>
      </c>
      <c r="G23" s="7">
        <f>'[1]13 de la mujer'!I23</f>
        <v>13250021</v>
      </c>
      <c r="H23" s="15">
        <f>'[1]13 de la mujer'!J23</f>
        <v>0.68791968225948807</v>
      </c>
      <c r="I23" s="7">
        <f>'[1]13 de la mujer'!M23</f>
        <v>0</v>
      </c>
      <c r="J23" s="15">
        <f>'[1]13 de la mujer'!L23</f>
        <v>0.68791968225948807</v>
      </c>
      <c r="K23" s="7">
        <f>'[1]13 de la mujer'!K23</f>
        <v>13250021</v>
      </c>
      <c r="L23" s="15">
        <f>'[1]13 de la mujer'!L23</f>
        <v>0.68791968225948807</v>
      </c>
      <c r="M23" s="8"/>
      <c r="N23" s="8"/>
    </row>
    <row r="24" spans="1:14" x14ac:dyDescent="0.2">
      <c r="A24" s="7" t="str">
        <f>'[1]13 de la mujer'!A24</f>
        <v>´3110128000000000000000</v>
      </c>
      <c r="B24" s="7" t="str">
        <f>'[1]13 de la mujer'!B24</f>
        <v>Reconocimiento por Permanencia en el Servicio Pblico</v>
      </c>
      <c r="C24" s="7">
        <f>'[1]13 de la mujer'!C24</f>
        <v>5584000</v>
      </c>
      <c r="D24" s="7">
        <f>'[1]13 de la mujer'!D24</f>
        <v>663695</v>
      </c>
      <c r="E24" s="7">
        <f>'[1]13 de la mujer'!E24</f>
        <v>6247695</v>
      </c>
      <c r="F24" s="14">
        <f>'[1]13 de la mujer'!F24</f>
        <v>0</v>
      </c>
      <c r="G24" s="7">
        <f>'[1]13 de la mujer'!I24</f>
        <v>6247695</v>
      </c>
      <c r="H24" s="15">
        <f>'[1]13 de la mujer'!J24</f>
        <v>1</v>
      </c>
      <c r="I24" s="7">
        <f>'[1]13 de la mujer'!M24</f>
        <v>0</v>
      </c>
      <c r="J24" s="15">
        <f>'[1]13 de la mujer'!L24</f>
        <v>1</v>
      </c>
      <c r="K24" s="7">
        <f>'[1]13 de la mujer'!K24</f>
        <v>6247695</v>
      </c>
      <c r="L24" s="15">
        <f>'[1]13 de la mujer'!L24</f>
        <v>1</v>
      </c>
      <c r="M24" s="8"/>
      <c r="N24" s="8"/>
    </row>
    <row r="25" spans="1:14" x14ac:dyDescent="0.2">
      <c r="A25" s="7" t="str">
        <f>'[1]13 de la mujer'!A25</f>
        <v>´3110200000000000000000</v>
      </c>
      <c r="B25" s="7" t="str">
        <f>'[1]13 de la mujer'!B25</f>
        <v>SERVICIOS PERSONALES INDIRECTOS</v>
      </c>
      <c r="C25" s="7">
        <f>'[1]13 de la mujer'!C25</f>
        <v>228500000</v>
      </c>
      <c r="D25" s="7">
        <f>'[1]13 de la mujer'!D25</f>
        <v>19200000</v>
      </c>
      <c r="E25" s="7">
        <f>'[1]13 de la mujer'!E25</f>
        <v>247700000</v>
      </c>
      <c r="F25" s="14">
        <f>'[1]13 de la mujer'!F25</f>
        <v>0</v>
      </c>
      <c r="G25" s="7">
        <f>'[1]13 de la mujer'!I25</f>
        <v>206391893</v>
      </c>
      <c r="H25" s="15">
        <f>'[1]13 de la mujer'!J25</f>
        <v>0.83323331853048044</v>
      </c>
      <c r="I25" s="7">
        <f>'[1]13 de la mujer'!M25</f>
        <v>41303935</v>
      </c>
      <c r="J25" s="15">
        <f>'[1]13 de la mujer'!L25</f>
        <v>0.99998315704481222</v>
      </c>
      <c r="K25" s="7">
        <f>'[1]13 de la mujer'!K25</f>
        <v>247695828</v>
      </c>
      <c r="L25" s="15">
        <f>'[1]13 de la mujer'!L25</f>
        <v>0.99998315704481222</v>
      </c>
      <c r="M25" s="8"/>
      <c r="N25" s="8"/>
    </row>
    <row r="26" spans="1:14" x14ac:dyDescent="0.2">
      <c r="A26" s="7" t="str">
        <f>'[1]13 de la mujer'!A26</f>
        <v>´3110203000000000000000</v>
      </c>
      <c r="B26" s="7" t="str">
        <f>'[1]13 de la mujer'!B26</f>
        <v>Honorarios</v>
      </c>
      <c r="C26" s="7">
        <f>'[1]13 de la mujer'!C26</f>
        <v>85000000</v>
      </c>
      <c r="D26" s="7">
        <f>'[1]13 de la mujer'!D26</f>
        <v>19200000</v>
      </c>
      <c r="E26" s="7">
        <f>'[1]13 de la mujer'!E26</f>
        <v>104200000</v>
      </c>
      <c r="F26" s="14">
        <f>'[1]13 de la mujer'!F26</f>
        <v>0</v>
      </c>
      <c r="G26" s="7">
        <f>'[1]13 de la mujer'!I26</f>
        <v>83743333</v>
      </c>
      <c r="H26" s="15">
        <f>'[1]13 de la mujer'!J26</f>
        <v>0.80367881957773513</v>
      </c>
      <c r="I26" s="7">
        <f>'[1]13 de la mujer'!M26</f>
        <v>20456667</v>
      </c>
      <c r="J26" s="15">
        <f>'[1]13 de la mujer'!L26</f>
        <v>1</v>
      </c>
      <c r="K26" s="7">
        <f>'[1]13 de la mujer'!K26</f>
        <v>104200000</v>
      </c>
      <c r="L26" s="15">
        <f>'[1]13 de la mujer'!L26</f>
        <v>1</v>
      </c>
      <c r="M26" s="8"/>
      <c r="N26" s="8"/>
    </row>
    <row r="27" spans="1:14" x14ac:dyDescent="0.2">
      <c r="A27" s="7" t="str">
        <f>'[1]13 de la mujer'!A27</f>
        <v>´3110203010000000000000</v>
      </c>
      <c r="B27" s="7" t="str">
        <f>'[1]13 de la mujer'!B27</f>
        <v>Honorarios Entidad</v>
      </c>
      <c r="C27" s="7">
        <f>'[1]13 de la mujer'!C27</f>
        <v>85000000</v>
      </c>
      <c r="D27" s="7">
        <f>'[1]13 de la mujer'!D27</f>
        <v>19200000</v>
      </c>
      <c r="E27" s="7">
        <f>'[1]13 de la mujer'!E27</f>
        <v>104200000</v>
      </c>
      <c r="F27" s="14">
        <f>'[1]13 de la mujer'!F27</f>
        <v>0</v>
      </c>
      <c r="G27" s="7">
        <f>'[1]13 de la mujer'!I27</f>
        <v>83743333</v>
      </c>
      <c r="H27" s="15">
        <f>'[1]13 de la mujer'!J27</f>
        <v>0.80367881957773513</v>
      </c>
      <c r="I27" s="7">
        <f>'[1]13 de la mujer'!M27</f>
        <v>20456667</v>
      </c>
      <c r="J27" s="15">
        <f>'[1]13 de la mujer'!L27</f>
        <v>1</v>
      </c>
      <c r="K27" s="7">
        <f>'[1]13 de la mujer'!K27</f>
        <v>104200000</v>
      </c>
      <c r="L27" s="15">
        <f>'[1]13 de la mujer'!L27</f>
        <v>1</v>
      </c>
      <c r="M27" s="8"/>
      <c r="N27" s="8"/>
    </row>
    <row r="28" spans="1:14" x14ac:dyDescent="0.2">
      <c r="A28" s="7" t="str">
        <f>'[1]13 de la mujer'!A28</f>
        <v>´3110204000000000000000</v>
      </c>
      <c r="B28" s="7" t="str">
        <f>'[1]13 de la mujer'!B28</f>
        <v>Remuneraci󮠓ervicios T飮icos</v>
      </c>
      <c r="C28" s="7">
        <f>'[1]13 de la mujer'!C28</f>
        <v>143500000</v>
      </c>
      <c r="D28" s="7">
        <f>'[1]13 de la mujer'!D28</f>
        <v>0</v>
      </c>
      <c r="E28" s="7">
        <f>'[1]13 de la mujer'!E28</f>
        <v>143500000</v>
      </c>
      <c r="F28" s="14">
        <f>'[1]13 de la mujer'!F28</f>
        <v>0</v>
      </c>
      <c r="G28" s="7">
        <f>'[1]13 de la mujer'!I28</f>
        <v>122648560</v>
      </c>
      <c r="H28" s="15">
        <f>'[1]13 de la mujer'!J28</f>
        <v>0.85469379790940769</v>
      </c>
      <c r="I28" s="7">
        <f>'[1]13 de la mujer'!M28</f>
        <v>20847268</v>
      </c>
      <c r="J28" s="15">
        <f>'[1]13 de la mujer'!L28</f>
        <v>0.99997092682926825</v>
      </c>
      <c r="K28" s="7">
        <f>'[1]13 de la mujer'!K28</f>
        <v>143495828</v>
      </c>
      <c r="L28" s="15">
        <f>'[1]13 de la mujer'!L28</f>
        <v>0.99997092682926825</v>
      </c>
      <c r="M28" s="8"/>
      <c r="N28" s="8"/>
    </row>
    <row r="29" spans="1:14" x14ac:dyDescent="0.2">
      <c r="A29" s="7" t="str">
        <f>'[1]13 de la mujer'!A29</f>
        <v>´3110300000000000000000</v>
      </c>
      <c r="B29" s="7" t="str">
        <f>'[1]13 de la mujer'!B29</f>
        <v>APORTES PATRONALES AL SECTOR PRIVADO Y PڂLICO</v>
      </c>
      <c r="C29" s="7">
        <f>'[1]13 de la mujer'!C29</f>
        <v>2260666000</v>
      </c>
      <c r="D29" s="7">
        <f>'[1]13 de la mujer'!D29</f>
        <v>0</v>
      </c>
      <c r="E29" s="7">
        <f>'[1]13 de la mujer'!E29</f>
        <v>2260666000</v>
      </c>
      <c r="F29" s="14">
        <f>'[1]13 de la mujer'!F29</f>
        <v>0</v>
      </c>
      <c r="G29" s="7">
        <f>'[1]13 de la mujer'!I29</f>
        <v>2100411375</v>
      </c>
      <c r="H29" s="15">
        <f>'[1]13 de la mujer'!J29</f>
        <v>0.92911176396690176</v>
      </c>
      <c r="I29" s="7">
        <f>'[1]13 de la mujer'!M29</f>
        <v>0</v>
      </c>
      <c r="J29" s="15">
        <f>'[1]13 de la mujer'!L29</f>
        <v>0.92911176396690176</v>
      </c>
      <c r="K29" s="7">
        <f>'[1]13 de la mujer'!K29</f>
        <v>2100411375</v>
      </c>
      <c r="L29" s="15">
        <f>'[1]13 de la mujer'!L29</f>
        <v>0.92911176396690176</v>
      </c>
      <c r="M29" s="8"/>
      <c r="N29" s="8"/>
    </row>
    <row r="30" spans="1:14" x14ac:dyDescent="0.2">
      <c r="A30" s="7" t="str">
        <f>'[1]13 de la mujer'!A30</f>
        <v>´3110301000000000000000</v>
      </c>
      <c r="B30" s="7" t="str">
        <f>'[1]13 de la mujer'!B30</f>
        <v>Aportes Patronales Sector Privado</v>
      </c>
      <c r="C30" s="7">
        <f>'[1]13 de la mujer'!C30</f>
        <v>1455395000</v>
      </c>
      <c r="D30" s="7">
        <f>'[1]13 de la mujer'!D30</f>
        <v>-46000000</v>
      </c>
      <c r="E30" s="7">
        <f>'[1]13 de la mujer'!E30</f>
        <v>1409395000</v>
      </c>
      <c r="F30" s="14">
        <f>'[1]13 de la mujer'!F30</f>
        <v>0</v>
      </c>
      <c r="G30" s="7">
        <f>'[1]13 de la mujer'!I30</f>
        <v>1268432182</v>
      </c>
      <c r="H30" s="15">
        <f>'[1]13 de la mujer'!J30</f>
        <v>0.89998345531238577</v>
      </c>
      <c r="I30" s="7">
        <f>'[1]13 de la mujer'!M30</f>
        <v>0</v>
      </c>
      <c r="J30" s="15">
        <f>'[1]13 de la mujer'!L30</f>
        <v>0.89998345531238577</v>
      </c>
      <c r="K30" s="7">
        <f>'[1]13 de la mujer'!K30</f>
        <v>1268432182</v>
      </c>
      <c r="L30" s="15">
        <f>'[1]13 de la mujer'!L30</f>
        <v>0.89998345531238577</v>
      </c>
      <c r="M30" s="8"/>
      <c r="N30" s="8"/>
    </row>
    <row r="31" spans="1:14" x14ac:dyDescent="0.2">
      <c r="A31" s="7" t="str">
        <f>'[1]13 de la mujer'!A31</f>
        <v>´3110301010000000000000</v>
      </c>
      <c r="B31" s="7" t="str">
        <f>'[1]13 de la mujer'!B31</f>
        <v>Cesant_xD873_ Fondos Privados</v>
      </c>
      <c r="C31" s="7">
        <f>'[1]13 de la mujer'!C31</f>
        <v>277721000</v>
      </c>
      <c r="D31" s="7">
        <f>'[1]13 de la mujer'!D31</f>
        <v>-4000000</v>
      </c>
      <c r="E31" s="7">
        <f>'[1]13 de la mujer'!E31</f>
        <v>273721000</v>
      </c>
      <c r="F31" s="14">
        <f>'[1]13 de la mujer'!F31</f>
        <v>0</v>
      </c>
      <c r="G31" s="7">
        <f>'[1]13 de la mujer'!I31</f>
        <v>198557987</v>
      </c>
      <c r="H31" s="15">
        <f>'[1]13 de la mujer'!J31</f>
        <v>0.72540282623547336</v>
      </c>
      <c r="I31" s="7">
        <f>'[1]13 de la mujer'!M31</f>
        <v>0</v>
      </c>
      <c r="J31" s="15">
        <f>'[1]13 de la mujer'!L31</f>
        <v>0.72540282623547336</v>
      </c>
      <c r="K31" s="7">
        <f>'[1]13 de la mujer'!K31</f>
        <v>198557987</v>
      </c>
      <c r="L31" s="15">
        <f>'[1]13 de la mujer'!L31</f>
        <v>0.72540282623547336</v>
      </c>
      <c r="M31" s="8"/>
      <c r="N31" s="8"/>
    </row>
    <row r="32" spans="1:14" x14ac:dyDescent="0.2">
      <c r="A32" s="7" t="str">
        <f>'[1]13 de la mujer'!A32</f>
        <v>´3110301020000000000000</v>
      </c>
      <c r="B32" s="7" t="str">
        <f>'[1]13 de la mujer'!B32</f>
        <v>Pensiones Fondos Privados</v>
      </c>
      <c r="C32" s="7">
        <f>'[1]13 de la mujer'!C32</f>
        <v>460200000</v>
      </c>
      <c r="D32" s="7">
        <f>'[1]13 de la mujer'!D32</f>
        <v>-42000000</v>
      </c>
      <c r="E32" s="7">
        <f>'[1]13 de la mujer'!E32</f>
        <v>418200000</v>
      </c>
      <c r="F32" s="14">
        <f>'[1]13 de la mujer'!F32</f>
        <v>0</v>
      </c>
      <c r="G32" s="7">
        <f>'[1]13 de la mujer'!I32</f>
        <v>384308472</v>
      </c>
      <c r="H32" s="15">
        <f>'[1]13 de la mujer'!J32</f>
        <v>0.91895856527977049</v>
      </c>
      <c r="I32" s="7">
        <f>'[1]13 de la mujer'!M32</f>
        <v>0</v>
      </c>
      <c r="J32" s="15">
        <f>'[1]13 de la mujer'!L32</f>
        <v>0.91895856527977049</v>
      </c>
      <c r="K32" s="7">
        <f>'[1]13 de la mujer'!K32</f>
        <v>384308472</v>
      </c>
      <c r="L32" s="15">
        <f>'[1]13 de la mujer'!L32</f>
        <v>0.91895856527977049</v>
      </c>
      <c r="M32" s="8"/>
      <c r="N32" s="8"/>
    </row>
    <row r="33" spans="1:14" x14ac:dyDescent="0.2">
      <c r="A33" s="7" t="str">
        <f>'[1]13 de la mujer'!A33</f>
        <v>´3110301030000000000000</v>
      </c>
      <c r="B33" s="7" t="str">
        <f>'[1]13 de la mujer'!B33</f>
        <v>Salud EPS Privadas</v>
      </c>
      <c r="C33" s="7">
        <f>'[1]13 de la mujer'!C33</f>
        <v>446864000</v>
      </c>
      <c r="D33" s="7">
        <f>'[1]13 de la mujer'!D33</f>
        <v>0</v>
      </c>
      <c r="E33" s="7">
        <f>'[1]13 de la mujer'!E33</f>
        <v>446864000</v>
      </c>
      <c r="F33" s="14">
        <f>'[1]13 de la mujer'!F33</f>
        <v>0</v>
      </c>
      <c r="G33" s="7">
        <f>'[1]13 de la mujer'!I33</f>
        <v>431677978</v>
      </c>
      <c r="H33" s="15">
        <f>'[1]13 de la mujer'!J33</f>
        <v>0.96601645690858962</v>
      </c>
      <c r="I33" s="7">
        <f>'[1]13 de la mujer'!M33</f>
        <v>0</v>
      </c>
      <c r="J33" s="15">
        <f>'[1]13 de la mujer'!L33</f>
        <v>0.96601645690858962</v>
      </c>
      <c r="K33" s="7">
        <f>'[1]13 de la mujer'!K33</f>
        <v>431677978</v>
      </c>
      <c r="L33" s="15">
        <f>'[1]13 de la mujer'!L33</f>
        <v>0.96601645690858962</v>
      </c>
      <c r="M33" s="8"/>
      <c r="N33" s="8"/>
    </row>
    <row r="34" spans="1:14" x14ac:dyDescent="0.2">
      <c r="A34" s="7" t="str">
        <f>'[1]13 de la mujer'!A34</f>
        <v>´3110301040000000000000</v>
      </c>
      <c r="B34" s="7" t="str">
        <f>'[1]13 de la mujer'!B34</f>
        <v>Riesgos Profesionales Sector Privado</v>
      </c>
      <c r="C34" s="7">
        <f>'[1]13 de la mujer'!C34</f>
        <v>28480000</v>
      </c>
      <c r="D34" s="7">
        <f>'[1]13 de la mujer'!D34</f>
        <v>0</v>
      </c>
      <c r="E34" s="7">
        <f>'[1]13 de la mujer'!E34</f>
        <v>28480000</v>
      </c>
      <c r="F34" s="14">
        <f>'[1]13 de la mujer'!F34</f>
        <v>0</v>
      </c>
      <c r="G34" s="7">
        <f>'[1]13 de la mujer'!I34</f>
        <v>25503945</v>
      </c>
      <c r="H34" s="15">
        <f>'[1]13 de la mujer'!J34</f>
        <v>0.89550368679775283</v>
      </c>
      <c r="I34" s="7">
        <f>'[1]13 de la mujer'!M34</f>
        <v>0</v>
      </c>
      <c r="J34" s="15">
        <f>'[1]13 de la mujer'!L34</f>
        <v>0.89550368679775283</v>
      </c>
      <c r="K34" s="7">
        <f>'[1]13 de la mujer'!K34</f>
        <v>25503945</v>
      </c>
      <c r="L34" s="15">
        <f>'[1]13 de la mujer'!L34</f>
        <v>0.89550368679775283</v>
      </c>
      <c r="M34" s="8"/>
      <c r="N34" s="8"/>
    </row>
    <row r="35" spans="1:14" x14ac:dyDescent="0.2">
      <c r="A35" s="7" t="str">
        <f>'[1]13 de la mujer'!A35</f>
        <v>´3110301050000000000000</v>
      </c>
      <c r="B35" s="7" t="str">
        <f>'[1]13 de la mujer'!B35</f>
        <v>Caja de Compensaci󮍊</v>
      </c>
      <c r="C35" s="7">
        <f>'[1]13 de la mujer'!C35</f>
        <v>242130000</v>
      </c>
      <c r="D35" s="7">
        <f>'[1]13 de la mujer'!D35</f>
        <v>0</v>
      </c>
      <c r="E35" s="7">
        <f>'[1]13 de la mujer'!E35</f>
        <v>242130000</v>
      </c>
      <c r="F35" s="14">
        <f>'[1]13 de la mujer'!F35</f>
        <v>0</v>
      </c>
      <c r="G35" s="7">
        <f>'[1]13 de la mujer'!I35</f>
        <v>228383800</v>
      </c>
      <c r="H35" s="15">
        <f>'[1]13 de la mujer'!J35</f>
        <v>0.94322801800685585</v>
      </c>
      <c r="I35" s="7">
        <f>'[1]13 de la mujer'!M35</f>
        <v>0</v>
      </c>
      <c r="J35" s="15">
        <f>'[1]13 de la mujer'!L35</f>
        <v>0.94322801800685585</v>
      </c>
      <c r="K35" s="7">
        <f>'[1]13 de la mujer'!K35</f>
        <v>228383800</v>
      </c>
      <c r="L35" s="15">
        <f>'[1]13 de la mujer'!L35</f>
        <v>0.94322801800685585</v>
      </c>
      <c r="M35" s="8"/>
      <c r="N35" s="8"/>
    </row>
    <row r="36" spans="1:14" x14ac:dyDescent="0.2">
      <c r="A36" s="7" t="str">
        <f>'[1]13 de la mujer'!A36</f>
        <v>´3110302000000000000000</v>
      </c>
      <c r="B36" s="7" t="str">
        <f>'[1]13 de la mujer'!B36</f>
        <v>Aportes Patronales Sector Pblico</v>
      </c>
      <c r="C36" s="7">
        <f>'[1]13 de la mujer'!C36</f>
        <v>805271000</v>
      </c>
      <c r="D36" s="7">
        <f>'[1]13 de la mujer'!D36</f>
        <v>46000000</v>
      </c>
      <c r="E36" s="7">
        <f>'[1]13 de la mujer'!E36</f>
        <v>851271000</v>
      </c>
      <c r="F36" s="14">
        <f>'[1]13 de la mujer'!F36</f>
        <v>0</v>
      </c>
      <c r="G36" s="7">
        <f>'[1]13 de la mujer'!I36</f>
        <v>831979193</v>
      </c>
      <c r="H36" s="15">
        <f>'[1]13 de la mujer'!J36</f>
        <v>0.97733764335916529</v>
      </c>
      <c r="I36" s="7">
        <f>'[1]13 de la mujer'!M36</f>
        <v>0</v>
      </c>
      <c r="J36" s="15">
        <f>'[1]13 de la mujer'!L36</f>
        <v>0.97733764335916529</v>
      </c>
      <c r="K36" s="7">
        <f>'[1]13 de la mujer'!K36</f>
        <v>831979193</v>
      </c>
      <c r="L36" s="15">
        <f>'[1]13 de la mujer'!L36</f>
        <v>0.97733764335916529</v>
      </c>
      <c r="M36" s="8"/>
      <c r="N36" s="8"/>
    </row>
    <row r="37" spans="1:14" x14ac:dyDescent="0.2">
      <c r="A37" s="7" t="str">
        <f>'[1]13 de la mujer'!A37</f>
        <v>´3110302010000000000000</v>
      </c>
      <c r="B37" s="7" t="str">
        <f>'[1]13 de la mujer'!B37</f>
        <v>Cesant_xD873_ Fondos Pblicos</v>
      </c>
      <c r="C37" s="7">
        <f>'[1]13 de la mujer'!C37</f>
        <v>334356000</v>
      </c>
      <c r="D37" s="7">
        <f>'[1]13 de la mujer'!D37</f>
        <v>4000000</v>
      </c>
      <c r="E37" s="7">
        <f>'[1]13 de la mujer'!E37</f>
        <v>338356000</v>
      </c>
      <c r="F37" s="14">
        <f>'[1]13 de la mujer'!F37</f>
        <v>0</v>
      </c>
      <c r="G37" s="7">
        <f>'[1]13 de la mujer'!I37</f>
        <v>338293063</v>
      </c>
      <c r="H37" s="15">
        <f>'[1]13 de la mujer'!J37</f>
        <v>0.99981399177197983</v>
      </c>
      <c r="I37" s="7">
        <f>'[1]13 de la mujer'!M37</f>
        <v>0</v>
      </c>
      <c r="J37" s="15">
        <f>'[1]13 de la mujer'!L37</f>
        <v>0.99981399177197983</v>
      </c>
      <c r="K37" s="7">
        <f>'[1]13 de la mujer'!K37</f>
        <v>338293063</v>
      </c>
      <c r="L37" s="15">
        <f>'[1]13 de la mujer'!L37</f>
        <v>0.99981399177197983</v>
      </c>
      <c r="M37" s="8"/>
      <c r="N37" s="8"/>
    </row>
    <row r="38" spans="1:14" x14ac:dyDescent="0.2">
      <c r="A38" s="7" t="str">
        <f>'[1]13 de la mujer'!A38</f>
        <v>´3110302020000000000000</v>
      </c>
      <c r="B38" s="7" t="str">
        <f>'[1]13 de la mujer'!B38</f>
        <v>Pensiones Fondos Pblicos</v>
      </c>
      <c r="C38" s="7">
        <f>'[1]13 de la mujer'!C38</f>
        <v>170661000</v>
      </c>
      <c r="D38" s="7">
        <f>'[1]13 de la mujer'!D38</f>
        <v>42000000</v>
      </c>
      <c r="E38" s="7">
        <f>'[1]13 de la mujer'!E38</f>
        <v>212661000</v>
      </c>
      <c r="F38" s="14">
        <f>'[1]13 de la mujer'!F38</f>
        <v>0</v>
      </c>
      <c r="G38" s="7">
        <f>'[1]13 de la mujer'!I38</f>
        <v>208215530</v>
      </c>
      <c r="H38" s="15">
        <f>'[1]13 de la mujer'!J38</f>
        <v>0.97909597904646362</v>
      </c>
      <c r="I38" s="7">
        <f>'[1]13 de la mujer'!M38</f>
        <v>0</v>
      </c>
      <c r="J38" s="15">
        <f>'[1]13 de la mujer'!L38</f>
        <v>0.97909597904646362</v>
      </c>
      <c r="K38" s="7">
        <f>'[1]13 de la mujer'!K38</f>
        <v>208215530</v>
      </c>
      <c r="L38" s="15">
        <f>'[1]13 de la mujer'!L38</f>
        <v>0.97909597904646362</v>
      </c>
      <c r="M38" s="8"/>
      <c r="N38" s="8"/>
    </row>
    <row r="39" spans="1:14" x14ac:dyDescent="0.2">
      <c r="A39" s="7" t="str">
        <f>'[1]13 de la mujer'!A39</f>
        <v>´3110302050000000000000</v>
      </c>
      <c r="B39" s="7" t="str">
        <f>'[1]13 de la mujer'!B39</f>
        <v>ESAP</v>
      </c>
      <c r="C39" s="7">
        <f>'[1]13 de la mujer'!C39</f>
        <v>30266000</v>
      </c>
      <c r="D39" s="7">
        <f>'[1]13 de la mujer'!D39</f>
        <v>0</v>
      </c>
      <c r="E39" s="7">
        <f>'[1]13 de la mujer'!E39</f>
        <v>30266000</v>
      </c>
      <c r="F39" s="14">
        <f>'[1]13 de la mujer'!F39</f>
        <v>0</v>
      </c>
      <c r="G39" s="7">
        <f>'[1]13 de la mujer'!I39</f>
        <v>28550200</v>
      </c>
      <c r="H39" s="15">
        <f>'[1]13 de la mujer'!J39</f>
        <v>0.94330932399392053</v>
      </c>
      <c r="I39" s="7">
        <f>'[1]13 de la mujer'!M39</f>
        <v>0</v>
      </c>
      <c r="J39" s="15">
        <f>'[1]13 de la mujer'!L39</f>
        <v>0.94330932399392053</v>
      </c>
      <c r="K39" s="7">
        <f>'[1]13 de la mujer'!K39</f>
        <v>28550200</v>
      </c>
      <c r="L39" s="15">
        <f>'[1]13 de la mujer'!L39</f>
        <v>0.94330932399392053</v>
      </c>
      <c r="M39" s="8"/>
      <c r="N39" s="8"/>
    </row>
    <row r="40" spans="1:14" x14ac:dyDescent="0.2">
      <c r="A40" s="7" t="str">
        <f>'[1]13 de la mujer'!A40</f>
        <v>´3110302060000000000000</v>
      </c>
      <c r="B40" s="7" t="str">
        <f>'[1]13 de la mujer'!B40</f>
        <v>ICBF</v>
      </c>
      <c r="C40" s="7">
        <f>'[1]13 de la mujer'!C40</f>
        <v>181597000</v>
      </c>
      <c r="D40" s="7">
        <f>'[1]13 de la mujer'!D40</f>
        <v>0</v>
      </c>
      <c r="E40" s="7">
        <f>'[1]13 de la mujer'!E40</f>
        <v>181597000</v>
      </c>
      <c r="F40" s="14">
        <f>'[1]13 de la mujer'!F40</f>
        <v>0</v>
      </c>
      <c r="G40" s="7">
        <f>'[1]13 de la mujer'!I40</f>
        <v>171280100</v>
      </c>
      <c r="H40" s="15">
        <f>'[1]13 de la mujer'!J40</f>
        <v>0.94318793812673118</v>
      </c>
      <c r="I40" s="7">
        <f>'[1]13 de la mujer'!M40</f>
        <v>0</v>
      </c>
      <c r="J40" s="15">
        <f>'[1]13 de la mujer'!L40</f>
        <v>0.94318793812673118</v>
      </c>
      <c r="K40" s="7">
        <f>'[1]13 de la mujer'!K40</f>
        <v>171280100</v>
      </c>
      <c r="L40" s="15">
        <f>'[1]13 de la mujer'!L40</f>
        <v>0.94318793812673118</v>
      </c>
      <c r="M40" s="8"/>
      <c r="N40" s="8"/>
    </row>
    <row r="41" spans="1:14" x14ac:dyDescent="0.2">
      <c r="A41" s="7" t="str">
        <f>'[1]13 de la mujer'!A41</f>
        <v>´3110302070000000000000</v>
      </c>
      <c r="B41" s="7" t="str">
        <f>'[1]13 de la mujer'!B41</f>
        <v>SENA</v>
      </c>
      <c r="C41" s="7">
        <f>'[1]13 de la mujer'!C41</f>
        <v>30266000</v>
      </c>
      <c r="D41" s="7">
        <f>'[1]13 de la mujer'!D41</f>
        <v>0</v>
      </c>
      <c r="E41" s="7">
        <f>'[1]13 de la mujer'!E41</f>
        <v>30266000</v>
      </c>
      <c r="F41" s="14">
        <f>'[1]13 de la mujer'!F41</f>
        <v>0</v>
      </c>
      <c r="G41" s="7">
        <f>'[1]13 de la mujer'!I41</f>
        <v>28550200</v>
      </c>
      <c r="H41" s="15">
        <f>'[1]13 de la mujer'!J41</f>
        <v>0.94330932399392053</v>
      </c>
      <c r="I41" s="7">
        <f>'[1]13 de la mujer'!M41</f>
        <v>0</v>
      </c>
      <c r="J41" s="15">
        <f>'[1]13 de la mujer'!L41</f>
        <v>0.94330932399392053</v>
      </c>
      <c r="K41" s="7">
        <f>'[1]13 de la mujer'!K41</f>
        <v>28550200</v>
      </c>
      <c r="L41" s="15">
        <f>'[1]13 de la mujer'!L41</f>
        <v>0.94330932399392053</v>
      </c>
      <c r="M41" s="8"/>
      <c r="N41" s="8"/>
    </row>
    <row r="42" spans="1:14" x14ac:dyDescent="0.2">
      <c r="A42" s="7" t="str">
        <f>'[1]13 de la mujer'!A42</f>
        <v>´3110302080000000000000</v>
      </c>
      <c r="B42" s="7" t="str">
        <f>'[1]13 de la mujer'!B42</f>
        <v>Institutos T飮icos</v>
      </c>
      <c r="C42" s="7">
        <f>'[1]13 de la mujer'!C42</f>
        <v>58125000</v>
      </c>
      <c r="D42" s="7">
        <f>'[1]13 de la mujer'!D42</f>
        <v>0</v>
      </c>
      <c r="E42" s="7">
        <f>'[1]13 de la mujer'!E42</f>
        <v>58125000</v>
      </c>
      <c r="F42" s="14">
        <f>'[1]13 de la mujer'!F42</f>
        <v>0</v>
      </c>
      <c r="G42" s="7">
        <f>'[1]13 de la mujer'!I42</f>
        <v>57090100</v>
      </c>
      <c r="H42" s="15">
        <f>'[1]13 de la mujer'!J42</f>
        <v>0.98219526881720431</v>
      </c>
      <c r="I42" s="7">
        <f>'[1]13 de la mujer'!M42</f>
        <v>0</v>
      </c>
      <c r="J42" s="15">
        <f>'[1]13 de la mujer'!L42</f>
        <v>0.98219526881720431</v>
      </c>
      <c r="K42" s="7">
        <f>'[1]13 de la mujer'!K42</f>
        <v>57090100</v>
      </c>
      <c r="L42" s="15">
        <f>'[1]13 de la mujer'!L42</f>
        <v>0.98219526881720431</v>
      </c>
      <c r="M42" s="8"/>
      <c r="N42" s="8"/>
    </row>
    <row r="43" spans="1:14" x14ac:dyDescent="0.2">
      <c r="A43" s="7" t="str">
        <f>'[1]13 de la mujer'!A43</f>
        <v>´3120000000000000000000</v>
      </c>
      <c r="B43" s="7" t="str">
        <f>'[1]13 de la mujer'!B43</f>
        <v>GASTOS GENERALES</v>
      </c>
      <c r="C43" s="7">
        <f>'[1]13 de la mujer'!C43</f>
        <v>2325700000</v>
      </c>
      <c r="D43" s="7">
        <f>'[1]13 de la mujer'!D43</f>
        <v>-2292139</v>
      </c>
      <c r="E43" s="7">
        <f>'[1]13 de la mujer'!E43</f>
        <v>2323407861</v>
      </c>
      <c r="F43" s="14">
        <f>'[1]13 de la mujer'!F43</f>
        <v>0</v>
      </c>
      <c r="G43" s="7">
        <f>'[1]13 de la mujer'!I43</f>
        <v>1716638929</v>
      </c>
      <c r="H43" s="15">
        <f>'[1]13 de la mujer'!J43</f>
        <v>0.73884527887460738</v>
      </c>
      <c r="I43" s="7">
        <f>'[1]13 de la mujer'!M43</f>
        <v>523021733</v>
      </c>
      <c r="J43" s="15">
        <f>'[1]13 de la mujer'!L43</f>
        <v>0.96395501607541478</v>
      </c>
      <c r="K43" s="7">
        <f>'[1]13 de la mujer'!K43</f>
        <v>2239660662</v>
      </c>
      <c r="L43" s="15">
        <f>'[1]13 de la mujer'!L43</f>
        <v>0.96395501607541478</v>
      </c>
      <c r="M43" s="8"/>
      <c r="N43" s="8"/>
    </row>
    <row r="44" spans="1:14" x14ac:dyDescent="0.2">
      <c r="A44" s="7" t="str">
        <f>'[1]13 de la mujer'!A44</f>
        <v>´3120100000000000000000</v>
      </c>
      <c r="B44" s="7" t="str">
        <f>'[1]13 de la mujer'!B44</f>
        <v>Adquisici󮠤e Bienes</v>
      </c>
      <c r="C44" s="7">
        <f>'[1]13 de la mujer'!C44</f>
        <v>485600000</v>
      </c>
      <c r="D44" s="7">
        <f>'[1]13 de la mujer'!D44</f>
        <v>-149047017</v>
      </c>
      <c r="E44" s="7">
        <f>'[1]13 de la mujer'!E44</f>
        <v>336552983</v>
      </c>
      <c r="F44" s="14">
        <f>'[1]13 de la mujer'!F44</f>
        <v>0</v>
      </c>
      <c r="G44" s="7">
        <f>'[1]13 de la mujer'!I44</f>
        <v>316376352</v>
      </c>
      <c r="H44" s="15">
        <f>'[1]13 de la mujer'!J44</f>
        <v>0.94004916901895352</v>
      </c>
      <c r="I44" s="7">
        <f>'[1]13 de la mujer'!M44</f>
        <v>8348121</v>
      </c>
      <c r="J44" s="15">
        <f>'[1]13 de la mujer'!L44</f>
        <v>0.96485394396281432</v>
      </c>
      <c r="K44" s="7">
        <f>'[1]13 de la mujer'!K44</f>
        <v>324724473</v>
      </c>
      <c r="L44" s="15">
        <f>'[1]13 de la mujer'!L44</f>
        <v>0.96485394396281432</v>
      </c>
      <c r="M44" s="8"/>
      <c r="N44" s="8"/>
    </row>
    <row r="45" spans="1:14" x14ac:dyDescent="0.2">
      <c r="A45" s="7" t="str">
        <f>'[1]13 de la mujer'!A45</f>
        <v>´3120101000000000000000</v>
      </c>
      <c r="B45" s="7" t="str">
        <f>'[1]13 de la mujer'!B45</f>
        <v>Dotaci󮍊</v>
      </c>
      <c r="C45" s="7">
        <f>'[1]13 de la mujer'!C45</f>
        <v>1100000</v>
      </c>
      <c r="D45" s="7">
        <f>'[1]13 de la mujer'!D45</f>
        <v>0</v>
      </c>
      <c r="E45" s="7">
        <f>'[1]13 de la mujer'!E45</f>
        <v>1100000</v>
      </c>
      <c r="F45" s="14">
        <f>'[1]13 de la mujer'!F45</f>
        <v>0</v>
      </c>
      <c r="G45" s="7">
        <f>'[1]13 de la mujer'!I45</f>
        <v>818627</v>
      </c>
      <c r="H45" s="15">
        <f>'[1]13 de la mujer'!J45</f>
        <v>0.74420636363636361</v>
      </c>
      <c r="I45" s="7">
        <f>'[1]13 de la mujer'!M45</f>
        <v>0</v>
      </c>
      <c r="J45" s="15">
        <f>'[1]13 de la mujer'!L45</f>
        <v>0.74420636363636361</v>
      </c>
      <c r="K45" s="7">
        <f>'[1]13 de la mujer'!K45</f>
        <v>818627</v>
      </c>
      <c r="L45" s="15">
        <f>'[1]13 de la mujer'!L45</f>
        <v>0.74420636363636361</v>
      </c>
      <c r="M45" s="8"/>
      <c r="N45" s="8"/>
    </row>
    <row r="46" spans="1:14" x14ac:dyDescent="0.2">
      <c r="A46" s="7" t="str">
        <f>'[1]13 de la mujer'!A46</f>
        <v>´3120102000000000000000</v>
      </c>
      <c r="B46" s="7" t="str">
        <f>'[1]13 de la mujer'!B46</f>
        <v>Gastos de Computador</v>
      </c>
      <c r="C46" s="7">
        <f>'[1]13 de la mujer'!C46</f>
        <v>387000000</v>
      </c>
      <c r="D46" s="7">
        <f>'[1]13 de la mujer'!D46</f>
        <v>-107549030</v>
      </c>
      <c r="E46" s="7">
        <f>'[1]13 de la mujer'!E46</f>
        <v>279450970</v>
      </c>
      <c r="F46" s="14">
        <f>'[1]13 de la mujer'!F46</f>
        <v>0</v>
      </c>
      <c r="G46" s="7">
        <f>'[1]13 de la mujer'!I46</f>
        <v>273486061</v>
      </c>
      <c r="H46" s="15">
        <f>'[1]13 de la mujer'!J46</f>
        <v>0.97865489964125008</v>
      </c>
      <c r="I46" s="7">
        <f>'[1]13 de la mujer'!M46</f>
        <v>0</v>
      </c>
      <c r="J46" s="15">
        <f>'[1]13 de la mujer'!L46</f>
        <v>0.97865489964125008</v>
      </c>
      <c r="K46" s="7">
        <f>'[1]13 de la mujer'!K46</f>
        <v>273486061</v>
      </c>
      <c r="L46" s="15">
        <f>'[1]13 de la mujer'!L46</f>
        <v>0.97865489964125008</v>
      </c>
      <c r="M46" s="8"/>
      <c r="N46" s="8"/>
    </row>
    <row r="47" spans="1:14" x14ac:dyDescent="0.2">
      <c r="A47" s="7" t="str">
        <f>'[1]13 de la mujer'!A47</f>
        <v>´3120103000000000000000</v>
      </c>
      <c r="B47" s="7" t="str">
        <f>'[1]13 de la mujer'!B47</f>
        <v>Combustibles, Lubricantes y Llantas</v>
      </c>
      <c r="C47" s="7">
        <f>'[1]13 de la mujer'!C47</f>
        <v>34000000</v>
      </c>
      <c r="D47" s="7">
        <f>'[1]13 de la mujer'!D47</f>
        <v>-4000000</v>
      </c>
      <c r="E47" s="7">
        <f>'[1]13 de la mujer'!E47</f>
        <v>30000000</v>
      </c>
      <c r="F47" s="14">
        <f>'[1]13 de la mujer'!F47</f>
        <v>0</v>
      </c>
      <c r="G47" s="7">
        <f>'[1]13 de la mujer'!I47</f>
        <v>16799651</v>
      </c>
      <c r="H47" s="15">
        <f>'[1]13 de la mujer'!J47</f>
        <v>0.55998836666666663</v>
      </c>
      <c r="I47" s="7">
        <f>'[1]13 de la mujer'!M47</f>
        <v>8348121</v>
      </c>
      <c r="J47" s="15">
        <f>'[1]13 de la mujer'!L47</f>
        <v>0.83825906666666672</v>
      </c>
      <c r="K47" s="7">
        <f>'[1]13 de la mujer'!K47</f>
        <v>25147772</v>
      </c>
      <c r="L47" s="15">
        <f>'[1]13 de la mujer'!L47</f>
        <v>0.83825906666666672</v>
      </c>
      <c r="M47" s="8"/>
      <c r="N47" s="8"/>
    </row>
    <row r="48" spans="1:14" x14ac:dyDescent="0.2">
      <c r="A48" s="7" t="str">
        <f>'[1]13 de la mujer'!A48</f>
        <v>´3120104000000000000000</v>
      </c>
      <c r="B48" s="7" t="str">
        <f>'[1]13 de la mujer'!B48</f>
        <v>Materiales y Suministros</v>
      </c>
      <c r="C48" s="7">
        <f>'[1]13 de la mujer'!C48</f>
        <v>39000000</v>
      </c>
      <c r="D48" s="7">
        <f>'[1]13 de la mujer'!D48</f>
        <v>-36000000</v>
      </c>
      <c r="E48" s="7">
        <f>'[1]13 de la mujer'!E48</f>
        <v>3000000</v>
      </c>
      <c r="F48" s="14">
        <f>'[1]13 de la mujer'!F48</f>
        <v>0</v>
      </c>
      <c r="G48" s="7">
        <f>'[1]13 de la mujer'!I48</f>
        <v>3000000</v>
      </c>
      <c r="H48" s="15">
        <f>'[1]13 de la mujer'!J48</f>
        <v>1</v>
      </c>
      <c r="I48" s="7">
        <f>'[1]13 de la mujer'!M48</f>
        <v>0</v>
      </c>
      <c r="J48" s="15">
        <f>'[1]13 de la mujer'!L48</f>
        <v>1</v>
      </c>
      <c r="K48" s="7">
        <f>'[1]13 de la mujer'!K48</f>
        <v>3000000</v>
      </c>
      <c r="L48" s="15">
        <f>'[1]13 de la mujer'!L48</f>
        <v>1</v>
      </c>
      <c r="M48" s="8"/>
      <c r="N48" s="8"/>
    </row>
    <row r="49" spans="1:14" x14ac:dyDescent="0.2">
      <c r="A49" s="7" t="str">
        <f>'[1]13 de la mujer'!A49</f>
        <v>´3120105000000000000000</v>
      </c>
      <c r="B49" s="7" t="str">
        <f>'[1]13 de la mujer'!B49</f>
        <v>Compra de Equipo</v>
      </c>
      <c r="C49" s="7">
        <f>'[1]13 de la mujer'!C49</f>
        <v>24500000</v>
      </c>
      <c r="D49" s="7">
        <f>'[1]13 de la mujer'!D49</f>
        <v>-1497987</v>
      </c>
      <c r="E49" s="7">
        <f>'[1]13 de la mujer'!E49</f>
        <v>23002013</v>
      </c>
      <c r="F49" s="14">
        <f>'[1]13 de la mujer'!F49</f>
        <v>0</v>
      </c>
      <c r="G49" s="7">
        <f>'[1]13 de la mujer'!I49</f>
        <v>22272013</v>
      </c>
      <c r="H49" s="15">
        <f>'[1]13 de la mujer'!J49</f>
        <v>0.96826364718600932</v>
      </c>
      <c r="I49" s="7">
        <f>'[1]13 de la mujer'!M49</f>
        <v>0</v>
      </c>
      <c r="J49" s="15">
        <f>'[1]13 de la mujer'!L49</f>
        <v>0.96826364718600932</v>
      </c>
      <c r="K49" s="7">
        <f>'[1]13 de la mujer'!K49</f>
        <v>22272013</v>
      </c>
      <c r="L49" s="15">
        <f>'[1]13 de la mujer'!L49</f>
        <v>0.96826364718600932</v>
      </c>
      <c r="M49" s="8"/>
      <c r="N49" s="8"/>
    </row>
    <row r="50" spans="1:14" x14ac:dyDescent="0.2">
      <c r="A50" s="7" t="str">
        <f>'[1]13 de la mujer'!A50</f>
        <v>´3120200000000000000000</v>
      </c>
      <c r="B50" s="7" t="str">
        <f>'[1]13 de la mujer'!B50</f>
        <v>Adquisici󮠤e Servicios</v>
      </c>
      <c r="C50" s="7">
        <f>'[1]13 de la mujer'!C50</f>
        <v>1835400000</v>
      </c>
      <c r="D50" s="7">
        <f>'[1]13 de la mujer'!D50</f>
        <v>146754878</v>
      </c>
      <c r="E50" s="7">
        <f>'[1]13 de la mujer'!E50</f>
        <v>1982154878</v>
      </c>
      <c r="F50" s="14">
        <f>'[1]13 de la mujer'!F50</f>
        <v>0</v>
      </c>
      <c r="G50" s="7">
        <f>'[1]13 de la mujer'!I50</f>
        <v>1400090577</v>
      </c>
      <c r="H50" s="15">
        <f>'[1]13 de la mujer'!J50</f>
        <v>0.7063477191109786</v>
      </c>
      <c r="I50" s="7">
        <f>'[1]13 de la mujer'!M50</f>
        <v>514673612</v>
      </c>
      <c r="J50" s="15">
        <f>'[1]13 de la mujer'!L50</f>
        <v>0.96600130002555729</v>
      </c>
      <c r="K50" s="7">
        <f>'[1]13 de la mujer'!K50</f>
        <v>1914764189</v>
      </c>
      <c r="L50" s="15">
        <f>'[1]13 de la mujer'!L50</f>
        <v>0.96600130002555729</v>
      </c>
      <c r="M50" s="8"/>
      <c r="N50" s="8"/>
    </row>
    <row r="51" spans="1:14" x14ac:dyDescent="0.2">
      <c r="A51" s="7" t="str">
        <f>'[1]13 de la mujer'!A51</f>
        <v>´3120201000000000000000</v>
      </c>
      <c r="B51" s="7" t="str">
        <f>'[1]13 de la mujer'!B51</f>
        <v>Arrendamientos</v>
      </c>
      <c r="C51" s="7">
        <f>'[1]13 de la mujer'!C51</f>
        <v>233000000</v>
      </c>
      <c r="D51" s="7">
        <f>'[1]13 de la mujer'!D51</f>
        <v>118735200</v>
      </c>
      <c r="E51" s="7">
        <f>'[1]13 de la mujer'!E51</f>
        <v>351735200</v>
      </c>
      <c r="F51" s="14">
        <f>'[1]13 de la mujer'!F51</f>
        <v>0</v>
      </c>
      <c r="G51" s="7">
        <f>'[1]13 de la mujer'!I51</f>
        <v>240990480</v>
      </c>
      <c r="H51" s="15">
        <f>'[1]13 de la mujer'!J51</f>
        <v>0.68514746320527486</v>
      </c>
      <c r="I51" s="7">
        <f>'[1]13 de la mujer'!M51</f>
        <v>106250200</v>
      </c>
      <c r="J51" s="15">
        <f>'[1]13 de la mujer'!L51</f>
        <v>0.98722186462998296</v>
      </c>
      <c r="K51" s="7">
        <f>'[1]13 de la mujer'!K51</f>
        <v>347240680</v>
      </c>
      <c r="L51" s="15">
        <f>'[1]13 de la mujer'!L51</f>
        <v>0.98722186462998296</v>
      </c>
      <c r="M51" s="8"/>
      <c r="N51" s="8"/>
    </row>
    <row r="52" spans="1:14" x14ac:dyDescent="0.2">
      <c r="A52" s="7" t="str">
        <f>'[1]13 de la mujer'!A52</f>
        <v>´3120203000000000000000</v>
      </c>
      <c r="B52" s="7" t="str">
        <f>'[1]13 de la mujer'!B52</f>
        <v>Gastos de Transporte y Comunicaci󮍊</v>
      </c>
      <c r="C52" s="7">
        <f>'[1]13 de la mujer'!C52</f>
        <v>652000000</v>
      </c>
      <c r="D52" s="7">
        <f>'[1]13 de la mujer'!D52</f>
        <v>53000000</v>
      </c>
      <c r="E52" s="7">
        <f>'[1]13 de la mujer'!E52</f>
        <v>705000000</v>
      </c>
      <c r="F52" s="14">
        <f>'[1]13 de la mujer'!F52</f>
        <v>0</v>
      </c>
      <c r="G52" s="7">
        <f>'[1]13 de la mujer'!I52</f>
        <v>472327985</v>
      </c>
      <c r="H52" s="15">
        <f>'[1]13 de la mujer'!J52</f>
        <v>0.66996877304964542</v>
      </c>
      <c r="I52" s="7">
        <f>'[1]13 de la mujer'!M52</f>
        <v>227129867</v>
      </c>
      <c r="J52" s="15">
        <f>'[1]13 de la mujer'!L52</f>
        <v>0.99213879716312059</v>
      </c>
      <c r="K52" s="7">
        <f>'[1]13 de la mujer'!K52</f>
        <v>699457852</v>
      </c>
      <c r="L52" s="15">
        <f>'[1]13 de la mujer'!L52</f>
        <v>0.99213879716312059</v>
      </c>
      <c r="M52" s="8"/>
      <c r="N52" s="8"/>
    </row>
    <row r="53" spans="1:14" x14ac:dyDescent="0.2">
      <c r="A53" s="7" t="str">
        <f>'[1]13 de la mujer'!A53</f>
        <v>´3120204000000000000000</v>
      </c>
      <c r="B53" s="7" t="str">
        <f>'[1]13 de la mujer'!B53</f>
        <v>Impresos y Publicaciones</v>
      </c>
      <c r="C53" s="7">
        <f>'[1]13 de la mujer'!C53</f>
        <v>35000000</v>
      </c>
      <c r="D53" s="7">
        <f>'[1]13 de la mujer'!D53</f>
        <v>27058950</v>
      </c>
      <c r="E53" s="7">
        <f>'[1]13 de la mujer'!E53</f>
        <v>62058950</v>
      </c>
      <c r="F53" s="14">
        <f>'[1]13 de la mujer'!F53</f>
        <v>0</v>
      </c>
      <c r="G53" s="7">
        <f>'[1]13 de la mujer'!I53</f>
        <v>35894302</v>
      </c>
      <c r="H53" s="15">
        <f>'[1]13 de la mujer'!J53</f>
        <v>0.5783904174982013</v>
      </c>
      <c r="I53" s="7">
        <f>'[1]13 de la mujer'!M53</f>
        <v>9104923</v>
      </c>
      <c r="J53" s="15">
        <f>'[1]13 de la mujer'!L53</f>
        <v>0.72510451755951399</v>
      </c>
      <c r="K53" s="7">
        <f>'[1]13 de la mujer'!K53</f>
        <v>44999225</v>
      </c>
      <c r="L53" s="15">
        <f>'[1]13 de la mujer'!L53</f>
        <v>0.72510451755951399</v>
      </c>
      <c r="M53" s="8"/>
      <c r="N53" s="8"/>
    </row>
    <row r="54" spans="1:14" x14ac:dyDescent="0.2">
      <c r="A54" s="7" t="str">
        <f>'[1]13 de la mujer'!A54</f>
        <v>´3120205000000000000000</v>
      </c>
      <c r="B54" s="7" t="str">
        <f>'[1]13 de la mujer'!B54</f>
        <v>Mantenimiento y Reparaciones</v>
      </c>
      <c r="C54" s="7">
        <f>'[1]13 de la mujer'!C54</f>
        <v>576500000</v>
      </c>
      <c r="D54" s="7">
        <f>'[1]13 de la mujer'!D54</f>
        <v>-4002013</v>
      </c>
      <c r="E54" s="7">
        <f>'[1]13 de la mujer'!E54</f>
        <v>572497987</v>
      </c>
      <c r="F54" s="14">
        <f>'[1]13 de la mujer'!F54</f>
        <v>0</v>
      </c>
      <c r="G54" s="7">
        <f>'[1]13 de la mujer'!I54</f>
        <v>441186571</v>
      </c>
      <c r="H54" s="15">
        <f>'[1]13 de la mujer'!J54</f>
        <v>0.77063427473675994</v>
      </c>
      <c r="I54" s="7">
        <f>'[1]13 de la mujer'!M54</f>
        <v>129726476</v>
      </c>
      <c r="J54" s="15">
        <f>'[1]13 de la mujer'!L54</f>
        <v>0.99723153611717419</v>
      </c>
      <c r="K54" s="7">
        <f>'[1]13 de la mujer'!K54</f>
        <v>570913047</v>
      </c>
      <c r="L54" s="15">
        <f>'[1]13 de la mujer'!L54</f>
        <v>0.99723153611717419</v>
      </c>
      <c r="M54" s="8"/>
      <c r="N54" s="8"/>
    </row>
    <row r="55" spans="1:14" x14ac:dyDescent="0.2">
      <c r="A55" s="7" t="str">
        <f>'[1]13 de la mujer'!A55</f>
        <v>´3120205010000000000000</v>
      </c>
      <c r="B55" s="7" t="str">
        <f>'[1]13 de la mujer'!B55</f>
        <v>Mantenimiento Entidad</v>
      </c>
      <c r="C55" s="7">
        <f>'[1]13 de la mujer'!C55</f>
        <v>576500000</v>
      </c>
      <c r="D55" s="7">
        <f>'[1]13 de la mujer'!D55</f>
        <v>-4002013</v>
      </c>
      <c r="E55" s="7">
        <f>'[1]13 de la mujer'!E55</f>
        <v>572497987</v>
      </c>
      <c r="F55" s="14">
        <f>'[1]13 de la mujer'!F55</f>
        <v>0</v>
      </c>
      <c r="G55" s="7">
        <f>'[1]13 de la mujer'!I55</f>
        <v>441186571</v>
      </c>
      <c r="H55" s="15">
        <f>'[1]13 de la mujer'!J55</f>
        <v>0.77063427473675994</v>
      </c>
      <c r="I55" s="7">
        <f>'[1]13 de la mujer'!M55</f>
        <v>129726476</v>
      </c>
      <c r="J55" s="15">
        <f>'[1]13 de la mujer'!L55</f>
        <v>0.99723153611717419</v>
      </c>
      <c r="K55" s="7">
        <f>'[1]13 de la mujer'!K55</f>
        <v>570913047</v>
      </c>
      <c r="L55" s="15">
        <f>'[1]13 de la mujer'!L55</f>
        <v>0.99723153611717419</v>
      </c>
      <c r="M55" s="8"/>
      <c r="N55" s="8"/>
    </row>
    <row r="56" spans="1:14" x14ac:dyDescent="0.2">
      <c r="A56" s="7" t="str">
        <f>'[1]13 de la mujer'!A56</f>
        <v>´3120206000000000000000</v>
      </c>
      <c r="B56" s="7" t="str">
        <f>'[1]13 de la mujer'!B56</f>
        <v>Seguros</v>
      </c>
      <c r="C56" s="7">
        <f>'[1]13 de la mujer'!C56</f>
        <v>160000000</v>
      </c>
      <c r="D56" s="7">
        <f>'[1]13 de la mujer'!D56</f>
        <v>-2292139</v>
      </c>
      <c r="E56" s="7">
        <f>'[1]13 de la mujer'!E56</f>
        <v>157707861</v>
      </c>
      <c r="F56" s="14">
        <f>'[1]13 de la mujer'!F56</f>
        <v>0</v>
      </c>
      <c r="G56" s="7">
        <f>'[1]13 de la mujer'!I56</f>
        <v>133899820</v>
      </c>
      <c r="H56" s="15">
        <f>'[1]13 de la mujer'!J56</f>
        <v>0.84903706860877404</v>
      </c>
      <c r="I56" s="7">
        <f>'[1]13 de la mujer'!M56</f>
        <v>23808041</v>
      </c>
      <c r="J56" s="15">
        <f>'[1]13 de la mujer'!L56</f>
        <v>1</v>
      </c>
      <c r="K56" s="7">
        <f>'[1]13 de la mujer'!K56</f>
        <v>157707861</v>
      </c>
      <c r="L56" s="15">
        <f>'[1]13 de la mujer'!L56</f>
        <v>1</v>
      </c>
      <c r="M56" s="8"/>
      <c r="N56" s="8"/>
    </row>
    <row r="57" spans="1:14" x14ac:dyDescent="0.2">
      <c r="A57" s="7" t="str">
        <f>'[1]13 de la mujer'!A57</f>
        <v>´3120206010000000000000</v>
      </c>
      <c r="B57" s="7" t="str">
        <f>'[1]13 de la mujer'!B57</f>
        <v>Seguros Entidad</v>
      </c>
      <c r="C57" s="7">
        <f>'[1]13 de la mujer'!C57</f>
        <v>160000000</v>
      </c>
      <c r="D57" s="7">
        <f>'[1]13 de la mujer'!D57</f>
        <v>-2292139</v>
      </c>
      <c r="E57" s="7">
        <f>'[1]13 de la mujer'!E57</f>
        <v>157707861</v>
      </c>
      <c r="F57" s="14">
        <f>'[1]13 de la mujer'!F57</f>
        <v>0</v>
      </c>
      <c r="G57" s="7">
        <f>'[1]13 de la mujer'!I57</f>
        <v>133899820</v>
      </c>
      <c r="H57" s="15">
        <f>'[1]13 de la mujer'!J57</f>
        <v>0.84903706860877404</v>
      </c>
      <c r="I57" s="7">
        <f>'[1]13 de la mujer'!M57</f>
        <v>23808041</v>
      </c>
      <c r="J57" s="15">
        <f>'[1]13 de la mujer'!L57</f>
        <v>1</v>
      </c>
      <c r="K57" s="7">
        <f>'[1]13 de la mujer'!K57</f>
        <v>157707861</v>
      </c>
      <c r="L57" s="15">
        <f>'[1]13 de la mujer'!L57</f>
        <v>1</v>
      </c>
      <c r="M57" s="8"/>
      <c r="N57" s="8"/>
    </row>
    <row r="58" spans="1:14" x14ac:dyDescent="0.2">
      <c r="A58" s="7" t="str">
        <f>'[1]13 de la mujer'!A58</f>
        <v>´3120208000000000000000</v>
      </c>
      <c r="B58" s="7" t="str">
        <f>'[1]13 de la mujer'!B58</f>
        <v>Servicios Pblicos</v>
      </c>
      <c r="C58" s="7">
        <f>'[1]13 de la mujer'!C58</f>
        <v>48400000</v>
      </c>
      <c r="D58" s="7">
        <f>'[1]13 de la mujer'!D58</f>
        <v>0</v>
      </c>
      <c r="E58" s="7">
        <f>'[1]13 de la mujer'!E58</f>
        <v>48400000</v>
      </c>
      <c r="F58" s="14">
        <f>'[1]13 de la mujer'!F58</f>
        <v>0</v>
      </c>
      <c r="G58" s="7">
        <f>'[1]13 de la mujer'!I58</f>
        <v>36957255</v>
      </c>
      <c r="H58" s="15">
        <f>'[1]13 de la mujer'!J58</f>
        <v>0.76357964876033058</v>
      </c>
      <c r="I58" s="7">
        <f>'[1]13 de la mujer'!M58</f>
        <v>0</v>
      </c>
      <c r="J58" s="15">
        <f>'[1]13 de la mujer'!L58</f>
        <v>0.76357964876033058</v>
      </c>
      <c r="K58" s="7">
        <f>'[1]13 de la mujer'!K58</f>
        <v>36957255</v>
      </c>
      <c r="L58" s="15">
        <f>'[1]13 de la mujer'!L58</f>
        <v>0.76357964876033058</v>
      </c>
      <c r="M58" s="8"/>
      <c r="N58" s="8"/>
    </row>
    <row r="59" spans="1:14" x14ac:dyDescent="0.2">
      <c r="A59" s="7" t="str">
        <f>'[1]13 de la mujer'!A59</f>
        <v>´3120208010000000000000</v>
      </c>
      <c r="B59" s="7" t="str">
        <f>'[1]13 de la mujer'!B59</f>
        <v>Energ_xD84D_</v>
      </c>
      <c r="C59" s="7">
        <f>'[1]13 de la mujer'!C59</f>
        <v>15600000</v>
      </c>
      <c r="D59" s="7">
        <f>'[1]13 de la mujer'!D59</f>
        <v>15000000</v>
      </c>
      <c r="E59" s="7">
        <f>'[1]13 de la mujer'!E59</f>
        <v>30600000</v>
      </c>
      <c r="F59" s="14">
        <f>'[1]13 de la mujer'!F59</f>
        <v>0</v>
      </c>
      <c r="G59" s="7">
        <f>'[1]13 de la mujer'!I59</f>
        <v>28671947</v>
      </c>
      <c r="H59" s="15">
        <f>'[1]13 de la mujer'!J59</f>
        <v>0.93699173202614383</v>
      </c>
      <c r="I59" s="7">
        <f>'[1]13 de la mujer'!M59</f>
        <v>0</v>
      </c>
      <c r="J59" s="15">
        <f>'[1]13 de la mujer'!L59</f>
        <v>0.93699173202614383</v>
      </c>
      <c r="K59" s="7">
        <f>'[1]13 de la mujer'!K59</f>
        <v>28671947</v>
      </c>
      <c r="L59" s="15">
        <f>'[1]13 de la mujer'!L59</f>
        <v>0.93699173202614383</v>
      </c>
      <c r="M59" s="8"/>
      <c r="N59" s="8"/>
    </row>
    <row r="60" spans="1:14" x14ac:dyDescent="0.2">
      <c r="A60" s="7" t="str">
        <f>'[1]13 de la mujer'!A60</f>
        <v>´3120208020000000000000</v>
      </c>
      <c r="B60" s="7" t="str">
        <f>'[1]13 de la mujer'!B60</f>
        <v>Acueducto y Alcantarillado</v>
      </c>
      <c r="C60" s="7">
        <f>'[1]13 de la mujer'!C60</f>
        <v>14500000</v>
      </c>
      <c r="D60" s="7">
        <f>'[1]13 de la mujer'!D60</f>
        <v>-6000000</v>
      </c>
      <c r="E60" s="7">
        <f>'[1]13 de la mujer'!E60</f>
        <v>8500000</v>
      </c>
      <c r="F60" s="14">
        <f>'[1]13 de la mujer'!F60</f>
        <v>0</v>
      </c>
      <c r="G60" s="7">
        <f>'[1]13 de la mujer'!I60</f>
        <v>6080220</v>
      </c>
      <c r="H60" s="15">
        <f>'[1]13 de la mujer'!J60</f>
        <v>0.71531999999999996</v>
      </c>
      <c r="I60" s="7">
        <f>'[1]13 de la mujer'!M60</f>
        <v>0</v>
      </c>
      <c r="J60" s="15">
        <f>'[1]13 de la mujer'!L60</f>
        <v>0.71531999999999996</v>
      </c>
      <c r="K60" s="7">
        <f>'[1]13 de la mujer'!K60</f>
        <v>6080220</v>
      </c>
      <c r="L60" s="15">
        <f>'[1]13 de la mujer'!L60</f>
        <v>0.71531999999999996</v>
      </c>
      <c r="M60" s="8"/>
      <c r="N60" s="8"/>
    </row>
    <row r="61" spans="1:14" x14ac:dyDescent="0.2">
      <c r="A61" s="7" t="str">
        <f>'[1]13 de la mujer'!A61</f>
        <v>´3120208030000000000000</v>
      </c>
      <c r="B61" s="7" t="str">
        <f>'[1]13 de la mujer'!B61</f>
        <v>Aseo</v>
      </c>
      <c r="C61" s="7">
        <f>'[1]13 de la mujer'!C61</f>
        <v>7200000</v>
      </c>
      <c r="D61" s="7">
        <f>'[1]13 de la mujer'!D61</f>
        <v>0</v>
      </c>
      <c r="E61" s="7">
        <f>'[1]13 de la mujer'!E61</f>
        <v>7200000</v>
      </c>
      <c r="F61" s="14">
        <f>'[1]13 de la mujer'!F61</f>
        <v>0</v>
      </c>
      <c r="G61" s="7">
        <f>'[1]13 de la mujer'!I61</f>
        <v>1436888</v>
      </c>
      <c r="H61" s="15">
        <f>'[1]13 de la mujer'!J61</f>
        <v>0.19956777777777779</v>
      </c>
      <c r="I61" s="7">
        <f>'[1]13 de la mujer'!M61</f>
        <v>0</v>
      </c>
      <c r="J61" s="15">
        <f>'[1]13 de la mujer'!L61</f>
        <v>0.19956777777777779</v>
      </c>
      <c r="K61" s="7">
        <f>'[1]13 de la mujer'!K61</f>
        <v>1436888</v>
      </c>
      <c r="L61" s="15">
        <f>'[1]13 de la mujer'!L61</f>
        <v>0.19956777777777779</v>
      </c>
      <c r="M61" s="8"/>
      <c r="N61" s="8"/>
    </row>
    <row r="62" spans="1:14" x14ac:dyDescent="0.2">
      <c r="A62" s="7" t="str">
        <f>'[1]13 de la mujer'!A62</f>
        <v>´3120208040000000000000</v>
      </c>
      <c r="B62" s="7" t="str">
        <f>'[1]13 de la mujer'!B62</f>
        <v>Tel馯no</v>
      </c>
      <c r="C62" s="7">
        <f>'[1]13 de la mujer'!C62</f>
        <v>10000000</v>
      </c>
      <c r="D62" s="7">
        <f>'[1]13 de la mujer'!D62</f>
        <v>-9000000</v>
      </c>
      <c r="E62" s="7">
        <f>'[1]13 de la mujer'!E62</f>
        <v>1000000</v>
      </c>
      <c r="F62" s="14">
        <f>'[1]13 de la mujer'!F62</f>
        <v>0</v>
      </c>
      <c r="G62" s="7">
        <f>'[1]13 de la mujer'!I62</f>
        <v>0</v>
      </c>
      <c r="H62" s="15">
        <f>'[1]13 de la mujer'!J62</f>
        <v>0</v>
      </c>
      <c r="I62" s="7">
        <f>'[1]13 de la mujer'!M62</f>
        <v>0</v>
      </c>
      <c r="J62" s="15">
        <f>'[1]13 de la mujer'!L62</f>
        <v>0</v>
      </c>
      <c r="K62" s="7">
        <f>'[1]13 de la mujer'!K62</f>
        <v>0</v>
      </c>
      <c r="L62" s="15">
        <f>'[1]13 de la mujer'!L62</f>
        <v>0</v>
      </c>
      <c r="M62" s="8"/>
      <c r="N62" s="8"/>
    </row>
    <row r="63" spans="1:14" x14ac:dyDescent="0.2">
      <c r="A63" s="7" t="str">
        <f>'[1]13 de la mujer'!A63</f>
        <v>´3120208050000000000000</v>
      </c>
      <c r="B63" s="7" t="str">
        <f>'[1]13 de la mujer'!B63</f>
        <v>Gas</v>
      </c>
      <c r="C63" s="7">
        <f>'[1]13 de la mujer'!C63</f>
        <v>1100000</v>
      </c>
      <c r="D63" s="7">
        <f>'[1]13 de la mujer'!D63</f>
        <v>0</v>
      </c>
      <c r="E63" s="7">
        <f>'[1]13 de la mujer'!E63</f>
        <v>1100000</v>
      </c>
      <c r="F63" s="14">
        <f>'[1]13 de la mujer'!F63</f>
        <v>0</v>
      </c>
      <c r="G63" s="7">
        <f>'[1]13 de la mujer'!I63</f>
        <v>768200</v>
      </c>
      <c r="H63" s="15">
        <f>'[1]13 de la mujer'!J63</f>
        <v>0.69836363636363641</v>
      </c>
      <c r="I63" s="7">
        <f>'[1]13 de la mujer'!M63</f>
        <v>0</v>
      </c>
      <c r="J63" s="15">
        <f>'[1]13 de la mujer'!L63</f>
        <v>0.69836363636363641</v>
      </c>
      <c r="K63" s="7">
        <f>'[1]13 de la mujer'!K63</f>
        <v>768200</v>
      </c>
      <c r="L63" s="15">
        <f>'[1]13 de la mujer'!L63</f>
        <v>0.69836363636363641</v>
      </c>
      <c r="M63" s="8"/>
      <c r="N63" s="8"/>
    </row>
    <row r="64" spans="1:14" x14ac:dyDescent="0.2">
      <c r="A64" s="7" t="str">
        <f>'[1]13 de la mujer'!A64</f>
        <v>´3120209000000000000000</v>
      </c>
      <c r="B64" s="7" t="str">
        <f>'[1]13 de la mujer'!B64</f>
        <v>Capacitaci󮍊</v>
      </c>
      <c r="C64" s="7">
        <f>'[1]13 de la mujer'!C64</f>
        <v>27000000</v>
      </c>
      <c r="D64" s="7">
        <f>'[1]13 de la mujer'!D64</f>
        <v>-17000000</v>
      </c>
      <c r="E64" s="7">
        <f>'[1]13 de la mujer'!E64</f>
        <v>10000000</v>
      </c>
      <c r="F64" s="14">
        <f>'[1]13 de la mujer'!F64</f>
        <v>0</v>
      </c>
      <c r="G64" s="7">
        <f>'[1]13 de la mujer'!I64</f>
        <v>0</v>
      </c>
      <c r="H64" s="15">
        <f>'[1]13 de la mujer'!J64</f>
        <v>0</v>
      </c>
      <c r="I64" s="7">
        <f>'[1]13 de la mujer'!M64</f>
        <v>10000000</v>
      </c>
      <c r="J64" s="15">
        <f>'[1]13 de la mujer'!L64</f>
        <v>1</v>
      </c>
      <c r="K64" s="7">
        <f>'[1]13 de la mujer'!K64</f>
        <v>10000000</v>
      </c>
      <c r="L64" s="15">
        <f>'[1]13 de la mujer'!L64</f>
        <v>1</v>
      </c>
      <c r="M64" s="8"/>
      <c r="N64" s="8"/>
    </row>
    <row r="65" spans="1:14" x14ac:dyDescent="0.2">
      <c r="A65" s="7" t="str">
        <f>'[1]13 de la mujer'!A65</f>
        <v>´3120209010000000000000</v>
      </c>
      <c r="B65" s="7" t="str">
        <f>'[1]13 de la mujer'!B65</f>
        <v>Capacitaci󮠉nterna</v>
      </c>
      <c r="C65" s="7">
        <f>'[1]13 de la mujer'!C65</f>
        <v>27000000</v>
      </c>
      <c r="D65" s="7">
        <f>'[1]13 de la mujer'!D65</f>
        <v>-17000000</v>
      </c>
      <c r="E65" s="7">
        <f>'[1]13 de la mujer'!E65</f>
        <v>10000000</v>
      </c>
      <c r="F65" s="14">
        <f>'[1]13 de la mujer'!F65</f>
        <v>0</v>
      </c>
      <c r="G65" s="7">
        <f>'[1]13 de la mujer'!I65</f>
        <v>0</v>
      </c>
      <c r="H65" s="15">
        <f>'[1]13 de la mujer'!J65</f>
        <v>0</v>
      </c>
      <c r="I65" s="7">
        <f>'[1]13 de la mujer'!M65</f>
        <v>10000000</v>
      </c>
      <c r="J65" s="15">
        <f>'[1]13 de la mujer'!L65</f>
        <v>1</v>
      </c>
      <c r="K65" s="7">
        <f>'[1]13 de la mujer'!K65</f>
        <v>10000000</v>
      </c>
      <c r="L65" s="15">
        <f>'[1]13 de la mujer'!L65</f>
        <v>1</v>
      </c>
      <c r="M65" s="8"/>
      <c r="N65" s="8"/>
    </row>
    <row r="66" spans="1:14" x14ac:dyDescent="0.2">
      <c r="A66" s="7" t="str">
        <f>'[1]13 de la mujer'!A66</f>
        <v>´3120210000000000000000</v>
      </c>
      <c r="B66" s="7" t="str">
        <f>'[1]13 de la mujer'!B66</f>
        <v>Bienestar e Incentivos</v>
      </c>
      <c r="C66" s="7">
        <f>'[1]13 de la mujer'!C66</f>
        <v>49500000</v>
      </c>
      <c r="D66" s="7">
        <f>'[1]13 de la mujer'!D66</f>
        <v>757164</v>
      </c>
      <c r="E66" s="7">
        <f>'[1]13 de la mujer'!E66</f>
        <v>50257164</v>
      </c>
      <c r="F66" s="14">
        <f>'[1]13 de la mujer'!F66</f>
        <v>0</v>
      </c>
      <c r="G66" s="7">
        <f>'[1]13 de la mujer'!I66</f>
        <v>22606553</v>
      </c>
      <c r="H66" s="15">
        <f>'[1]13 de la mujer'!J66</f>
        <v>0.44981752253270796</v>
      </c>
      <c r="I66" s="7">
        <f>'[1]13 de la mujer'!M66</f>
        <v>384000</v>
      </c>
      <c r="J66" s="15">
        <f>'[1]13 de la mujer'!L66</f>
        <v>0.45745822426430588</v>
      </c>
      <c r="K66" s="7">
        <f>'[1]13 de la mujer'!K66</f>
        <v>22990553</v>
      </c>
      <c r="L66" s="15">
        <f>'[1]13 de la mujer'!L66</f>
        <v>0.45745822426430588</v>
      </c>
      <c r="M66" s="8"/>
      <c r="N66" s="8"/>
    </row>
    <row r="67" spans="1:14" x14ac:dyDescent="0.2">
      <c r="A67" s="7" t="str">
        <f>'[1]13 de la mujer'!A67</f>
        <v>´3120211000000000000000</v>
      </c>
      <c r="B67" s="7" t="str">
        <f>'[1]13 de la mujer'!B67</f>
        <v>Promoci󮠉nstitucional</v>
      </c>
      <c r="C67" s="7">
        <f>'[1]13 de la mujer'!C67</f>
        <v>29000000</v>
      </c>
      <c r="D67" s="7">
        <f>'[1]13 de la mujer'!D67</f>
        <v>-23752284</v>
      </c>
      <c r="E67" s="7">
        <f>'[1]13 de la mujer'!E67</f>
        <v>5247716</v>
      </c>
      <c r="F67" s="14">
        <f>'[1]13 de la mujer'!F67</f>
        <v>0</v>
      </c>
      <c r="G67" s="7">
        <f>'[1]13 de la mujer'!I67</f>
        <v>5247051</v>
      </c>
      <c r="H67" s="15">
        <f>'[1]13 de la mujer'!J67</f>
        <v>0.99987327820331739</v>
      </c>
      <c r="I67" s="7">
        <f>'[1]13 de la mujer'!M67</f>
        <v>665</v>
      </c>
      <c r="J67" s="15">
        <f>'[1]13 de la mujer'!L67</f>
        <v>1</v>
      </c>
      <c r="K67" s="7">
        <f>'[1]13 de la mujer'!K67</f>
        <v>5247716</v>
      </c>
      <c r="L67" s="15">
        <f>'[1]13 de la mujer'!L67</f>
        <v>1</v>
      </c>
      <c r="M67" s="8"/>
      <c r="N67" s="8"/>
    </row>
    <row r="68" spans="1:14" x14ac:dyDescent="0.2">
      <c r="A68" s="7" t="str">
        <f>'[1]13 de la mujer'!A68</f>
        <v>´3120212000000000000000</v>
      </c>
      <c r="B68" s="7" t="str">
        <f>'[1]13 de la mujer'!B68</f>
        <v>Salud Ocupacional</v>
      </c>
      <c r="C68" s="7">
        <f>'[1]13 de la mujer'!C68</f>
        <v>25000000</v>
      </c>
      <c r="D68" s="7">
        <f>'[1]13 de la mujer'!D68</f>
        <v>-5750000</v>
      </c>
      <c r="E68" s="7">
        <f>'[1]13 de la mujer'!E68</f>
        <v>19250000</v>
      </c>
      <c r="F68" s="14">
        <f>'[1]13 de la mujer'!F68</f>
        <v>0</v>
      </c>
      <c r="G68" s="7">
        <f>'[1]13 de la mujer'!I68</f>
        <v>10980560</v>
      </c>
      <c r="H68" s="15">
        <f>'[1]13 de la mujer'!J68</f>
        <v>0.57041870129870131</v>
      </c>
      <c r="I68" s="7">
        <f>'[1]13 de la mujer'!M68</f>
        <v>8269440</v>
      </c>
      <c r="J68" s="15">
        <f>'[1]13 de la mujer'!L68</f>
        <v>1</v>
      </c>
      <c r="K68" s="7">
        <f>'[1]13 de la mujer'!K68</f>
        <v>19250000</v>
      </c>
      <c r="L68" s="15">
        <f>'[1]13 de la mujer'!L68</f>
        <v>1</v>
      </c>
      <c r="M68" s="8"/>
      <c r="N68" s="8"/>
    </row>
    <row r="69" spans="1:14" x14ac:dyDescent="0.2">
      <c r="A69" s="7" t="str">
        <f>'[1]13 de la mujer'!A69</f>
        <v>´3120300000000000000000</v>
      </c>
      <c r="B69" s="7" t="str">
        <f>'[1]13 de la mujer'!B69</f>
        <v>Otros Gastos Generales</v>
      </c>
      <c r="C69" s="7">
        <f>'[1]13 de la mujer'!C69</f>
        <v>4700000</v>
      </c>
      <c r="D69" s="7">
        <f>'[1]13 de la mujer'!D69</f>
        <v>0</v>
      </c>
      <c r="E69" s="7">
        <f>'[1]13 de la mujer'!E69</f>
        <v>4700000</v>
      </c>
      <c r="F69" s="14">
        <f>'[1]13 de la mujer'!F69</f>
        <v>0</v>
      </c>
      <c r="G69" s="7">
        <f>'[1]13 de la mujer'!I69</f>
        <v>172000</v>
      </c>
      <c r="H69" s="15">
        <f>'[1]13 de la mujer'!J69</f>
        <v>3.6595744680851063E-2</v>
      </c>
      <c r="I69" s="7">
        <f>'[1]13 de la mujer'!M69</f>
        <v>0</v>
      </c>
      <c r="J69" s="15">
        <f>'[1]13 de la mujer'!L69</f>
        <v>3.6595744680851063E-2</v>
      </c>
      <c r="K69" s="7">
        <f>'[1]13 de la mujer'!K69</f>
        <v>172000</v>
      </c>
      <c r="L69" s="15">
        <f>'[1]13 de la mujer'!L69</f>
        <v>3.6595744680851063E-2</v>
      </c>
      <c r="M69" s="8"/>
      <c r="N69" s="8"/>
    </row>
    <row r="70" spans="1:14" x14ac:dyDescent="0.2">
      <c r="A70" s="7" t="str">
        <f>'[1]13 de la mujer'!A70</f>
        <v>´3120302000000000000000</v>
      </c>
      <c r="B70" s="7" t="str">
        <f>'[1]13 de la mujer'!B70</f>
        <v>Impuestos, Tasas, Contribuciones, Derechos y Multas</v>
      </c>
      <c r="C70" s="7">
        <f>'[1]13 de la mujer'!C70</f>
        <v>4700000</v>
      </c>
      <c r="D70" s="7">
        <f>'[1]13 de la mujer'!D70</f>
        <v>0</v>
      </c>
      <c r="E70" s="7">
        <f>'[1]13 de la mujer'!E70</f>
        <v>4700000</v>
      </c>
      <c r="F70" s="14">
        <f>'[1]13 de la mujer'!F70</f>
        <v>0</v>
      </c>
      <c r="G70" s="7">
        <f>'[1]13 de la mujer'!I70</f>
        <v>172000</v>
      </c>
      <c r="H70" s="15">
        <f>'[1]13 de la mujer'!J70</f>
        <v>3.6595744680851063E-2</v>
      </c>
      <c r="I70" s="7">
        <f>'[1]13 de la mujer'!M70</f>
        <v>0</v>
      </c>
      <c r="J70" s="15">
        <f>'[1]13 de la mujer'!L70</f>
        <v>3.6595744680851063E-2</v>
      </c>
      <c r="K70" s="7">
        <f>'[1]13 de la mujer'!K70</f>
        <v>172000</v>
      </c>
      <c r="L70" s="15">
        <f>'[1]13 de la mujer'!L70</f>
        <v>3.6595744680851063E-2</v>
      </c>
      <c r="M70" s="8"/>
      <c r="N70" s="8"/>
    </row>
    <row r="71" spans="1:14" x14ac:dyDescent="0.2">
      <c r="A71" s="7" t="str">
        <f>'[1]13 de la mujer'!A71</f>
        <v>´3150000000000000000000</v>
      </c>
      <c r="B71" s="7" t="str">
        <f>'[1]13 de la mujer'!B71</f>
        <v>Pasivos Exigibles</v>
      </c>
      <c r="C71" s="7">
        <f>'[1]13 de la mujer'!C71</f>
        <v>0</v>
      </c>
      <c r="D71" s="7">
        <f>'[1]13 de la mujer'!D71</f>
        <v>2292139</v>
      </c>
      <c r="E71" s="7">
        <f>'[1]13 de la mujer'!E71</f>
        <v>2292139</v>
      </c>
      <c r="F71" s="14">
        <f>'[1]13 de la mujer'!F71</f>
        <v>0</v>
      </c>
      <c r="G71" s="7">
        <f>'[1]13 de la mujer'!I71</f>
        <v>2292139</v>
      </c>
      <c r="H71" s="15">
        <f>'[1]13 de la mujer'!J71</f>
        <v>1</v>
      </c>
      <c r="I71" s="7">
        <f>'[1]13 de la mujer'!M71</f>
        <v>0</v>
      </c>
      <c r="J71" s="15">
        <f>'[1]13 de la mujer'!L71</f>
        <v>1</v>
      </c>
      <c r="K71" s="7">
        <f>'[1]13 de la mujer'!K71</f>
        <v>2292139</v>
      </c>
      <c r="L71" s="15">
        <f>'[1]13 de la mujer'!L71</f>
        <v>1</v>
      </c>
      <c r="M71" s="8"/>
      <c r="N71" s="8"/>
    </row>
    <row r="72" spans="1:14" x14ac:dyDescent="0.2">
      <c r="A72" s="7" t="str">
        <f>'[1]13 de la mujer'!A72</f>
        <v>´3300000000000000000000</v>
      </c>
      <c r="B72" s="7" t="str">
        <f>'[1]13 de la mujer'!B72</f>
        <v>INVERSIӎ</v>
      </c>
      <c r="C72" s="7">
        <f>'[1]13 de la mujer'!C72</f>
        <v>25769200000</v>
      </c>
      <c r="D72" s="7">
        <f>'[1]13 de la mujer'!D72</f>
        <v>0</v>
      </c>
      <c r="E72" s="7">
        <f>'[1]13 de la mujer'!E72</f>
        <v>25769200000</v>
      </c>
      <c r="F72" s="14">
        <f>'[1]13 de la mujer'!F72</f>
        <v>0</v>
      </c>
      <c r="G72" s="7">
        <f>'[1]13 de la mujer'!I72</f>
        <v>19927699811</v>
      </c>
      <c r="H72" s="15">
        <f>'[1]13 de la mujer'!J72</f>
        <v>0.77331464736972821</v>
      </c>
      <c r="I72" s="7">
        <f>'[1]13 de la mujer'!M72</f>
        <v>5589439322</v>
      </c>
      <c r="J72" s="15">
        <f>'[1]13 de la mujer'!L72</f>
        <v>0.99021852184002612</v>
      </c>
      <c r="K72" s="7">
        <f>'[1]13 de la mujer'!K72</f>
        <v>25517139133</v>
      </c>
      <c r="L72" s="15">
        <f>'[1]13 de la mujer'!L72</f>
        <v>0.99021852184002612</v>
      </c>
      <c r="M72" s="8"/>
      <c r="N72" s="8"/>
    </row>
    <row r="73" spans="1:14" x14ac:dyDescent="0.2">
      <c r="A73" s="7" t="str">
        <f>'[1]13 de la mujer'!A73</f>
        <v>´3310000000000000000000</v>
      </c>
      <c r="B73" s="7" t="str">
        <f>'[1]13 de la mujer'!B73</f>
        <v>DIRECTA</v>
      </c>
      <c r="C73" s="7">
        <f>'[1]13 de la mujer'!C73</f>
        <v>25769200000</v>
      </c>
      <c r="D73" s="7">
        <f>'[1]13 de la mujer'!D73</f>
        <v>-5297098</v>
      </c>
      <c r="E73" s="7">
        <f>'[1]13 de la mujer'!E73</f>
        <v>25763902902</v>
      </c>
      <c r="F73" s="14">
        <f>'[1]13 de la mujer'!F73</f>
        <v>0</v>
      </c>
      <c r="G73" s="7">
        <f>'[1]13 de la mujer'!I73</f>
        <v>19922402713</v>
      </c>
      <c r="H73" s="15">
        <f>'[1]13 de la mujer'!J73</f>
        <v>0.77326804051312681</v>
      </c>
      <c r="I73" s="7">
        <f>'[1]13 de la mujer'!M73</f>
        <v>5589439322</v>
      </c>
      <c r="J73" s="15">
        <f>'[1]13 de la mujer'!L73</f>
        <v>0.9902165107530958</v>
      </c>
      <c r="K73" s="7">
        <f>'[1]13 de la mujer'!K73</f>
        <v>25511842035</v>
      </c>
      <c r="L73" s="15">
        <f>'[1]13 de la mujer'!L73</f>
        <v>0.9902165107530958</v>
      </c>
      <c r="M73" s="8"/>
      <c r="N73" s="8"/>
    </row>
    <row r="74" spans="1:14" x14ac:dyDescent="0.2">
      <c r="A74" s="7" t="str">
        <f>'[1]13 de la mujer'!A74</f>
        <v>´3311400000000000000000</v>
      </c>
      <c r="B74" s="7" t="str">
        <f>'[1]13 de la mujer'!B74</f>
        <v>Bogot᠈umana</v>
      </c>
      <c r="C74" s="7">
        <f>'[1]13 de la mujer'!C74</f>
        <v>25769200000</v>
      </c>
      <c r="D74" s="7">
        <f>'[1]13 de la mujer'!D74</f>
        <v>-5297098</v>
      </c>
      <c r="E74" s="7">
        <f>'[1]13 de la mujer'!E74</f>
        <v>25763902902</v>
      </c>
      <c r="F74" s="14">
        <f>'[1]13 de la mujer'!F74</f>
        <v>0</v>
      </c>
      <c r="G74" s="7">
        <f>'[1]13 de la mujer'!I74</f>
        <v>19922402713</v>
      </c>
      <c r="H74" s="15">
        <f>'[1]13 de la mujer'!J74</f>
        <v>0.77326804051312681</v>
      </c>
      <c r="I74" s="7">
        <f>'[1]13 de la mujer'!M74</f>
        <v>5589439322</v>
      </c>
      <c r="J74" s="15">
        <f>'[1]13 de la mujer'!L74</f>
        <v>0.9902165107530958</v>
      </c>
      <c r="K74" s="7">
        <f>'[1]13 de la mujer'!K74</f>
        <v>25511842035</v>
      </c>
      <c r="L74" s="15">
        <f>'[1]13 de la mujer'!L74</f>
        <v>0.9902165107530958</v>
      </c>
      <c r="M74" s="8"/>
      <c r="N74" s="8"/>
    </row>
    <row r="75" spans="1:14" x14ac:dyDescent="0.2">
      <c r="A75" s="7" t="str">
        <f>'[1]13 de la mujer'!A75</f>
        <v>´3311401000000000000000</v>
      </c>
      <c r="B75" s="7" t="str">
        <f>'[1]13 de la mujer'!B75</f>
        <v>Una ciudad que supera la segregaci󮠹 la discriminaci󮺠el ser humano en el centro de las preocupaciones del desarrollo</v>
      </c>
      <c r="C75" s="7">
        <f>'[1]13 de la mujer'!C75</f>
        <v>25719200000</v>
      </c>
      <c r="D75" s="7">
        <f>'[1]13 de la mujer'!D75</f>
        <v>-5297098</v>
      </c>
      <c r="E75" s="7">
        <f>'[1]13 de la mujer'!E75</f>
        <v>25713902902</v>
      </c>
      <c r="F75" s="14">
        <f>'[1]13 de la mujer'!F75</f>
        <v>0</v>
      </c>
      <c r="G75" s="7">
        <f>'[1]13 de la mujer'!I75</f>
        <v>19872402713</v>
      </c>
      <c r="H75" s="15">
        <f>'[1]13 de la mujer'!J75</f>
        <v>0.77282716625076564</v>
      </c>
      <c r="I75" s="7">
        <f>'[1]13 de la mujer'!M75</f>
        <v>5589439322</v>
      </c>
      <c r="J75" s="15">
        <f>'[1]13 de la mujer'!L75</f>
        <v>0.99019748701857335</v>
      </c>
      <c r="K75" s="7">
        <f>'[1]13 de la mujer'!K75</f>
        <v>25461842035</v>
      </c>
      <c r="L75" s="15">
        <f>'[1]13 de la mujer'!L75</f>
        <v>0.99019748701857335</v>
      </c>
      <c r="M75" s="8"/>
      <c r="N75" s="8"/>
    </row>
    <row r="76" spans="1:14" x14ac:dyDescent="0.2">
      <c r="A76" s="7" t="str">
        <f>'[1]13 de la mujer'!A76</f>
        <v>´3311401040000000000000</v>
      </c>
      <c r="B76" s="7" t="str">
        <f>'[1]13 de la mujer'!B76</f>
        <v>Bogot᠈umana con igualdad de oportunidades y equidad de g鮥ro para las mujeres</v>
      </c>
      <c r="C76" s="7">
        <f>'[1]13 de la mujer'!C76</f>
        <v>22219200000</v>
      </c>
      <c r="D76" s="7">
        <f>'[1]13 de la mujer'!D76</f>
        <v>-5297098</v>
      </c>
      <c r="E76" s="7">
        <f>'[1]13 de la mujer'!E76</f>
        <v>22213902902</v>
      </c>
      <c r="F76" s="14">
        <f>'[1]13 de la mujer'!F76</f>
        <v>0</v>
      </c>
      <c r="G76" s="7">
        <f>'[1]13 de la mujer'!I76</f>
        <v>16912959362</v>
      </c>
      <c r="H76" s="15">
        <f>'[1]13 de la mujer'!J76</f>
        <v>0.76136820425541984</v>
      </c>
      <c r="I76" s="7">
        <f>'[1]13 de la mujer'!M76</f>
        <v>5062746353</v>
      </c>
      <c r="J76" s="15">
        <f>'[1]13 de la mujer'!L76</f>
        <v>0.98927711226384474</v>
      </c>
      <c r="K76" s="7">
        <f>'[1]13 de la mujer'!K76</f>
        <v>21975705715</v>
      </c>
      <c r="L76" s="15">
        <f>'[1]13 de la mujer'!L76</f>
        <v>0.98927711226384474</v>
      </c>
      <c r="M76" s="8"/>
      <c r="N76" s="8"/>
    </row>
    <row r="77" spans="1:14" x14ac:dyDescent="0.2">
      <c r="A77" s="7" t="str">
        <f>'[1]13 de la mujer'!A77</f>
        <v>´3311401040931000000000</v>
      </c>
      <c r="B77" s="7" t="str">
        <f>'[1]13 de la mujer'!B77</f>
        <v>Litigio y justicia integral para las mujeres</v>
      </c>
      <c r="C77" s="7">
        <f>'[1]13 de la mujer'!C77</f>
        <v>8500000000</v>
      </c>
      <c r="D77" s="7">
        <f>'[1]13 de la mujer'!D77</f>
        <v>272174236</v>
      </c>
      <c r="E77" s="7">
        <f>'[1]13 de la mujer'!E77</f>
        <v>8772174236</v>
      </c>
      <c r="F77" s="14">
        <f>'[1]13 de la mujer'!F77</f>
        <v>0</v>
      </c>
      <c r="G77" s="7">
        <f>'[1]13 de la mujer'!I77</f>
        <v>6033239908</v>
      </c>
      <c r="H77" s="15">
        <f>'[1]13 de la mujer'!J77</f>
        <v>0.68777018623732677</v>
      </c>
      <c r="I77" s="7">
        <f>'[1]13 de la mujer'!M77</f>
        <v>2727752768</v>
      </c>
      <c r="J77" s="15">
        <f>'[1]13 de la mujer'!L77</f>
        <v>0.99872533767579397</v>
      </c>
      <c r="K77" s="7">
        <f>'[1]13 de la mujer'!K77</f>
        <v>8760992676</v>
      </c>
      <c r="L77" s="15">
        <f>'[1]13 de la mujer'!L77</f>
        <v>0.99872533767579397</v>
      </c>
      <c r="M77" s="8"/>
      <c r="N77" s="8"/>
    </row>
    <row r="78" spans="1:14" x14ac:dyDescent="0.2">
      <c r="A78" s="7" t="str">
        <f>'[1]13 de la mujer'!A78</f>
        <v>´3311401040931118000000</v>
      </c>
      <c r="B78" s="7" t="str">
        <f>'[1]13 de la mujer'!B78</f>
        <v>118 - Litigio y justicia integral para las mujeres</v>
      </c>
      <c r="C78" s="7">
        <f>'[1]13 de la mujer'!C78</f>
        <v>8500000000</v>
      </c>
      <c r="D78" s="7">
        <f>'[1]13 de la mujer'!D78</f>
        <v>272174236</v>
      </c>
      <c r="E78" s="7">
        <f>'[1]13 de la mujer'!E78</f>
        <v>8772174236</v>
      </c>
      <c r="F78" s="14">
        <f>'[1]13 de la mujer'!F78</f>
        <v>0</v>
      </c>
      <c r="G78" s="7">
        <f>'[1]13 de la mujer'!I78</f>
        <v>6033239908</v>
      </c>
      <c r="H78" s="15">
        <f>'[1]13 de la mujer'!J78</f>
        <v>0.68777018623732677</v>
      </c>
      <c r="I78" s="7">
        <f>'[1]13 de la mujer'!M78</f>
        <v>2727752768</v>
      </c>
      <c r="J78" s="15">
        <f>'[1]13 de la mujer'!L78</f>
        <v>0.99872533767579397</v>
      </c>
      <c r="K78" s="7">
        <f>'[1]13 de la mujer'!K78</f>
        <v>8760992676</v>
      </c>
      <c r="L78" s="15">
        <f>'[1]13 de la mujer'!L78</f>
        <v>0.99872533767579397</v>
      </c>
      <c r="M78" s="8"/>
      <c r="N78" s="8"/>
    </row>
    <row r="79" spans="1:14" x14ac:dyDescent="0.2">
      <c r="A79" s="7" t="str">
        <f>'[1]13 de la mujer'!A79</f>
        <v>´3311401040932000000000</v>
      </c>
      <c r="B79" s="7" t="str">
        <f>'[1]13 de la mujer'!B79</f>
        <v>Gesti󮠥strat駩ca del conocimiento de la pol_xDD29_ca pblica de mujeres y equidad de g鮥ro en el Distrito Capital</v>
      </c>
      <c r="C79" s="7">
        <f>'[1]13 de la mujer'!C79</f>
        <v>1200000000</v>
      </c>
      <c r="D79" s="7">
        <f>'[1]13 de la mujer'!D79</f>
        <v>310000000</v>
      </c>
      <c r="E79" s="7">
        <f>'[1]13 de la mujer'!E79</f>
        <v>1510000000</v>
      </c>
      <c r="F79" s="14">
        <f>'[1]13 de la mujer'!F79</f>
        <v>0</v>
      </c>
      <c r="G79" s="7">
        <f>'[1]13 de la mujer'!I79</f>
        <v>1249315618</v>
      </c>
      <c r="H79" s="15">
        <f>'[1]13 de la mujer'!J79</f>
        <v>0.82736133642384102</v>
      </c>
      <c r="I79" s="7">
        <f>'[1]13 de la mujer'!M79</f>
        <v>249123665</v>
      </c>
      <c r="J79" s="15">
        <f>'[1]13 de la mujer'!L79</f>
        <v>0.99234389602649009</v>
      </c>
      <c r="K79" s="7">
        <f>'[1]13 de la mujer'!K79</f>
        <v>1498439283</v>
      </c>
      <c r="L79" s="15">
        <f>'[1]13 de la mujer'!L79</f>
        <v>0.99234389602649009</v>
      </c>
      <c r="M79" s="8"/>
      <c r="N79" s="8"/>
    </row>
    <row r="80" spans="1:14" x14ac:dyDescent="0.2">
      <c r="A80" s="7" t="str">
        <f>'[1]13 de la mujer'!A80</f>
        <v>´3311401040932119000000</v>
      </c>
      <c r="B80" s="7" t="str">
        <f>'[1]13 de la mujer'!B80</f>
        <v>119 - Gesti󮠥strat駩ca del conocimiento de la pol_xDD29_ca pblica de mujeres y equidad de g鮥ro en el Distrito Capital</v>
      </c>
      <c r="C80" s="7">
        <f>'[1]13 de la mujer'!C80</f>
        <v>1200000000</v>
      </c>
      <c r="D80" s="7">
        <f>'[1]13 de la mujer'!D80</f>
        <v>310000000</v>
      </c>
      <c r="E80" s="7">
        <f>'[1]13 de la mujer'!E80</f>
        <v>1510000000</v>
      </c>
      <c r="F80" s="14">
        <f>'[1]13 de la mujer'!F80</f>
        <v>0</v>
      </c>
      <c r="G80" s="7">
        <f>'[1]13 de la mujer'!I80</f>
        <v>1249315618</v>
      </c>
      <c r="H80" s="15">
        <f>'[1]13 de la mujer'!J80</f>
        <v>0.82736133642384102</v>
      </c>
      <c r="I80" s="7">
        <f>'[1]13 de la mujer'!M80</f>
        <v>249123665</v>
      </c>
      <c r="J80" s="15">
        <f>'[1]13 de la mujer'!L80</f>
        <v>0.99234389602649009</v>
      </c>
      <c r="K80" s="7">
        <f>'[1]13 de la mujer'!K80</f>
        <v>1498439283</v>
      </c>
      <c r="L80" s="15">
        <f>'[1]13 de la mujer'!L80</f>
        <v>0.99234389602649009</v>
      </c>
      <c r="M80" s="8"/>
      <c r="N80" s="8"/>
    </row>
    <row r="81" spans="1:14" x14ac:dyDescent="0.2">
      <c r="A81" s="7" t="str">
        <f>'[1]13 de la mujer'!A81</f>
        <v>´3311401040933000000000</v>
      </c>
      <c r="B81" s="7" t="str">
        <f>'[1]13 de la mujer'!B81</f>
        <v>Calidad y fortalecimiento institucional</v>
      </c>
      <c r="C81" s="7">
        <f>'[1]13 de la mujer'!C81</f>
        <v>700000000</v>
      </c>
      <c r="D81" s="7">
        <f>'[1]13 de la mujer'!D81</f>
        <v>0</v>
      </c>
      <c r="E81" s="7">
        <f>'[1]13 de la mujer'!E81</f>
        <v>700000000</v>
      </c>
      <c r="F81" s="14">
        <f>'[1]13 de la mujer'!F81</f>
        <v>0</v>
      </c>
      <c r="G81" s="7">
        <f>'[1]13 de la mujer'!I81</f>
        <v>650180054</v>
      </c>
      <c r="H81" s="15">
        <f>'[1]13 de la mujer'!J81</f>
        <v>0.92882864857142855</v>
      </c>
      <c r="I81" s="7">
        <f>'[1]13 de la mujer'!M81</f>
        <v>48325961</v>
      </c>
      <c r="J81" s="15">
        <f>'[1]13 de la mujer'!L81</f>
        <v>0.99786573571428572</v>
      </c>
      <c r="K81" s="7">
        <f>'[1]13 de la mujer'!K81</f>
        <v>698506015</v>
      </c>
      <c r="L81" s="15">
        <f>'[1]13 de la mujer'!L81</f>
        <v>0.99786573571428572</v>
      </c>
      <c r="M81" s="8"/>
      <c r="N81" s="8"/>
    </row>
    <row r="82" spans="1:14" x14ac:dyDescent="0.2">
      <c r="A82" s="7" t="str">
        <f>'[1]13 de la mujer'!A82</f>
        <v>´3311401040933120000000</v>
      </c>
      <c r="B82" s="7" t="str">
        <f>'[1]13 de la mujer'!B82</f>
        <v>120 - Calidad y fortalecimiento institucional</v>
      </c>
      <c r="C82" s="7">
        <f>'[1]13 de la mujer'!C82</f>
        <v>700000000</v>
      </c>
      <c r="D82" s="7">
        <f>'[1]13 de la mujer'!D82</f>
        <v>0</v>
      </c>
      <c r="E82" s="7">
        <f>'[1]13 de la mujer'!E82</f>
        <v>700000000</v>
      </c>
      <c r="F82" s="14">
        <f>'[1]13 de la mujer'!F82</f>
        <v>0</v>
      </c>
      <c r="G82" s="7">
        <f>'[1]13 de la mujer'!I82</f>
        <v>650180054</v>
      </c>
      <c r="H82" s="15">
        <f>'[1]13 de la mujer'!J82</f>
        <v>0.92882864857142855</v>
      </c>
      <c r="I82" s="7">
        <f>'[1]13 de la mujer'!M82</f>
        <v>48325961</v>
      </c>
      <c r="J82" s="15">
        <f>'[1]13 de la mujer'!L82</f>
        <v>0.99786573571428572</v>
      </c>
      <c r="K82" s="7">
        <f>'[1]13 de la mujer'!K82</f>
        <v>698506015</v>
      </c>
      <c r="L82" s="15">
        <f>'[1]13 de la mujer'!L82</f>
        <v>0.99786573571428572</v>
      </c>
      <c r="M82" s="8"/>
      <c r="N82" s="8"/>
    </row>
    <row r="83" spans="1:14" x14ac:dyDescent="0.2">
      <c r="A83" s="7" t="str">
        <f>'[1]13 de la mujer'!A83</f>
        <v>´3311401040934000000000</v>
      </c>
      <c r="B83" s="7" t="str">
        <f>'[1]13 de la mujer'!B83</f>
        <v>20 Casas de igualdad de oportunidades para el ejercicio de derechos de las mujeres en el D.C.</v>
      </c>
      <c r="C83" s="7">
        <f>'[1]13 de la mujer'!C83</f>
        <v>8200000000</v>
      </c>
      <c r="D83" s="7">
        <f>'[1]13 de la mujer'!D83</f>
        <v>-412471334</v>
      </c>
      <c r="E83" s="7">
        <f>'[1]13 de la mujer'!E83</f>
        <v>7787528666</v>
      </c>
      <c r="F83" s="14">
        <f>'[1]13 de la mujer'!F83</f>
        <v>0</v>
      </c>
      <c r="G83" s="7">
        <f>'[1]13 de la mujer'!I83</f>
        <v>6386396731</v>
      </c>
      <c r="H83" s="15">
        <f>'[1]13 de la mujer'!J83</f>
        <v>0.82008002858245921</v>
      </c>
      <c r="I83" s="7">
        <f>'[1]13 de la mujer'!M83</f>
        <v>1201940212</v>
      </c>
      <c r="J83" s="15">
        <f>'[1]13 de la mujer'!L83</f>
        <v>0.97442170275794138</v>
      </c>
      <c r="K83" s="7">
        <f>'[1]13 de la mujer'!K83</f>
        <v>7588336943</v>
      </c>
      <c r="L83" s="15">
        <f>'[1]13 de la mujer'!L83</f>
        <v>0.97442170275794138</v>
      </c>
      <c r="M83" s="8"/>
      <c r="N83" s="8"/>
    </row>
    <row r="84" spans="1:14" x14ac:dyDescent="0.2">
      <c r="A84" s="7" t="str">
        <f>'[1]13 de la mujer'!A84</f>
        <v>´3311401040934119000000</v>
      </c>
      <c r="B84" s="7" t="str">
        <f>'[1]13 de la mujer'!B84</f>
        <v>119 - 20 Casas de igualdad de oportunidades para el ejercicio de derechos de las mujeres en el D.C.</v>
      </c>
      <c r="C84" s="7">
        <f>'[1]13 de la mujer'!C84</f>
        <v>8200000000</v>
      </c>
      <c r="D84" s="7">
        <f>'[1]13 de la mujer'!D84</f>
        <v>-412471334</v>
      </c>
      <c r="E84" s="7">
        <f>'[1]13 de la mujer'!E84</f>
        <v>7787528666</v>
      </c>
      <c r="F84" s="14">
        <f>'[1]13 de la mujer'!F84</f>
        <v>0</v>
      </c>
      <c r="G84" s="7">
        <f>'[1]13 de la mujer'!I84</f>
        <v>6386396731</v>
      </c>
      <c r="H84" s="15">
        <f>'[1]13 de la mujer'!J84</f>
        <v>0.82008002858245921</v>
      </c>
      <c r="I84" s="7">
        <f>'[1]13 de la mujer'!M84</f>
        <v>1201940212</v>
      </c>
      <c r="J84" s="15">
        <f>'[1]13 de la mujer'!L84</f>
        <v>0.97442170275794138</v>
      </c>
      <c r="K84" s="7">
        <f>'[1]13 de la mujer'!K84</f>
        <v>7588336943</v>
      </c>
      <c r="L84" s="15">
        <f>'[1]13 de la mujer'!L84</f>
        <v>0.97442170275794138</v>
      </c>
      <c r="M84" s="8"/>
      <c r="N84" s="8"/>
    </row>
    <row r="85" spans="1:14" x14ac:dyDescent="0.2">
      <c r="A85" s="7" t="str">
        <f>'[1]13 de la mujer'!A85</f>
        <v>´3311401040966000000000</v>
      </c>
      <c r="B85" s="7" t="str">
        <f>'[1]13 de la mujer'!B85</f>
        <v>Acciones para la implementaci󮠹 seguimiento de la Pol_xDD29_ca de Mujeres y Equidad de G鮥ro en el Distrito Capital</v>
      </c>
      <c r="C85" s="7">
        <f>'[1]13 de la mujer'!C85</f>
        <v>1619200000</v>
      </c>
      <c r="D85" s="7">
        <f>'[1]13 de la mujer'!D85</f>
        <v>-100000000</v>
      </c>
      <c r="E85" s="7">
        <f>'[1]13 de la mujer'!E85</f>
        <v>1519200000</v>
      </c>
      <c r="F85" s="14">
        <f>'[1]13 de la mujer'!F85</f>
        <v>0</v>
      </c>
      <c r="G85" s="7">
        <f>'[1]13 de la mujer'!I85</f>
        <v>1340877437</v>
      </c>
      <c r="H85" s="15">
        <f>'[1]13 de la mujer'!J85</f>
        <v>0.88262074578725647</v>
      </c>
      <c r="I85" s="7">
        <f>'[1]13 de la mujer'!M85</f>
        <v>164441362</v>
      </c>
      <c r="J85" s="15">
        <f>'[1]13 de la mujer'!L85</f>
        <v>0.99086282187993679</v>
      </c>
      <c r="K85" s="7">
        <f>'[1]13 de la mujer'!K85</f>
        <v>1505318799</v>
      </c>
      <c r="L85" s="15">
        <f>'[1]13 de la mujer'!L85</f>
        <v>0.99086282187993679</v>
      </c>
      <c r="M85" s="8"/>
      <c r="N85" s="8"/>
    </row>
    <row r="86" spans="1:14" x14ac:dyDescent="0.2">
      <c r="A86" s="7" t="str">
        <f>'[1]13 de la mujer'!A86</f>
        <v>´3311401040966119000000</v>
      </c>
      <c r="B86" s="7" t="str">
        <f>'[1]13 de la mujer'!B86</f>
        <v>119 - Acciones para la implementaci󮠹 seguimiento de la Pol_xDD29_ca de Mujeres y Equidad de G鮥ro en el Distrito Capital</v>
      </c>
      <c r="C86" s="7">
        <f>'[1]13 de la mujer'!C86</f>
        <v>1619200000</v>
      </c>
      <c r="D86" s="7">
        <f>'[1]13 de la mujer'!D86</f>
        <v>-100000000</v>
      </c>
      <c r="E86" s="7">
        <f>'[1]13 de la mujer'!E86</f>
        <v>1519200000</v>
      </c>
      <c r="F86" s="14">
        <f>'[1]13 de la mujer'!F86</f>
        <v>0</v>
      </c>
      <c r="G86" s="7">
        <f>'[1]13 de la mujer'!I86</f>
        <v>1340877437</v>
      </c>
      <c r="H86" s="15">
        <f>'[1]13 de la mujer'!J86</f>
        <v>0.88262074578725647</v>
      </c>
      <c r="I86" s="7">
        <f>'[1]13 de la mujer'!M86</f>
        <v>164441362</v>
      </c>
      <c r="J86" s="15">
        <f>'[1]13 de la mujer'!L86</f>
        <v>0.99086282187993679</v>
      </c>
      <c r="K86" s="7">
        <f>'[1]13 de la mujer'!K86</f>
        <v>1505318799</v>
      </c>
      <c r="L86" s="15">
        <f>'[1]13 de la mujer'!L86</f>
        <v>0.99086282187993679</v>
      </c>
      <c r="M86" s="8"/>
      <c r="N86" s="8"/>
    </row>
    <row r="87" spans="1:14" x14ac:dyDescent="0.2">
      <c r="A87" s="7" t="str">
        <f>'[1]13 de la mujer'!A87</f>
        <v>´3311401040973000000000</v>
      </c>
      <c r="B87" s="7" t="str">
        <f>'[1]13 de la mujer'!B87</f>
        <v>Acciones con enfoque diferencial para el reconocimiento de la diversidad de las mujeres</v>
      </c>
      <c r="C87" s="7">
        <f>'[1]13 de la mujer'!C87</f>
        <v>2000000000</v>
      </c>
      <c r="D87" s="7">
        <f>'[1]13 de la mujer'!D87</f>
        <v>-75000000</v>
      </c>
      <c r="E87" s="7">
        <f>'[1]13 de la mujer'!E87</f>
        <v>1925000000</v>
      </c>
      <c r="F87" s="14">
        <f>'[1]13 de la mujer'!F87</f>
        <v>0</v>
      </c>
      <c r="G87" s="7">
        <f>'[1]13 de la mujer'!I87</f>
        <v>1252949614</v>
      </c>
      <c r="H87" s="15">
        <f>'[1]13 de la mujer'!J87</f>
        <v>0.65088291636363638</v>
      </c>
      <c r="I87" s="7">
        <f>'[1]13 de la mujer'!M87</f>
        <v>671162385</v>
      </c>
      <c r="J87" s="15">
        <f>'[1]13 de la mujer'!L87</f>
        <v>0.9995387007792208</v>
      </c>
      <c r="K87" s="7">
        <f>'[1]13 de la mujer'!K87</f>
        <v>1924111999</v>
      </c>
      <c r="L87" s="15">
        <f>'[1]13 de la mujer'!L87</f>
        <v>0.9995387007792208</v>
      </c>
      <c r="M87" s="8"/>
      <c r="N87" s="8"/>
    </row>
    <row r="88" spans="1:14" x14ac:dyDescent="0.2">
      <c r="A88" s="7" t="str">
        <f>'[1]13 de la mujer'!A88</f>
        <v>´3311401040973119000000</v>
      </c>
      <c r="B88" s="7" t="str">
        <f>'[1]13 de la mujer'!B88</f>
        <v>119 - Acciones con enfoque diferencial para el reconocimiento de la diversidad de las mujeres</v>
      </c>
      <c r="C88" s="7">
        <f>'[1]13 de la mujer'!C88</f>
        <v>2000000000</v>
      </c>
      <c r="D88" s="7">
        <f>'[1]13 de la mujer'!D88</f>
        <v>-75000000</v>
      </c>
      <c r="E88" s="7">
        <f>'[1]13 de la mujer'!E88</f>
        <v>1925000000</v>
      </c>
      <c r="F88" s="14">
        <f>'[1]13 de la mujer'!F88</f>
        <v>0</v>
      </c>
      <c r="G88" s="7">
        <f>'[1]13 de la mujer'!I88</f>
        <v>1252949614</v>
      </c>
      <c r="H88" s="15">
        <f>'[1]13 de la mujer'!J88</f>
        <v>0.65088291636363638</v>
      </c>
      <c r="I88" s="7">
        <f>'[1]13 de la mujer'!M88</f>
        <v>671162385</v>
      </c>
      <c r="J88" s="15">
        <f>'[1]13 de la mujer'!L88</f>
        <v>0.9995387007792208</v>
      </c>
      <c r="K88" s="7">
        <f>'[1]13 de la mujer'!K88</f>
        <v>1924111999</v>
      </c>
      <c r="L88" s="15">
        <f>'[1]13 de la mujer'!L88</f>
        <v>0.9995387007792208</v>
      </c>
      <c r="M88" s="8"/>
      <c r="N88" s="8"/>
    </row>
    <row r="89" spans="1:14" x14ac:dyDescent="0.2">
      <c r="A89" s="7" t="str">
        <f>'[1]13 de la mujer'!A89</f>
        <v>´3311401050000000000000</v>
      </c>
      <c r="B89" s="7" t="str">
        <f>'[1]13 de la mujer'!B89</f>
        <v>Lucha contra distintos tipos de discriminaci󮠹 violencias por condici󮬠situaci󮬠identidad, diferencia, diversidad o etapa del ciclo vital</v>
      </c>
      <c r="C89" s="7">
        <f>'[1]13 de la mujer'!C89</f>
        <v>3500000000</v>
      </c>
      <c r="D89" s="7">
        <f>'[1]13 de la mujer'!D89</f>
        <v>0</v>
      </c>
      <c r="E89" s="7">
        <f>'[1]13 de la mujer'!E89</f>
        <v>3500000000</v>
      </c>
      <c r="F89" s="14">
        <f>'[1]13 de la mujer'!F89</f>
        <v>0</v>
      </c>
      <c r="G89" s="7">
        <f>'[1]13 de la mujer'!I89</f>
        <v>2959443351</v>
      </c>
      <c r="H89" s="15">
        <f>'[1]13 de la mujer'!J89</f>
        <v>0.84555524314285713</v>
      </c>
      <c r="I89" s="7">
        <f>'[1]13 de la mujer'!M89</f>
        <v>526692969</v>
      </c>
      <c r="J89" s="15">
        <f>'[1]13 de la mujer'!L89</f>
        <v>0.99603894857142861</v>
      </c>
      <c r="K89" s="7">
        <f>'[1]13 de la mujer'!K89</f>
        <v>3486136320</v>
      </c>
      <c r="L89" s="15">
        <f>'[1]13 de la mujer'!L89</f>
        <v>0.99603894857142861</v>
      </c>
      <c r="M89" s="8"/>
      <c r="N89" s="8"/>
    </row>
    <row r="90" spans="1:14" x14ac:dyDescent="0.2">
      <c r="A90" s="7" t="str">
        <f>'[1]13 de la mujer'!A90</f>
        <v>´3311401050972000000000</v>
      </c>
      <c r="B90" s="7" t="str">
        <f>'[1]13 de la mujer'!B90</f>
        <v>Implementaci󮠹 seguimiento al modelo distrital de abordaje integral a las mujeres en ejercicio de la Prostituci󮍊</v>
      </c>
      <c r="C90" s="7">
        <f>'[1]13 de la mujer'!C90</f>
        <v>3500000000</v>
      </c>
      <c r="D90" s="7">
        <f>'[1]13 de la mujer'!D90</f>
        <v>0</v>
      </c>
      <c r="E90" s="7">
        <f>'[1]13 de la mujer'!E90</f>
        <v>3500000000</v>
      </c>
      <c r="F90" s="14">
        <f>'[1]13 de la mujer'!F90</f>
        <v>0</v>
      </c>
      <c r="G90" s="7">
        <f>'[1]13 de la mujer'!I90</f>
        <v>2959443351</v>
      </c>
      <c r="H90" s="15">
        <f>'[1]13 de la mujer'!J90</f>
        <v>0.84555524314285713</v>
      </c>
      <c r="I90" s="7">
        <f>'[1]13 de la mujer'!M90</f>
        <v>526692969</v>
      </c>
      <c r="J90" s="15">
        <f>'[1]13 de la mujer'!L90</f>
        <v>0.99603894857142861</v>
      </c>
      <c r="K90" s="7">
        <f>'[1]13 de la mujer'!K90</f>
        <v>3486136320</v>
      </c>
      <c r="L90" s="15">
        <f>'[1]13 de la mujer'!L90</f>
        <v>0.99603894857142861</v>
      </c>
      <c r="M90" s="8"/>
      <c r="N90" s="8"/>
    </row>
    <row r="91" spans="1:14" x14ac:dyDescent="0.2">
      <c r="A91" s="7" t="str">
        <f>'[1]13 de la mujer'!A91</f>
        <v>´3311401050972124000000</v>
      </c>
      <c r="B91" s="7" t="str">
        <f>'[1]13 de la mujer'!B91</f>
        <v>124 - Implementaci󮠹 seguimiento al modelo distrital de abordaje integral a las mujeres en ejercicio de la Prostituci󮍊</v>
      </c>
      <c r="C91" s="7">
        <f>'[1]13 de la mujer'!C91</f>
        <v>3500000000</v>
      </c>
      <c r="D91" s="7">
        <f>'[1]13 de la mujer'!D91</f>
        <v>0</v>
      </c>
      <c r="E91" s="7">
        <f>'[1]13 de la mujer'!E91</f>
        <v>3500000000</v>
      </c>
      <c r="F91" s="14">
        <f>'[1]13 de la mujer'!F91</f>
        <v>0</v>
      </c>
      <c r="G91" s="7">
        <f>'[1]13 de la mujer'!I91</f>
        <v>2959443351</v>
      </c>
      <c r="H91" s="15">
        <f>'[1]13 de la mujer'!J91</f>
        <v>0.84555524314285713</v>
      </c>
      <c r="I91" s="7">
        <f>'[1]13 de la mujer'!M91</f>
        <v>526692969</v>
      </c>
      <c r="J91" s="15">
        <f>'[1]13 de la mujer'!L91</f>
        <v>0.99603894857142861</v>
      </c>
      <c r="K91" s="7">
        <f>'[1]13 de la mujer'!K91</f>
        <v>3486136320</v>
      </c>
      <c r="L91" s="15">
        <f>'[1]13 de la mujer'!L91</f>
        <v>0.99603894857142861</v>
      </c>
      <c r="M91" s="8"/>
      <c r="N91" s="8"/>
    </row>
    <row r="92" spans="1:14" x14ac:dyDescent="0.2">
      <c r="A92" s="7" t="str">
        <f>'[1]13 de la mujer'!A92</f>
        <v>´3311403000000000000000</v>
      </c>
      <c r="B92" s="7" t="str">
        <f>'[1]13 de la mujer'!B92</f>
        <v>Una Bogotᠱue defiende y fortalece lo pblico</v>
      </c>
      <c r="C92" s="7">
        <f>'[1]13 de la mujer'!C92</f>
        <v>50000000</v>
      </c>
      <c r="D92" s="7">
        <f>'[1]13 de la mujer'!D92</f>
        <v>0</v>
      </c>
      <c r="E92" s="7">
        <f>'[1]13 de la mujer'!E92</f>
        <v>50000000</v>
      </c>
      <c r="F92" s="14">
        <f>'[1]13 de la mujer'!F92</f>
        <v>0</v>
      </c>
      <c r="G92" s="7">
        <f>'[1]13 de la mujer'!I92</f>
        <v>50000000</v>
      </c>
      <c r="H92" s="15">
        <f>'[1]13 de la mujer'!J92</f>
        <v>1</v>
      </c>
      <c r="I92" s="7">
        <f>'[1]13 de la mujer'!M92</f>
        <v>0</v>
      </c>
      <c r="J92" s="15">
        <f>'[1]13 de la mujer'!L92</f>
        <v>1</v>
      </c>
      <c r="K92" s="7">
        <f>'[1]13 de la mujer'!K92</f>
        <v>50000000</v>
      </c>
      <c r="L92" s="15">
        <f>'[1]13 de la mujer'!L92</f>
        <v>1</v>
      </c>
      <c r="M92" s="8"/>
      <c r="N92" s="8"/>
    </row>
    <row r="93" spans="1:14" x14ac:dyDescent="0.2">
      <c r="A93" s="7" t="str">
        <f>'[1]13 de la mujer'!A93</f>
        <v>´3311403260000000000000</v>
      </c>
      <c r="B93" s="7" t="str">
        <f>'[1]13 de la mujer'!B93</f>
        <v>Transparencia, probidad, lucha contra la corrupci󮠹 control social efectivo e incluyente</v>
      </c>
      <c r="C93" s="7">
        <f>'[1]13 de la mujer'!C93</f>
        <v>50000000</v>
      </c>
      <c r="D93" s="7">
        <f>'[1]13 de la mujer'!D93</f>
        <v>0</v>
      </c>
      <c r="E93" s="7">
        <f>'[1]13 de la mujer'!E93</f>
        <v>50000000</v>
      </c>
      <c r="F93" s="14">
        <f>'[1]13 de la mujer'!F93</f>
        <v>0</v>
      </c>
      <c r="G93" s="7">
        <f>'[1]13 de la mujer'!I93</f>
        <v>50000000</v>
      </c>
      <c r="H93" s="15">
        <f>'[1]13 de la mujer'!J93</f>
        <v>1</v>
      </c>
      <c r="I93" s="7">
        <f>'[1]13 de la mujer'!M93</f>
        <v>0</v>
      </c>
      <c r="J93" s="15">
        <f>'[1]13 de la mujer'!L93</f>
        <v>1</v>
      </c>
      <c r="K93" s="7">
        <f>'[1]13 de la mujer'!K93</f>
        <v>50000000</v>
      </c>
      <c r="L93" s="15">
        <f>'[1]13 de la mujer'!L93</f>
        <v>1</v>
      </c>
      <c r="M93" s="8"/>
      <c r="N93" s="8"/>
    </row>
    <row r="94" spans="1:14" x14ac:dyDescent="0.2">
      <c r="A94" s="7" t="str">
        <f>'[1]13 de la mujer'!A94</f>
        <v>´3311403260935000000000</v>
      </c>
      <c r="B94" s="7" t="str">
        <f>'[1]13 de la mujer'!B94</f>
        <v>Gobierno, transparencia y probidad</v>
      </c>
      <c r="C94" s="7">
        <f>'[1]13 de la mujer'!C94</f>
        <v>50000000</v>
      </c>
      <c r="D94" s="7">
        <f>'[1]13 de la mujer'!D94</f>
        <v>0</v>
      </c>
      <c r="E94" s="7">
        <f>'[1]13 de la mujer'!E94</f>
        <v>50000000</v>
      </c>
      <c r="F94" s="14">
        <f>'[1]13 de la mujer'!F94</f>
        <v>0</v>
      </c>
      <c r="G94" s="7">
        <f>'[1]13 de la mujer'!I94</f>
        <v>50000000</v>
      </c>
      <c r="H94" s="15">
        <f>'[1]13 de la mujer'!J94</f>
        <v>1</v>
      </c>
      <c r="I94" s="7">
        <f>'[1]13 de la mujer'!M94</f>
        <v>0</v>
      </c>
      <c r="J94" s="15">
        <f>'[1]13 de la mujer'!L94</f>
        <v>1</v>
      </c>
      <c r="K94" s="7">
        <f>'[1]13 de la mujer'!K94</f>
        <v>50000000</v>
      </c>
      <c r="L94" s="15">
        <f>'[1]13 de la mujer'!L94</f>
        <v>1</v>
      </c>
      <c r="M94" s="8"/>
      <c r="N94" s="8"/>
    </row>
    <row r="95" spans="1:14" x14ac:dyDescent="0.2">
      <c r="A95" s="7" t="str">
        <f>'[1]13 de la mujer'!A95</f>
        <v>´3311403260935222000000</v>
      </c>
      <c r="B95" s="7" t="str">
        <f>'[1]13 de la mujer'!B95</f>
        <v>222 - Gobierno, transparencia y probidad</v>
      </c>
      <c r="C95" s="7">
        <f>'[1]13 de la mujer'!C95</f>
        <v>50000000</v>
      </c>
      <c r="D95" s="7">
        <f>'[1]13 de la mujer'!D95</f>
        <v>0</v>
      </c>
      <c r="E95" s="7">
        <f>'[1]13 de la mujer'!E95</f>
        <v>50000000</v>
      </c>
      <c r="F95" s="14">
        <f>'[1]13 de la mujer'!F95</f>
        <v>0</v>
      </c>
      <c r="G95" s="7">
        <f>'[1]13 de la mujer'!I95</f>
        <v>50000000</v>
      </c>
      <c r="H95" s="15">
        <f>'[1]13 de la mujer'!J95</f>
        <v>1</v>
      </c>
      <c r="I95" s="7">
        <f>'[1]13 de la mujer'!M95</f>
        <v>0</v>
      </c>
      <c r="J95" s="15">
        <f>'[1]13 de la mujer'!L95</f>
        <v>1</v>
      </c>
      <c r="K95" s="7">
        <f>'[1]13 de la mujer'!K95</f>
        <v>50000000</v>
      </c>
      <c r="L95" s="15">
        <f>'[1]13 de la mujer'!L95</f>
        <v>1</v>
      </c>
      <c r="M95" s="8"/>
      <c r="N95" s="8"/>
    </row>
    <row r="96" spans="1:14" x14ac:dyDescent="0.2">
      <c r="A96" s="7" t="str">
        <f>'[1]13 de la mujer'!A96</f>
        <v>´3340000000000000000000</v>
      </c>
      <c r="B96" s="7" t="str">
        <f>'[1]13 de la mujer'!B96</f>
        <v>Pasivos Exigibles</v>
      </c>
      <c r="C96" s="7">
        <f>'[1]13 de la mujer'!C96</f>
        <v>0</v>
      </c>
      <c r="D96" s="7">
        <f>'[1]13 de la mujer'!D96</f>
        <v>5297098</v>
      </c>
      <c r="E96" s="7">
        <f>'[1]13 de la mujer'!E96</f>
        <v>5297098</v>
      </c>
      <c r="F96" s="14">
        <f>'[1]13 de la mujer'!F96</f>
        <v>0</v>
      </c>
      <c r="G96" s="7">
        <f>'[1]13 de la mujer'!I96</f>
        <v>5297098</v>
      </c>
      <c r="H96" s="15">
        <f>'[1]13 de la mujer'!J96</f>
        <v>1</v>
      </c>
      <c r="I96" s="7">
        <f>'[1]13 de la mujer'!M96</f>
        <v>0</v>
      </c>
      <c r="J96" s="15">
        <f>'[1]13 de la mujer'!L96</f>
        <v>1</v>
      </c>
      <c r="K96" s="7">
        <f>'[1]13 de la mujer'!K96</f>
        <v>5297098</v>
      </c>
      <c r="L96" s="15">
        <f>'[1]13 de la mujer'!L96</f>
        <v>1</v>
      </c>
      <c r="M96" s="8"/>
      <c r="N96" s="8"/>
    </row>
    <row r="97" spans="3:14" x14ac:dyDescent="0.2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spans="3:14" x14ac:dyDescent="0.2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</row>
    <row r="99" spans="3:14" x14ac:dyDescent="0.2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</row>
    <row r="100" spans="3:14" x14ac:dyDescent="0.2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</row>
    <row r="101" spans="3:14" x14ac:dyDescent="0.2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</row>
    <row r="102" spans="3:14" x14ac:dyDescent="0.2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</row>
    <row r="103" spans="3:14" x14ac:dyDescent="0.2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</row>
    <row r="104" spans="3:14" x14ac:dyDescent="0.2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</row>
    <row r="105" spans="3:14" x14ac:dyDescent="0.2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spans="3:14" x14ac:dyDescent="0.2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</row>
    <row r="107" spans="3:14" x14ac:dyDescent="0.2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</row>
    <row r="108" spans="3:14" x14ac:dyDescent="0.2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</row>
    <row r="109" spans="3:14" x14ac:dyDescent="0.2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</row>
    <row r="110" spans="3:14" x14ac:dyDescent="0.2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</row>
    <row r="111" spans="3:14" x14ac:dyDescent="0.2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</row>
    <row r="112" spans="3:14" x14ac:dyDescent="0.2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</row>
    <row r="113" spans="3:14" x14ac:dyDescent="0.2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</row>
    <row r="114" spans="3:14" x14ac:dyDescent="0.2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</row>
    <row r="115" spans="3:14" x14ac:dyDescent="0.2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</row>
    <row r="116" spans="3:14" x14ac:dyDescent="0.2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</row>
    <row r="117" spans="3:14" x14ac:dyDescent="0.2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</row>
    <row r="118" spans="3:14" x14ac:dyDescent="0.2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</row>
    <row r="119" spans="3:14" x14ac:dyDescent="0.2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</row>
    <row r="120" spans="3:14" x14ac:dyDescent="0.2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</row>
    <row r="121" spans="3:14" x14ac:dyDescent="0.2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</row>
    <row r="122" spans="3:14" x14ac:dyDescent="0.2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</row>
    <row r="123" spans="3:14" x14ac:dyDescent="0.2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</row>
    <row r="124" spans="3:14" x14ac:dyDescent="0.2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</row>
    <row r="125" spans="3:14" x14ac:dyDescent="0.2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</row>
    <row r="126" spans="3:14" x14ac:dyDescent="0.2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</row>
    <row r="127" spans="3:14" x14ac:dyDescent="0.2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</row>
    <row r="128" spans="3:14" x14ac:dyDescent="0.2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</row>
    <row r="129" spans="3:14" x14ac:dyDescent="0.2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</row>
    <row r="130" spans="3:14" x14ac:dyDescent="0.2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spans="3:14" x14ac:dyDescent="0.2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spans="3:14" x14ac:dyDescent="0.2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spans="3:14" x14ac:dyDescent="0.2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spans="3:14" x14ac:dyDescent="0.2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spans="3:14" x14ac:dyDescent="0.2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spans="3:14" x14ac:dyDescent="0.2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spans="3:14" x14ac:dyDescent="0.2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spans="3:14" x14ac:dyDescent="0.2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spans="3:14" x14ac:dyDescent="0.2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spans="3:14" x14ac:dyDescent="0.2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spans="3:14" x14ac:dyDescent="0.2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spans="3:14" x14ac:dyDescent="0.2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spans="3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3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3:14" x14ac:dyDescent="0.2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3:14" x14ac:dyDescent="0.2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3:14" x14ac:dyDescent="0.2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3:14" x14ac:dyDescent="0.2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3:14" x14ac:dyDescent="0.2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3:14" x14ac:dyDescent="0.2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3:14" x14ac:dyDescent="0.2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3:14" x14ac:dyDescent="0.2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3:14" x14ac:dyDescent="0.2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3:14" x14ac:dyDescent="0.2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3:14" x14ac:dyDescent="0.2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3:14" x14ac:dyDescent="0.2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3:14" x14ac:dyDescent="0.2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spans="3:14" x14ac:dyDescent="0.2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3:14" x14ac:dyDescent="0.2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3:14" x14ac:dyDescent="0.2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spans="3:14" x14ac:dyDescent="0.2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</sheetData>
  <mergeCells count="8">
    <mergeCell ref="A5:B5"/>
    <mergeCell ref="C5:F5"/>
    <mergeCell ref="G5:L5"/>
    <mergeCell ref="C1:L1"/>
    <mergeCell ref="A2:B2"/>
    <mergeCell ref="C2:L2"/>
    <mergeCell ref="A3:B3"/>
    <mergeCell ref="C3:L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O169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29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7" t="s">
        <v>12</v>
      </c>
      <c r="B5" s="36"/>
      <c r="C5" s="34" t="s">
        <v>13</v>
      </c>
      <c r="D5" s="35"/>
      <c r="E5" s="35"/>
      <c r="F5" s="36"/>
      <c r="G5" s="34" t="s">
        <v>14</v>
      </c>
      <c r="H5" s="35"/>
      <c r="I5" s="35"/>
      <c r="J5" s="35"/>
      <c r="K5" s="35"/>
      <c r="L5" s="36"/>
    </row>
    <row r="6" spans="1:15" s="6" customFormat="1" ht="26.25" thickBot="1" x14ac:dyDescent="0.25">
      <c r="A6" s="2" t="s">
        <v>1</v>
      </c>
      <c r="B6" s="3" t="s">
        <v>2</v>
      </c>
      <c r="C6" s="4" t="s">
        <v>3</v>
      </c>
      <c r="D6" s="5" t="s">
        <v>4</v>
      </c>
      <c r="E6" s="5" t="s">
        <v>5</v>
      </c>
      <c r="F6" s="3" t="s">
        <v>6</v>
      </c>
      <c r="G6" s="4" t="s">
        <v>11</v>
      </c>
      <c r="H6" s="5" t="s">
        <v>7</v>
      </c>
      <c r="I6" s="5" t="s">
        <v>9</v>
      </c>
      <c r="J6" s="5" t="s">
        <v>7</v>
      </c>
      <c r="K6" s="5" t="s">
        <v>10</v>
      </c>
      <c r="L6" s="3" t="s">
        <v>7</v>
      </c>
    </row>
    <row r="7" spans="1:15" x14ac:dyDescent="0.2">
      <c r="A7" s="7" t="str">
        <f>'[1]14 otras entidades'!A7</f>
        <v>´3000000000000000000000</v>
      </c>
      <c r="B7" s="7" t="str">
        <f>'[1]14 otras entidades'!B7</f>
        <v>GASTOS</v>
      </c>
      <c r="C7" s="7">
        <f>'[1]14 otras entidades'!C7</f>
        <v>290292309000</v>
      </c>
      <c r="D7" s="7">
        <f>'[1]14 otras entidades'!D7</f>
        <v>0</v>
      </c>
      <c r="E7" s="7">
        <f>'[1]14 otras entidades'!E7</f>
        <v>290292309000</v>
      </c>
      <c r="F7" s="14">
        <f>'[1]14 otras entidades'!F7</f>
        <v>0</v>
      </c>
      <c r="G7" s="7">
        <f>'[1]14 otras entidades'!I7</f>
        <v>275922826754</v>
      </c>
      <c r="H7" s="15">
        <f>'[1]14 otras entidades'!J7</f>
        <v>0.95049995538807053</v>
      </c>
      <c r="I7" s="7">
        <f>'[1]14 otras entidades'!M7</f>
        <v>8679554930</v>
      </c>
      <c r="J7" s="15">
        <f>'[1]14 otras entidades'!L7</f>
        <v>0.98039931772357081</v>
      </c>
      <c r="K7" s="7">
        <f>'[1]14 otras entidades'!K7</f>
        <v>284602381684</v>
      </c>
      <c r="L7" s="15">
        <f>'[1]14 otras entidades'!L7</f>
        <v>0.98039931772357081</v>
      </c>
      <c r="M7" s="8"/>
      <c r="N7" s="8"/>
    </row>
    <row r="8" spans="1:15" x14ac:dyDescent="0.2">
      <c r="A8" s="7" t="str">
        <f>'[1]14 otras entidades'!A8</f>
        <v>´3100000000000000000000</v>
      </c>
      <c r="B8" s="7" t="str">
        <f>'[1]14 otras entidades'!B8</f>
        <v>GASTOS DE FUNCIONAMIENTO</v>
      </c>
      <c r="C8" s="7">
        <f>'[1]14 otras entidades'!C8</f>
        <v>275978590000</v>
      </c>
      <c r="D8" s="7">
        <f>'[1]14 otras entidades'!D8</f>
        <v>0</v>
      </c>
      <c r="E8" s="7">
        <f>'[1]14 otras entidades'!E8</f>
        <v>275978590000</v>
      </c>
      <c r="F8" s="14">
        <f>'[1]14 otras entidades'!F8</f>
        <v>0</v>
      </c>
      <c r="G8" s="7">
        <f>'[1]14 otras entidades'!I8</f>
        <v>266394721431</v>
      </c>
      <c r="H8" s="15">
        <f>'[1]14 otras entidades'!J8</f>
        <v>0.96527314467038916</v>
      </c>
      <c r="I8" s="7">
        <f>'[1]14 otras entidades'!M8</f>
        <v>4859280200</v>
      </c>
      <c r="J8" s="15">
        <f>'[1]14 otras entidades'!L8</f>
        <v>0.98288059820509988</v>
      </c>
      <c r="K8" s="7">
        <f>'[1]14 otras entidades'!K8</f>
        <v>271254001631</v>
      </c>
      <c r="L8" s="15">
        <f>'[1]14 otras entidades'!L8</f>
        <v>0.98288059820509988</v>
      </c>
      <c r="M8" s="8"/>
      <c r="N8" s="8"/>
    </row>
    <row r="9" spans="1:15" x14ac:dyDescent="0.2">
      <c r="A9" s="7" t="str">
        <f>'[1]14 otras entidades'!A9</f>
        <v>´3110000000000000000000</v>
      </c>
      <c r="B9" s="7" t="str">
        <f>'[1]14 otras entidades'!B9</f>
        <v>SERVICIOS PERSONALES</v>
      </c>
      <c r="C9" s="7">
        <f>'[1]14 otras entidades'!C9</f>
        <v>259734406000</v>
      </c>
      <c r="D9" s="7">
        <f>'[1]14 otras entidades'!D9</f>
        <v>147280452</v>
      </c>
      <c r="E9" s="7">
        <f>'[1]14 otras entidades'!E9</f>
        <v>259881686452</v>
      </c>
      <c r="F9" s="14">
        <f>'[1]14 otras entidades'!F9</f>
        <v>0</v>
      </c>
      <c r="G9" s="7">
        <f>'[1]14 otras entidades'!I9</f>
        <v>254403802445</v>
      </c>
      <c r="H9" s="15">
        <f>'[1]14 otras entidades'!J9</f>
        <v>0.97892162359808388</v>
      </c>
      <c r="I9" s="7">
        <f>'[1]14 otras entidades'!M9</f>
        <v>1652693818</v>
      </c>
      <c r="J9" s="15">
        <f>'[1]14 otras entidades'!L9</f>
        <v>0.98528103214496221</v>
      </c>
      <c r="K9" s="7">
        <f>'[1]14 otras entidades'!K9</f>
        <v>256056496263</v>
      </c>
      <c r="L9" s="15">
        <f>'[1]14 otras entidades'!L9</f>
        <v>0.98528103214496221</v>
      </c>
      <c r="M9" s="8"/>
      <c r="N9" s="8"/>
    </row>
    <row r="10" spans="1:15" x14ac:dyDescent="0.2">
      <c r="A10" s="7" t="str">
        <f>'[1]14 otras entidades'!A10</f>
        <v>´3110100000000000000000</v>
      </c>
      <c r="B10" s="7" t="str">
        <f>'[1]14 otras entidades'!B10</f>
        <v>SERVICIOS PERSONALES ASOCIADOS A LA NOMINA</v>
      </c>
      <c r="C10" s="7">
        <f>'[1]14 otras entidades'!C10</f>
        <v>181393584000</v>
      </c>
      <c r="D10" s="7">
        <f>'[1]14 otras entidades'!D10</f>
        <v>-4325462743</v>
      </c>
      <c r="E10" s="7">
        <f>'[1]14 otras entidades'!E10</f>
        <v>177068121257</v>
      </c>
      <c r="F10" s="14">
        <f>'[1]14 otras entidades'!F10</f>
        <v>0</v>
      </c>
      <c r="G10" s="7">
        <f>'[1]14 otras entidades'!I10</f>
        <v>174751009682</v>
      </c>
      <c r="H10" s="15">
        <f>'[1]14 otras entidades'!J10</f>
        <v>0.98691401050312777</v>
      </c>
      <c r="I10" s="7">
        <f>'[1]14 otras entidades'!M10</f>
        <v>0</v>
      </c>
      <c r="J10" s="15">
        <f>'[1]14 otras entidades'!L10</f>
        <v>0.98691401050312777</v>
      </c>
      <c r="K10" s="7">
        <f>'[1]14 otras entidades'!K10</f>
        <v>174751009682</v>
      </c>
      <c r="L10" s="15">
        <f>'[1]14 otras entidades'!L10</f>
        <v>0.98691401050312777</v>
      </c>
      <c r="M10" s="8"/>
      <c r="N10" s="8"/>
    </row>
    <row r="11" spans="1:15" x14ac:dyDescent="0.2">
      <c r="A11" s="7" t="str">
        <f>'[1]14 otras entidades'!A11</f>
        <v>´3110101000000000000000</v>
      </c>
      <c r="B11" s="7" t="str">
        <f>'[1]14 otras entidades'!B11</f>
        <v>Sueldos Personal de N󭩮a</v>
      </c>
      <c r="C11" s="7">
        <f>'[1]14 otras entidades'!C11</f>
        <v>91027412000</v>
      </c>
      <c r="D11" s="7">
        <f>'[1]14 otras entidades'!D11</f>
        <v>-304961385</v>
      </c>
      <c r="E11" s="7">
        <f>'[1]14 otras entidades'!E11</f>
        <v>90722450615</v>
      </c>
      <c r="F11" s="14">
        <f>'[1]14 otras entidades'!F11</f>
        <v>0</v>
      </c>
      <c r="G11" s="7">
        <f>'[1]14 otras entidades'!I11</f>
        <v>90416975504</v>
      </c>
      <c r="H11" s="15">
        <f>'[1]14 otras entidades'!J11</f>
        <v>0.996632860896843</v>
      </c>
      <c r="I11" s="7">
        <f>'[1]14 otras entidades'!M11</f>
        <v>0</v>
      </c>
      <c r="J11" s="15">
        <f>'[1]14 otras entidades'!L11</f>
        <v>0.996632860896843</v>
      </c>
      <c r="K11" s="7">
        <f>'[1]14 otras entidades'!K11</f>
        <v>90416975504</v>
      </c>
      <c r="L11" s="15">
        <f>'[1]14 otras entidades'!L11</f>
        <v>0.996632860896843</v>
      </c>
      <c r="M11" s="8"/>
      <c r="N11" s="8"/>
    </row>
    <row r="12" spans="1:15" x14ac:dyDescent="0.2">
      <c r="A12" s="7" t="str">
        <f>'[1]14 otras entidades'!A12</f>
        <v>´3110104000000000000000</v>
      </c>
      <c r="B12" s="7" t="str">
        <f>'[1]14 otras entidades'!B12</f>
        <v>Gastos de Representaci󮍊</v>
      </c>
      <c r="C12" s="7">
        <f>'[1]14 otras entidades'!C12</f>
        <v>11261543000</v>
      </c>
      <c r="D12" s="7">
        <f>'[1]14 otras entidades'!D12</f>
        <v>-903400000</v>
      </c>
      <c r="E12" s="7">
        <f>'[1]14 otras entidades'!E12</f>
        <v>10358143000</v>
      </c>
      <c r="F12" s="14">
        <f>'[1]14 otras entidades'!F12</f>
        <v>0</v>
      </c>
      <c r="G12" s="7">
        <f>'[1]14 otras entidades'!I12</f>
        <v>10229537558</v>
      </c>
      <c r="H12" s="15">
        <f>'[1]14 otras entidades'!J12</f>
        <v>0.98758412178708099</v>
      </c>
      <c r="I12" s="7">
        <f>'[1]14 otras entidades'!M12</f>
        <v>0</v>
      </c>
      <c r="J12" s="15">
        <f>'[1]14 otras entidades'!L12</f>
        <v>0.98758412178708099</v>
      </c>
      <c r="K12" s="7">
        <f>'[1]14 otras entidades'!K12</f>
        <v>10229537558</v>
      </c>
      <c r="L12" s="15">
        <f>'[1]14 otras entidades'!L12</f>
        <v>0.98758412178708099</v>
      </c>
      <c r="M12" s="8"/>
      <c r="N12" s="8"/>
    </row>
    <row r="13" spans="1:15" x14ac:dyDescent="0.2">
      <c r="A13" s="7" t="str">
        <f>'[1]14 otras entidades'!A13</f>
        <v>´3110105000000000000000</v>
      </c>
      <c r="B13" s="7" t="str">
        <f>'[1]14 otras entidades'!B13</f>
        <v>Horas Extras, Dominicales, Festivos, Recargo Nocturno y Trabajo Suplementario</v>
      </c>
      <c r="C13" s="7">
        <f>'[1]14 otras entidades'!C13</f>
        <v>1621490000</v>
      </c>
      <c r="D13" s="7">
        <f>'[1]14 otras entidades'!D13</f>
        <v>-531746841</v>
      </c>
      <c r="E13" s="7">
        <f>'[1]14 otras entidades'!E13</f>
        <v>1089743159</v>
      </c>
      <c r="F13" s="14">
        <f>'[1]14 otras entidades'!F13</f>
        <v>0</v>
      </c>
      <c r="G13" s="7">
        <f>'[1]14 otras entidades'!I13</f>
        <v>1000606038</v>
      </c>
      <c r="H13" s="15">
        <f>'[1]14 otras entidades'!J13</f>
        <v>0.91820355075062232</v>
      </c>
      <c r="I13" s="7">
        <f>'[1]14 otras entidades'!M13</f>
        <v>0</v>
      </c>
      <c r="J13" s="15">
        <f>'[1]14 otras entidades'!L13</f>
        <v>0.91820355075062232</v>
      </c>
      <c r="K13" s="7">
        <f>'[1]14 otras entidades'!K13</f>
        <v>1000606038</v>
      </c>
      <c r="L13" s="15">
        <f>'[1]14 otras entidades'!L13</f>
        <v>0.91820355075062232</v>
      </c>
      <c r="M13" s="8"/>
      <c r="N13" s="8"/>
    </row>
    <row r="14" spans="1:15" x14ac:dyDescent="0.2">
      <c r="A14" s="7" t="str">
        <f>'[1]14 otras entidades'!A14</f>
        <v>´3110106000000000000000</v>
      </c>
      <c r="B14" s="7" t="str">
        <f>'[1]14 otras entidades'!B14</f>
        <v>Auxilio de Transporte</v>
      </c>
      <c r="C14" s="7">
        <f>'[1]14 otras entidades'!C14</f>
        <v>83463000</v>
      </c>
      <c r="D14" s="7">
        <f>'[1]14 otras entidades'!D14</f>
        <v>-20000000</v>
      </c>
      <c r="E14" s="7">
        <f>'[1]14 otras entidades'!E14</f>
        <v>63463000</v>
      </c>
      <c r="F14" s="14">
        <f>'[1]14 otras entidades'!F14</f>
        <v>0</v>
      </c>
      <c r="G14" s="7">
        <f>'[1]14 otras entidades'!I14</f>
        <v>49377731</v>
      </c>
      <c r="H14" s="15">
        <f>'[1]14 otras entidades'!J14</f>
        <v>0.77805541811764334</v>
      </c>
      <c r="I14" s="7">
        <f>'[1]14 otras entidades'!M14</f>
        <v>0</v>
      </c>
      <c r="J14" s="15">
        <f>'[1]14 otras entidades'!L14</f>
        <v>0.77805541811764334</v>
      </c>
      <c r="K14" s="7">
        <f>'[1]14 otras entidades'!K14</f>
        <v>49377731</v>
      </c>
      <c r="L14" s="15">
        <f>'[1]14 otras entidades'!L14</f>
        <v>0.77805541811764334</v>
      </c>
      <c r="M14" s="8"/>
      <c r="N14" s="8"/>
    </row>
    <row r="15" spans="1:15" x14ac:dyDescent="0.2">
      <c r="A15" s="7" t="str">
        <f>'[1]14 otras entidades'!A15</f>
        <v>´3110107000000000000000</v>
      </c>
      <c r="B15" s="7" t="str">
        <f>'[1]14 otras entidades'!B15</f>
        <v>Subsidio de Alimentaci󮍊</v>
      </c>
      <c r="C15" s="7">
        <f>'[1]14 otras entidades'!C15</f>
        <v>55122000</v>
      </c>
      <c r="D15" s="7">
        <f>'[1]14 otras entidades'!D15</f>
        <v>0</v>
      </c>
      <c r="E15" s="7">
        <f>'[1]14 otras entidades'!E15</f>
        <v>55122000</v>
      </c>
      <c r="F15" s="14">
        <f>'[1]14 otras entidades'!F15</f>
        <v>0</v>
      </c>
      <c r="G15" s="7">
        <f>'[1]14 otras entidades'!I15</f>
        <v>50078613</v>
      </c>
      <c r="H15" s="15">
        <f>'[1]14 otras entidades'!J15</f>
        <v>0.90850500707521498</v>
      </c>
      <c r="I15" s="7">
        <f>'[1]14 otras entidades'!M15</f>
        <v>0</v>
      </c>
      <c r="J15" s="15">
        <f>'[1]14 otras entidades'!L15</f>
        <v>0.90850500707521498</v>
      </c>
      <c r="K15" s="7">
        <f>'[1]14 otras entidades'!K15</f>
        <v>50078613</v>
      </c>
      <c r="L15" s="15">
        <f>'[1]14 otras entidades'!L15</f>
        <v>0.90850500707521498</v>
      </c>
      <c r="M15" s="8"/>
      <c r="N15" s="8"/>
    </row>
    <row r="16" spans="1:15" x14ac:dyDescent="0.2">
      <c r="A16" s="7" t="str">
        <f>'[1]14 otras entidades'!A16</f>
        <v>´3110108000000000000000</v>
      </c>
      <c r="B16" s="7" t="str">
        <f>'[1]14 otras entidades'!B16</f>
        <v>Bonificaci󮠰or Servicios Prestados</v>
      </c>
      <c r="C16" s="7">
        <f>'[1]14 otras entidades'!C16</f>
        <v>3126207000</v>
      </c>
      <c r="D16" s="7">
        <f>'[1]14 otras entidades'!D16</f>
        <v>-98704331</v>
      </c>
      <c r="E16" s="7">
        <f>'[1]14 otras entidades'!E16</f>
        <v>3027502669</v>
      </c>
      <c r="F16" s="14">
        <f>'[1]14 otras entidades'!F16</f>
        <v>0</v>
      </c>
      <c r="G16" s="7">
        <f>'[1]14 otras entidades'!I16</f>
        <v>2808294647</v>
      </c>
      <c r="H16" s="15">
        <f>'[1]14 otras entidades'!J16</f>
        <v>0.92759444137091196</v>
      </c>
      <c r="I16" s="7">
        <f>'[1]14 otras entidades'!M16</f>
        <v>0</v>
      </c>
      <c r="J16" s="15">
        <f>'[1]14 otras entidades'!L16</f>
        <v>0.92759444137091196</v>
      </c>
      <c r="K16" s="7">
        <f>'[1]14 otras entidades'!K16</f>
        <v>2808294647</v>
      </c>
      <c r="L16" s="15">
        <f>'[1]14 otras entidades'!L16</f>
        <v>0.92759444137091196</v>
      </c>
      <c r="M16" s="8"/>
      <c r="N16" s="8"/>
    </row>
    <row r="17" spans="1:14" x14ac:dyDescent="0.2">
      <c r="A17" s="7" t="str">
        <f>'[1]14 otras entidades'!A17</f>
        <v>´3110111000000000000000</v>
      </c>
      <c r="B17" s="7" t="str">
        <f>'[1]14 otras entidades'!B17</f>
        <v>Prima Semestral</v>
      </c>
      <c r="C17" s="7">
        <f>'[1]14 otras entidades'!C17</f>
        <v>15117747000</v>
      </c>
      <c r="D17" s="7">
        <f>'[1]14 otras entidades'!D17</f>
        <v>-1483500445</v>
      </c>
      <c r="E17" s="7">
        <f>'[1]14 otras entidades'!E17</f>
        <v>13634246555</v>
      </c>
      <c r="F17" s="14">
        <f>'[1]14 otras entidades'!F17</f>
        <v>0</v>
      </c>
      <c r="G17" s="7">
        <f>'[1]14 otras entidades'!I17</f>
        <v>13631665931</v>
      </c>
      <c r="H17" s="15">
        <f>'[1]14 otras entidades'!J17</f>
        <v>0.99981072485453526</v>
      </c>
      <c r="I17" s="7">
        <f>'[1]14 otras entidades'!M17</f>
        <v>0</v>
      </c>
      <c r="J17" s="15">
        <f>'[1]14 otras entidades'!L17</f>
        <v>0.99981072485453526</v>
      </c>
      <c r="K17" s="7">
        <f>'[1]14 otras entidades'!K17</f>
        <v>13631665931</v>
      </c>
      <c r="L17" s="15">
        <f>'[1]14 otras entidades'!L17</f>
        <v>0.99981072485453526</v>
      </c>
      <c r="M17" s="8"/>
      <c r="N17" s="8"/>
    </row>
    <row r="18" spans="1:14" x14ac:dyDescent="0.2">
      <c r="A18" s="7" t="str">
        <f>'[1]14 otras entidades'!A18</f>
        <v>´3110113000000000000000</v>
      </c>
      <c r="B18" s="7" t="str">
        <f>'[1]14 otras entidades'!B18</f>
        <v>Prima de Navidad</v>
      </c>
      <c r="C18" s="7">
        <f>'[1]14 otras entidades'!C18</f>
        <v>13615814000</v>
      </c>
      <c r="D18" s="7">
        <f>'[1]14 otras entidades'!D18</f>
        <v>-146146797</v>
      </c>
      <c r="E18" s="7">
        <f>'[1]14 otras entidades'!E18</f>
        <v>13469667203</v>
      </c>
      <c r="F18" s="14">
        <f>'[1]14 otras entidades'!F18</f>
        <v>0</v>
      </c>
      <c r="G18" s="7">
        <f>'[1]14 otras entidades'!I18</f>
        <v>12981522299</v>
      </c>
      <c r="H18" s="15">
        <f>'[1]14 otras entidades'!J18</f>
        <v>0.9637596908191407</v>
      </c>
      <c r="I18" s="7">
        <f>'[1]14 otras entidades'!M18</f>
        <v>0</v>
      </c>
      <c r="J18" s="15">
        <f>'[1]14 otras entidades'!L18</f>
        <v>0.9637596908191407</v>
      </c>
      <c r="K18" s="7">
        <f>'[1]14 otras entidades'!K18</f>
        <v>12981522299</v>
      </c>
      <c r="L18" s="15">
        <f>'[1]14 otras entidades'!L18</f>
        <v>0.9637596908191407</v>
      </c>
      <c r="M18" s="8"/>
      <c r="N18" s="8"/>
    </row>
    <row r="19" spans="1:14" x14ac:dyDescent="0.2">
      <c r="A19" s="7" t="str">
        <f>'[1]14 otras entidades'!A19</f>
        <v>´3110114000000000000000</v>
      </c>
      <c r="B19" s="7" t="str">
        <f>'[1]14 otras entidades'!B19</f>
        <v>Prima de Vacaciones</v>
      </c>
      <c r="C19" s="7">
        <f>'[1]14 otras entidades'!C19</f>
        <v>6535592000</v>
      </c>
      <c r="D19" s="7">
        <f>'[1]14 otras entidades'!D19</f>
        <v>238196432</v>
      </c>
      <c r="E19" s="7">
        <f>'[1]14 otras entidades'!E19</f>
        <v>6773788432</v>
      </c>
      <c r="F19" s="14">
        <f>'[1]14 otras entidades'!F19</f>
        <v>0</v>
      </c>
      <c r="G19" s="7">
        <f>'[1]14 otras entidades'!I19</f>
        <v>6492171323</v>
      </c>
      <c r="H19" s="15">
        <f>'[1]14 otras entidades'!J19</f>
        <v>0.95842546429858733</v>
      </c>
      <c r="I19" s="7">
        <f>'[1]14 otras entidades'!M19</f>
        <v>0</v>
      </c>
      <c r="J19" s="15">
        <f>'[1]14 otras entidades'!L19</f>
        <v>0.95842546429858733</v>
      </c>
      <c r="K19" s="7">
        <f>'[1]14 otras entidades'!K19</f>
        <v>6492171323</v>
      </c>
      <c r="L19" s="15">
        <f>'[1]14 otras entidades'!L19</f>
        <v>0.95842546429858733</v>
      </c>
      <c r="M19" s="8"/>
      <c r="N19" s="8"/>
    </row>
    <row r="20" spans="1:14" x14ac:dyDescent="0.2">
      <c r="A20" s="7" t="str">
        <f>'[1]14 otras entidades'!A20</f>
        <v>´3110115000000000000000</v>
      </c>
      <c r="B20" s="7" t="str">
        <f>'[1]14 otras entidades'!B20</f>
        <v>Prima T飮ica</v>
      </c>
      <c r="C20" s="7">
        <f>'[1]14 otras entidades'!C20</f>
        <v>33104326000</v>
      </c>
      <c r="D20" s="7">
        <f>'[1]14 otras entidades'!D20</f>
        <v>-3092269295</v>
      </c>
      <c r="E20" s="7">
        <f>'[1]14 otras entidades'!E20</f>
        <v>30012056705</v>
      </c>
      <c r="F20" s="14">
        <f>'[1]14 otras entidades'!F20</f>
        <v>0</v>
      </c>
      <c r="G20" s="7">
        <f>'[1]14 otras entidades'!I20</f>
        <v>29819369755</v>
      </c>
      <c r="H20" s="15">
        <f>'[1]14 otras entidades'!J20</f>
        <v>0.99357968192936608</v>
      </c>
      <c r="I20" s="7">
        <f>'[1]14 otras entidades'!M20</f>
        <v>0</v>
      </c>
      <c r="J20" s="15">
        <f>'[1]14 otras entidades'!L20</f>
        <v>0.99357968192936608</v>
      </c>
      <c r="K20" s="7">
        <f>'[1]14 otras entidades'!K20</f>
        <v>29819369755</v>
      </c>
      <c r="L20" s="15">
        <f>'[1]14 otras entidades'!L20</f>
        <v>0.99357968192936608</v>
      </c>
      <c r="M20" s="8"/>
      <c r="N20" s="8"/>
    </row>
    <row r="21" spans="1:14" x14ac:dyDescent="0.2">
      <c r="A21" s="7" t="str">
        <f>'[1]14 otras entidades'!A21</f>
        <v>´3110116000000000000000</v>
      </c>
      <c r="B21" s="7" t="str">
        <f>'[1]14 otras entidades'!B21</f>
        <v>Prima de Antiguedad</v>
      </c>
      <c r="C21" s="7">
        <f>'[1]14 otras entidades'!C21</f>
        <v>2928724000</v>
      </c>
      <c r="D21" s="7">
        <f>'[1]14 otras entidades'!D21</f>
        <v>-273523818</v>
      </c>
      <c r="E21" s="7">
        <f>'[1]14 otras entidades'!E21</f>
        <v>2655200182</v>
      </c>
      <c r="F21" s="14">
        <f>'[1]14 otras entidades'!F21</f>
        <v>0</v>
      </c>
      <c r="G21" s="7">
        <f>'[1]14 otras entidades'!I21</f>
        <v>2585085392</v>
      </c>
      <c r="H21" s="15">
        <f>'[1]14 otras entidades'!J21</f>
        <v>0.97359340720322385</v>
      </c>
      <c r="I21" s="7">
        <f>'[1]14 otras entidades'!M21</f>
        <v>0</v>
      </c>
      <c r="J21" s="15">
        <f>'[1]14 otras entidades'!L21</f>
        <v>0.97359340720322385</v>
      </c>
      <c r="K21" s="7">
        <f>'[1]14 otras entidades'!K21</f>
        <v>2585085392</v>
      </c>
      <c r="L21" s="15">
        <f>'[1]14 otras entidades'!L21</f>
        <v>0.97359340720322385</v>
      </c>
      <c r="M21" s="8"/>
      <c r="N21" s="8"/>
    </row>
    <row r="22" spans="1:14" x14ac:dyDescent="0.2">
      <c r="A22" s="7" t="str">
        <f>'[1]14 otras entidades'!A22</f>
        <v>´3110117000000000000000</v>
      </c>
      <c r="B22" s="7" t="str">
        <f>'[1]14 otras entidades'!B22</f>
        <v>Prima Secretarial</v>
      </c>
      <c r="C22" s="7">
        <f>'[1]14 otras entidades'!C22</f>
        <v>149643000</v>
      </c>
      <c r="D22" s="7">
        <f>'[1]14 otras entidades'!D22</f>
        <v>-11524721</v>
      </c>
      <c r="E22" s="7">
        <f>'[1]14 otras entidades'!E22</f>
        <v>138118279</v>
      </c>
      <c r="F22" s="14">
        <f>'[1]14 otras entidades'!F22</f>
        <v>0</v>
      </c>
      <c r="G22" s="7">
        <f>'[1]14 otras entidades'!I22</f>
        <v>133624075</v>
      </c>
      <c r="H22" s="15">
        <f>'[1]14 otras entidades'!J22</f>
        <v>0.96746119317052881</v>
      </c>
      <c r="I22" s="7">
        <f>'[1]14 otras entidades'!M22</f>
        <v>0</v>
      </c>
      <c r="J22" s="15">
        <f>'[1]14 otras entidades'!L22</f>
        <v>0.96746119317052881</v>
      </c>
      <c r="K22" s="7">
        <f>'[1]14 otras entidades'!K22</f>
        <v>133624075</v>
      </c>
      <c r="L22" s="15">
        <f>'[1]14 otras entidades'!L22</f>
        <v>0.96746119317052881</v>
      </c>
      <c r="M22" s="8"/>
      <c r="N22" s="8"/>
    </row>
    <row r="23" spans="1:14" x14ac:dyDescent="0.2">
      <c r="A23" s="7" t="str">
        <f>'[1]14 otras entidades'!A23</f>
        <v>´3110121000000000000000</v>
      </c>
      <c r="B23" s="7" t="str">
        <f>'[1]14 otras entidades'!B23</f>
        <v>Vacaciones en Dinero</v>
      </c>
      <c r="C23" s="7">
        <f>'[1]14 otras entidades'!C23</f>
        <v>900000000</v>
      </c>
      <c r="D23" s="7">
        <f>'[1]14 otras entidades'!D23</f>
        <v>1772373594</v>
      </c>
      <c r="E23" s="7">
        <f>'[1]14 otras entidades'!E23</f>
        <v>2672373594</v>
      </c>
      <c r="F23" s="14">
        <f>'[1]14 otras entidades'!F23</f>
        <v>0</v>
      </c>
      <c r="G23" s="7">
        <f>'[1]14 otras entidades'!I23</f>
        <v>2323956746</v>
      </c>
      <c r="H23" s="15">
        <f>'[1]14 otras entidades'!J23</f>
        <v>0.86962270216175475</v>
      </c>
      <c r="I23" s="7">
        <f>'[1]14 otras entidades'!M23</f>
        <v>0</v>
      </c>
      <c r="J23" s="15">
        <f>'[1]14 otras entidades'!L23</f>
        <v>0.86962270216175475</v>
      </c>
      <c r="K23" s="7">
        <f>'[1]14 otras entidades'!K23</f>
        <v>2323956746</v>
      </c>
      <c r="L23" s="15">
        <f>'[1]14 otras entidades'!L23</f>
        <v>0.86962270216175475</v>
      </c>
      <c r="M23" s="8"/>
      <c r="N23" s="8"/>
    </row>
    <row r="24" spans="1:14" x14ac:dyDescent="0.2">
      <c r="A24" s="7" t="str">
        <f>'[1]14 otras entidades'!A24</f>
        <v>´3110126000000000000000</v>
      </c>
      <c r="B24" s="7" t="str">
        <f>'[1]14 otras entidades'!B24</f>
        <v>Bonificaci󮠅special de Recreaci󮍊</v>
      </c>
      <c r="C24" s="7">
        <f>'[1]14 otras entidades'!C24</f>
        <v>505706000</v>
      </c>
      <c r="D24" s="7">
        <f>'[1]14 otras entidades'!D24</f>
        <v>26559966</v>
      </c>
      <c r="E24" s="7">
        <f>'[1]14 otras entidades'!E24</f>
        <v>532265966</v>
      </c>
      <c r="F24" s="14">
        <f>'[1]14 otras entidades'!F24</f>
        <v>0</v>
      </c>
      <c r="G24" s="7">
        <f>'[1]14 otras entidades'!I24</f>
        <v>512724154</v>
      </c>
      <c r="H24" s="15">
        <f>'[1]14 otras entidades'!J24</f>
        <v>0.96328562551752561</v>
      </c>
      <c r="I24" s="7">
        <f>'[1]14 otras entidades'!M24</f>
        <v>0</v>
      </c>
      <c r="J24" s="15">
        <f>'[1]14 otras entidades'!L24</f>
        <v>0.96328562551752561</v>
      </c>
      <c r="K24" s="7">
        <f>'[1]14 otras entidades'!K24</f>
        <v>512724154</v>
      </c>
      <c r="L24" s="15">
        <f>'[1]14 otras entidades'!L24</f>
        <v>0.96328562551752561</v>
      </c>
      <c r="M24" s="8"/>
      <c r="N24" s="8"/>
    </row>
    <row r="25" spans="1:14" x14ac:dyDescent="0.2">
      <c r="A25" s="7" t="str">
        <f>'[1]14 otras entidades'!A25</f>
        <v>´3110128000000000000000</v>
      </c>
      <c r="B25" s="7" t="str">
        <f>'[1]14 otras entidades'!B25</f>
        <v>Reconocimiento por Permanencia en el Servicio Pblico</v>
      </c>
      <c r="C25" s="7">
        <f>'[1]14 otras entidades'!C25</f>
        <v>1360795000</v>
      </c>
      <c r="D25" s="7">
        <f>'[1]14 otras entidades'!D25</f>
        <v>503184898</v>
      </c>
      <c r="E25" s="7">
        <f>'[1]14 otras entidades'!E25</f>
        <v>1863979898</v>
      </c>
      <c r="F25" s="14">
        <f>'[1]14 otras entidades'!F25</f>
        <v>0</v>
      </c>
      <c r="G25" s="7">
        <f>'[1]14 otras entidades'!I25</f>
        <v>1716019916</v>
      </c>
      <c r="H25" s="15">
        <f>'[1]14 otras entidades'!J25</f>
        <v>0.92062147120859128</v>
      </c>
      <c r="I25" s="7">
        <f>'[1]14 otras entidades'!M25</f>
        <v>0</v>
      </c>
      <c r="J25" s="15">
        <f>'[1]14 otras entidades'!L25</f>
        <v>0.92062147120859128</v>
      </c>
      <c r="K25" s="7">
        <f>'[1]14 otras entidades'!K25</f>
        <v>1716019916</v>
      </c>
      <c r="L25" s="15">
        <f>'[1]14 otras entidades'!L25</f>
        <v>0.92062147120859128</v>
      </c>
      <c r="M25" s="8"/>
      <c r="N25" s="8"/>
    </row>
    <row r="26" spans="1:14" x14ac:dyDescent="0.2">
      <c r="A26" s="7" t="str">
        <f>'[1]14 otras entidades'!A26</f>
        <v>´3110200000000000000000</v>
      </c>
      <c r="B26" s="7" t="str">
        <f>'[1]14 otras entidades'!B26</f>
        <v>SERVICIOS PERSONALES INDIRECTOS</v>
      </c>
      <c r="C26" s="7">
        <f>'[1]14 otras entidades'!C26</f>
        <v>16484000000</v>
      </c>
      <c r="D26" s="7">
        <f>'[1]14 otras entidades'!D26</f>
        <v>2181817250</v>
      </c>
      <c r="E26" s="7">
        <f>'[1]14 otras entidades'!E26</f>
        <v>18665817250</v>
      </c>
      <c r="F26" s="14">
        <f>'[1]14 otras entidades'!F26</f>
        <v>0</v>
      </c>
      <c r="G26" s="7">
        <f>'[1]14 otras entidades'!I26</f>
        <v>16988621960</v>
      </c>
      <c r="H26" s="15">
        <f>'[1]14 otras entidades'!J26</f>
        <v>0.91014616357073785</v>
      </c>
      <c r="I26" s="7">
        <f>'[1]14 otras entidades'!M26</f>
        <v>1652693818</v>
      </c>
      <c r="J26" s="15">
        <f>'[1]14 otras entidades'!L26</f>
        <v>0.99868736141194137</v>
      </c>
      <c r="K26" s="7">
        <f>'[1]14 otras entidades'!K26</f>
        <v>18641315778</v>
      </c>
      <c r="L26" s="15">
        <f>'[1]14 otras entidades'!L26</f>
        <v>0.99868736141194137</v>
      </c>
      <c r="M26" s="8"/>
      <c r="N26" s="8"/>
    </row>
    <row r="27" spans="1:14" x14ac:dyDescent="0.2">
      <c r="A27" s="7" t="str">
        <f>'[1]14 otras entidades'!A27</f>
        <v>´3110203000000000000000</v>
      </c>
      <c r="B27" s="7" t="str">
        <f>'[1]14 otras entidades'!B27</f>
        <v>Honorarios</v>
      </c>
      <c r="C27" s="7">
        <f>'[1]14 otras entidades'!C27</f>
        <v>14443000000</v>
      </c>
      <c r="D27" s="7">
        <f>'[1]14 otras entidades'!D27</f>
        <v>1579000000</v>
      </c>
      <c r="E27" s="7">
        <f>'[1]14 otras entidades'!E27</f>
        <v>16022000000</v>
      </c>
      <c r="F27" s="14">
        <f>'[1]14 otras entidades'!F27</f>
        <v>0</v>
      </c>
      <c r="G27" s="7">
        <f>'[1]14 otras entidades'!I27</f>
        <v>14807510636</v>
      </c>
      <c r="H27" s="15">
        <f>'[1]14 otras entidades'!J27</f>
        <v>0.92419864161777554</v>
      </c>
      <c r="I27" s="7">
        <f>'[1]14 otras entidades'!M27</f>
        <v>1193234849</v>
      </c>
      <c r="J27" s="15">
        <f>'[1]14 otras entidades'!L27</f>
        <v>0.99867341686431155</v>
      </c>
      <c r="K27" s="7">
        <f>'[1]14 otras entidades'!K27</f>
        <v>16000745485</v>
      </c>
      <c r="L27" s="15">
        <f>'[1]14 otras entidades'!L27</f>
        <v>0.99867341686431155</v>
      </c>
      <c r="M27" s="8"/>
      <c r="N27" s="8"/>
    </row>
    <row r="28" spans="1:14" x14ac:dyDescent="0.2">
      <c r="A28" s="7" t="str">
        <f>'[1]14 otras entidades'!A28</f>
        <v>´3110203010000000000000</v>
      </c>
      <c r="B28" s="7" t="str">
        <f>'[1]14 otras entidades'!B28</f>
        <v>Honorarios Entidad</v>
      </c>
      <c r="C28" s="7">
        <f>'[1]14 otras entidades'!C28</f>
        <v>14443000000</v>
      </c>
      <c r="D28" s="7">
        <f>'[1]14 otras entidades'!D28</f>
        <v>1579000000</v>
      </c>
      <c r="E28" s="7">
        <f>'[1]14 otras entidades'!E28</f>
        <v>16022000000</v>
      </c>
      <c r="F28" s="14">
        <f>'[1]14 otras entidades'!F28</f>
        <v>0</v>
      </c>
      <c r="G28" s="7">
        <f>'[1]14 otras entidades'!I28</f>
        <v>14807510636</v>
      </c>
      <c r="H28" s="15">
        <f>'[1]14 otras entidades'!J28</f>
        <v>0.92419864161777554</v>
      </c>
      <c r="I28" s="7">
        <f>'[1]14 otras entidades'!M28</f>
        <v>1193234849</v>
      </c>
      <c r="J28" s="15">
        <f>'[1]14 otras entidades'!L28</f>
        <v>0.99867341686431155</v>
      </c>
      <c r="K28" s="7">
        <f>'[1]14 otras entidades'!K28</f>
        <v>16000745485</v>
      </c>
      <c r="L28" s="15">
        <f>'[1]14 otras entidades'!L28</f>
        <v>0.99867341686431155</v>
      </c>
      <c r="M28" s="8"/>
      <c r="N28" s="8"/>
    </row>
    <row r="29" spans="1:14" x14ac:dyDescent="0.2">
      <c r="A29" s="7" t="str">
        <f>'[1]14 otras entidades'!A29</f>
        <v>´3110204000000000000000</v>
      </c>
      <c r="B29" s="7" t="str">
        <f>'[1]14 otras entidades'!B29</f>
        <v>Remuneraci󮠓ervicios T飮icos</v>
      </c>
      <c r="C29" s="7">
        <f>'[1]14 otras entidades'!C29</f>
        <v>2041000000</v>
      </c>
      <c r="D29" s="7">
        <f>'[1]14 otras entidades'!D29</f>
        <v>600000000</v>
      </c>
      <c r="E29" s="7">
        <f>'[1]14 otras entidades'!E29</f>
        <v>2641000000</v>
      </c>
      <c r="F29" s="14">
        <f>'[1]14 otras entidades'!F29</f>
        <v>0</v>
      </c>
      <c r="G29" s="7">
        <f>'[1]14 otras entidades'!I29</f>
        <v>2178294074</v>
      </c>
      <c r="H29" s="15">
        <f>'[1]14 otras entidades'!J29</f>
        <v>0.82479896781522155</v>
      </c>
      <c r="I29" s="7">
        <f>'[1]14 otras entidades'!M29</f>
        <v>459458969</v>
      </c>
      <c r="J29" s="15">
        <f>'[1]14 otras entidades'!L29</f>
        <v>0.99877055774327905</v>
      </c>
      <c r="K29" s="7">
        <f>'[1]14 otras entidades'!K29</f>
        <v>2637753043</v>
      </c>
      <c r="L29" s="15">
        <f>'[1]14 otras entidades'!L29</f>
        <v>0.99877055774327905</v>
      </c>
      <c r="M29" s="8"/>
      <c r="N29" s="8"/>
    </row>
    <row r="30" spans="1:14" x14ac:dyDescent="0.2">
      <c r="A30" s="7" t="str">
        <f>'[1]14 otras entidades'!A30</f>
        <v>´3110299000000000000000</v>
      </c>
      <c r="B30" s="7" t="str">
        <f>'[1]14 otras entidades'!B30</f>
        <v>Otros Gastos de Personal</v>
      </c>
      <c r="C30" s="7">
        <f>'[1]14 otras entidades'!C30</f>
        <v>0</v>
      </c>
      <c r="D30" s="7">
        <f>'[1]14 otras entidades'!D30</f>
        <v>2817250</v>
      </c>
      <c r="E30" s="7">
        <f>'[1]14 otras entidades'!E30</f>
        <v>2817250</v>
      </c>
      <c r="F30" s="14">
        <f>'[1]14 otras entidades'!F30</f>
        <v>0</v>
      </c>
      <c r="G30" s="7">
        <f>'[1]14 otras entidades'!I30</f>
        <v>2817250</v>
      </c>
      <c r="H30" s="15">
        <f>'[1]14 otras entidades'!J30</f>
        <v>1</v>
      </c>
      <c r="I30" s="7">
        <f>'[1]14 otras entidades'!M30</f>
        <v>0</v>
      </c>
      <c r="J30" s="15">
        <f>'[1]14 otras entidades'!L30</f>
        <v>1</v>
      </c>
      <c r="K30" s="7">
        <f>'[1]14 otras entidades'!K30</f>
        <v>2817250</v>
      </c>
      <c r="L30" s="15">
        <f>'[1]14 otras entidades'!L30</f>
        <v>1</v>
      </c>
      <c r="M30" s="8"/>
      <c r="N30" s="8"/>
    </row>
    <row r="31" spans="1:14" x14ac:dyDescent="0.2">
      <c r="A31" s="7" t="str">
        <f>'[1]14 otras entidades'!A31</f>
        <v>´3110300000000000000000</v>
      </c>
      <c r="B31" s="7" t="str">
        <f>'[1]14 otras entidades'!B31</f>
        <v>APORTES PATRONALES AL SECTOR PRIVADO Y PڂLICO</v>
      </c>
      <c r="C31" s="7">
        <f>'[1]14 otras entidades'!C31</f>
        <v>61856822000</v>
      </c>
      <c r="D31" s="7">
        <f>'[1]14 otras entidades'!D31</f>
        <v>2290925945</v>
      </c>
      <c r="E31" s="7">
        <f>'[1]14 otras entidades'!E31</f>
        <v>64147747945</v>
      </c>
      <c r="F31" s="14">
        <f>'[1]14 otras entidades'!F31</f>
        <v>0</v>
      </c>
      <c r="G31" s="7">
        <f>'[1]14 otras entidades'!I31</f>
        <v>62664170803</v>
      </c>
      <c r="H31" s="15">
        <f>'[1]14 otras entidades'!J31</f>
        <v>0.97687249841924284</v>
      </c>
      <c r="I31" s="7">
        <f>'[1]14 otras entidades'!M31</f>
        <v>0</v>
      </c>
      <c r="J31" s="15">
        <f>'[1]14 otras entidades'!L31</f>
        <v>0.97687249841924284</v>
      </c>
      <c r="K31" s="7">
        <f>'[1]14 otras entidades'!K31</f>
        <v>62664170803</v>
      </c>
      <c r="L31" s="15">
        <f>'[1]14 otras entidades'!L31</f>
        <v>0.97687249841924284</v>
      </c>
      <c r="M31" s="8"/>
      <c r="N31" s="8"/>
    </row>
    <row r="32" spans="1:14" x14ac:dyDescent="0.2">
      <c r="A32" s="7" t="str">
        <f>'[1]14 otras entidades'!A32</f>
        <v>´3110301000000000000000</v>
      </c>
      <c r="B32" s="7" t="str">
        <f>'[1]14 otras entidades'!B32</f>
        <v>Aportes Patronales Sector Privado</v>
      </c>
      <c r="C32" s="7">
        <f>'[1]14 otras entidades'!C32</f>
        <v>31549142000</v>
      </c>
      <c r="D32" s="7">
        <f>'[1]14 otras entidades'!D32</f>
        <v>-921544645</v>
      </c>
      <c r="E32" s="7">
        <f>'[1]14 otras entidades'!E32</f>
        <v>30627597355</v>
      </c>
      <c r="F32" s="14">
        <f>'[1]14 otras entidades'!F32</f>
        <v>0</v>
      </c>
      <c r="G32" s="7">
        <f>'[1]14 otras entidades'!I32</f>
        <v>30201354102</v>
      </c>
      <c r="H32" s="15">
        <f>'[1]14 otras entidades'!J32</f>
        <v>0.98608303328336611</v>
      </c>
      <c r="I32" s="7">
        <f>'[1]14 otras entidades'!M32</f>
        <v>0</v>
      </c>
      <c r="J32" s="15">
        <f>'[1]14 otras entidades'!L32</f>
        <v>0.98608303328336611</v>
      </c>
      <c r="K32" s="7">
        <f>'[1]14 otras entidades'!K32</f>
        <v>30201354102</v>
      </c>
      <c r="L32" s="15">
        <f>'[1]14 otras entidades'!L32</f>
        <v>0.98608303328336611</v>
      </c>
      <c r="M32" s="8"/>
      <c r="N32" s="8"/>
    </row>
    <row r="33" spans="1:14" x14ac:dyDescent="0.2">
      <c r="A33" s="7" t="str">
        <f>'[1]14 otras entidades'!A33</f>
        <v>´3110301010000000000000</v>
      </c>
      <c r="B33" s="7" t="str">
        <f>'[1]14 otras entidades'!B33</f>
        <v>Cesant_xD873_ Fondos Privados</v>
      </c>
      <c r="C33" s="7">
        <f>'[1]14 otras entidades'!C33</f>
        <v>5495026000</v>
      </c>
      <c r="D33" s="7">
        <f>'[1]14 otras entidades'!D33</f>
        <v>-394509363</v>
      </c>
      <c r="E33" s="7">
        <f>'[1]14 otras entidades'!E33</f>
        <v>5100516637</v>
      </c>
      <c r="F33" s="14">
        <f>'[1]14 otras entidades'!F33</f>
        <v>0</v>
      </c>
      <c r="G33" s="7">
        <f>'[1]14 otras entidades'!I33</f>
        <v>5020748399</v>
      </c>
      <c r="H33" s="15">
        <f>'[1]14 otras entidades'!J33</f>
        <v>0.98436075329676453</v>
      </c>
      <c r="I33" s="7">
        <f>'[1]14 otras entidades'!M33</f>
        <v>0</v>
      </c>
      <c r="J33" s="15">
        <f>'[1]14 otras entidades'!L33</f>
        <v>0.98436075329676453</v>
      </c>
      <c r="K33" s="7">
        <f>'[1]14 otras entidades'!K33</f>
        <v>5020748399</v>
      </c>
      <c r="L33" s="15">
        <f>'[1]14 otras entidades'!L33</f>
        <v>0.98436075329676453</v>
      </c>
      <c r="M33" s="8"/>
      <c r="N33" s="8"/>
    </row>
    <row r="34" spans="1:14" x14ac:dyDescent="0.2">
      <c r="A34" s="7" t="str">
        <f>'[1]14 otras entidades'!A34</f>
        <v>´3110301020000000000000</v>
      </c>
      <c r="B34" s="7" t="str">
        <f>'[1]14 otras entidades'!B34</f>
        <v>Pensiones Fondos Privados</v>
      </c>
      <c r="C34" s="7">
        <f>'[1]14 otras entidades'!C34</f>
        <v>6904669000</v>
      </c>
      <c r="D34" s="7">
        <f>'[1]14 otras entidades'!D34</f>
        <v>-381034400</v>
      </c>
      <c r="E34" s="7">
        <f>'[1]14 otras entidades'!E34</f>
        <v>6523634600</v>
      </c>
      <c r="F34" s="14">
        <f>'[1]14 otras entidades'!F34</f>
        <v>0</v>
      </c>
      <c r="G34" s="7">
        <f>'[1]14 otras entidades'!I34</f>
        <v>6382703043</v>
      </c>
      <c r="H34" s="15">
        <f>'[1]14 otras entidades'!J34</f>
        <v>0.97839677332632946</v>
      </c>
      <c r="I34" s="7">
        <f>'[1]14 otras entidades'!M34</f>
        <v>0</v>
      </c>
      <c r="J34" s="15">
        <f>'[1]14 otras entidades'!L34</f>
        <v>0.97839677332632946</v>
      </c>
      <c r="K34" s="7">
        <f>'[1]14 otras entidades'!K34</f>
        <v>6382703043</v>
      </c>
      <c r="L34" s="15">
        <f>'[1]14 otras entidades'!L34</f>
        <v>0.97839677332632946</v>
      </c>
      <c r="M34" s="8"/>
      <c r="N34" s="8"/>
    </row>
    <row r="35" spans="1:14" x14ac:dyDescent="0.2">
      <c r="A35" s="7" t="str">
        <f>'[1]14 otras entidades'!A35</f>
        <v>´3110301030000000000000</v>
      </c>
      <c r="B35" s="7" t="str">
        <f>'[1]14 otras entidades'!B35</f>
        <v>Salud EPS Privadas</v>
      </c>
      <c r="C35" s="7">
        <f>'[1]14 otras entidades'!C35</f>
        <v>11480846000</v>
      </c>
      <c r="D35" s="7">
        <f>'[1]14 otras entidades'!D35</f>
        <v>529100000</v>
      </c>
      <c r="E35" s="7">
        <f>'[1]14 otras entidades'!E35</f>
        <v>12009946000</v>
      </c>
      <c r="F35" s="14">
        <f>'[1]14 otras entidades'!F35</f>
        <v>0</v>
      </c>
      <c r="G35" s="7">
        <f>'[1]14 otras entidades'!I35</f>
        <v>11952829703</v>
      </c>
      <c r="H35" s="15">
        <f>'[1]14 otras entidades'!J35</f>
        <v>0.99524425030720376</v>
      </c>
      <c r="I35" s="7">
        <f>'[1]14 otras entidades'!M35</f>
        <v>0</v>
      </c>
      <c r="J35" s="15">
        <f>'[1]14 otras entidades'!L35</f>
        <v>0.99524425030720376</v>
      </c>
      <c r="K35" s="7">
        <f>'[1]14 otras entidades'!K35</f>
        <v>11952829703</v>
      </c>
      <c r="L35" s="15">
        <f>'[1]14 otras entidades'!L35</f>
        <v>0.99524425030720376</v>
      </c>
      <c r="M35" s="8"/>
      <c r="N35" s="8"/>
    </row>
    <row r="36" spans="1:14" x14ac:dyDescent="0.2">
      <c r="A36" s="7" t="str">
        <f>'[1]14 otras entidades'!A36</f>
        <v>´3110301040000000000000</v>
      </c>
      <c r="B36" s="7" t="str">
        <f>'[1]14 otras entidades'!B36</f>
        <v>Riesgos Profesionales Sector Privado</v>
      </c>
      <c r="C36" s="7">
        <f>'[1]14 otras entidades'!C36</f>
        <v>1071489000</v>
      </c>
      <c r="D36" s="7">
        <f>'[1]14 otras entidades'!D36</f>
        <v>-212578922</v>
      </c>
      <c r="E36" s="7">
        <f>'[1]14 otras entidades'!E36</f>
        <v>858910078</v>
      </c>
      <c r="F36" s="14">
        <f>'[1]14 otras entidades'!F36</f>
        <v>0</v>
      </c>
      <c r="G36" s="7">
        <f>'[1]14 otras entidades'!I36</f>
        <v>814108277</v>
      </c>
      <c r="H36" s="15">
        <f>'[1]14 otras entidades'!J36</f>
        <v>0.94783877597021282</v>
      </c>
      <c r="I36" s="7">
        <f>'[1]14 otras entidades'!M36</f>
        <v>0</v>
      </c>
      <c r="J36" s="15">
        <f>'[1]14 otras entidades'!L36</f>
        <v>0.94783877597021282</v>
      </c>
      <c r="K36" s="7">
        <f>'[1]14 otras entidades'!K36</f>
        <v>814108277</v>
      </c>
      <c r="L36" s="15">
        <f>'[1]14 otras entidades'!L36</f>
        <v>0.94783877597021282</v>
      </c>
      <c r="M36" s="8"/>
      <c r="N36" s="8"/>
    </row>
    <row r="37" spans="1:14" x14ac:dyDescent="0.2">
      <c r="A37" s="7" t="str">
        <f>'[1]14 otras entidades'!A37</f>
        <v>´3110301050000000000000</v>
      </c>
      <c r="B37" s="7" t="str">
        <f>'[1]14 otras entidades'!B37</f>
        <v>Caja de Compensaci󮍊</v>
      </c>
      <c r="C37" s="7">
        <f>'[1]14 otras entidades'!C37</f>
        <v>6597112000</v>
      </c>
      <c r="D37" s="7">
        <f>'[1]14 otras entidades'!D37</f>
        <v>-462521960</v>
      </c>
      <c r="E37" s="7">
        <f>'[1]14 otras entidades'!E37</f>
        <v>6134590040</v>
      </c>
      <c r="F37" s="14">
        <f>'[1]14 otras entidades'!F37</f>
        <v>0</v>
      </c>
      <c r="G37" s="7">
        <f>'[1]14 otras entidades'!I37</f>
        <v>6030964680</v>
      </c>
      <c r="H37" s="15">
        <f>'[1]14 otras entidades'!J37</f>
        <v>0.98310802199913594</v>
      </c>
      <c r="I37" s="7">
        <f>'[1]14 otras entidades'!M37</f>
        <v>0</v>
      </c>
      <c r="J37" s="15">
        <f>'[1]14 otras entidades'!L37</f>
        <v>0.98310802199913594</v>
      </c>
      <c r="K37" s="7">
        <f>'[1]14 otras entidades'!K37</f>
        <v>6030964680</v>
      </c>
      <c r="L37" s="15">
        <f>'[1]14 otras entidades'!L37</f>
        <v>0.98310802199913594</v>
      </c>
      <c r="M37" s="8"/>
      <c r="N37" s="8"/>
    </row>
    <row r="38" spans="1:14" x14ac:dyDescent="0.2">
      <c r="A38" s="7" t="str">
        <f>'[1]14 otras entidades'!A38</f>
        <v>´3110302000000000000000</v>
      </c>
      <c r="B38" s="7" t="str">
        <f>'[1]14 otras entidades'!B38</f>
        <v>Aportes Patronales Sector Pblico</v>
      </c>
      <c r="C38" s="7">
        <f>'[1]14 otras entidades'!C38</f>
        <v>30307680000</v>
      </c>
      <c r="D38" s="7">
        <f>'[1]14 otras entidades'!D38</f>
        <v>3212470590</v>
      </c>
      <c r="E38" s="7">
        <f>'[1]14 otras entidades'!E38</f>
        <v>33520150590</v>
      </c>
      <c r="F38" s="14">
        <f>'[1]14 otras entidades'!F38</f>
        <v>0</v>
      </c>
      <c r="G38" s="7">
        <f>'[1]14 otras entidades'!I38</f>
        <v>32462816701</v>
      </c>
      <c r="H38" s="15">
        <f>'[1]14 otras entidades'!J38</f>
        <v>0.96845676793243785</v>
      </c>
      <c r="I38" s="7">
        <f>'[1]14 otras entidades'!M38</f>
        <v>0</v>
      </c>
      <c r="J38" s="15">
        <f>'[1]14 otras entidades'!L38</f>
        <v>0.96845676793243785</v>
      </c>
      <c r="K38" s="7">
        <f>'[1]14 otras entidades'!K38</f>
        <v>32462816701</v>
      </c>
      <c r="L38" s="15">
        <f>'[1]14 otras entidades'!L38</f>
        <v>0.96845676793243785</v>
      </c>
      <c r="M38" s="8"/>
      <c r="N38" s="8"/>
    </row>
    <row r="39" spans="1:14" x14ac:dyDescent="0.2">
      <c r="A39" s="7" t="str">
        <f>'[1]14 otras entidades'!A39</f>
        <v>´3110302010000000000000</v>
      </c>
      <c r="B39" s="7" t="str">
        <f>'[1]14 otras entidades'!B39</f>
        <v>Cesant_xD873_ Fondos Pblicos</v>
      </c>
      <c r="C39" s="7">
        <f>'[1]14 otras entidades'!C39</f>
        <v>11059974000</v>
      </c>
      <c r="D39" s="7">
        <f>'[1]14 otras entidades'!D39</f>
        <v>3976271650</v>
      </c>
      <c r="E39" s="7">
        <f>'[1]14 otras entidades'!E39</f>
        <v>15036245650</v>
      </c>
      <c r="F39" s="14">
        <f>'[1]14 otras entidades'!F39</f>
        <v>0</v>
      </c>
      <c r="G39" s="7">
        <f>'[1]14 otras entidades'!I39</f>
        <v>14655874980</v>
      </c>
      <c r="H39" s="15">
        <f>'[1]14 otras entidades'!J39</f>
        <v>0.97470308221520707</v>
      </c>
      <c r="I39" s="7">
        <f>'[1]14 otras entidades'!M39</f>
        <v>0</v>
      </c>
      <c r="J39" s="15">
        <f>'[1]14 otras entidades'!L39</f>
        <v>0.97470308221520707</v>
      </c>
      <c r="K39" s="7">
        <f>'[1]14 otras entidades'!K39</f>
        <v>14655874980</v>
      </c>
      <c r="L39" s="15">
        <f>'[1]14 otras entidades'!L39</f>
        <v>0.97470308221520707</v>
      </c>
      <c r="M39" s="8"/>
      <c r="N39" s="8"/>
    </row>
    <row r="40" spans="1:14" x14ac:dyDescent="0.2">
      <c r="A40" s="7" t="str">
        <f>'[1]14 otras entidades'!A40</f>
        <v>´3110302020000000000000</v>
      </c>
      <c r="B40" s="7" t="str">
        <f>'[1]14 otras entidades'!B40</f>
        <v>Pensiones Fondos Pblicos</v>
      </c>
      <c r="C40" s="7">
        <f>'[1]14 otras entidades'!C40</f>
        <v>10281652000</v>
      </c>
      <c r="D40" s="7">
        <f>'[1]14 otras entidades'!D40</f>
        <v>-200237400</v>
      </c>
      <c r="E40" s="7">
        <f>'[1]14 otras entidades'!E40</f>
        <v>10081414600</v>
      </c>
      <c r="F40" s="14">
        <f>'[1]14 otras entidades'!F40</f>
        <v>0</v>
      </c>
      <c r="G40" s="7">
        <f>'[1]14 otras entidades'!I40</f>
        <v>10014786163</v>
      </c>
      <c r="H40" s="15">
        <f>'[1]14 otras entidades'!J40</f>
        <v>0.99339096350625233</v>
      </c>
      <c r="I40" s="7">
        <f>'[1]14 otras entidades'!M40</f>
        <v>0</v>
      </c>
      <c r="J40" s="15">
        <f>'[1]14 otras entidades'!L40</f>
        <v>0.99339096350625233</v>
      </c>
      <c r="K40" s="7">
        <f>'[1]14 otras entidades'!K40</f>
        <v>10014786163</v>
      </c>
      <c r="L40" s="15">
        <f>'[1]14 otras entidades'!L40</f>
        <v>0.99339096350625233</v>
      </c>
      <c r="M40" s="8"/>
      <c r="N40" s="8"/>
    </row>
    <row r="41" spans="1:14" x14ac:dyDescent="0.2">
      <c r="A41" s="7" t="str">
        <f>'[1]14 otras entidades'!A41</f>
        <v>´3110302030000000000000</v>
      </c>
      <c r="B41" s="7" t="str">
        <f>'[1]14 otras entidades'!B41</f>
        <v>Salud EPS Pblicas</v>
      </c>
      <c r="C41" s="7">
        <f>'[1]14 otras entidades'!C41</f>
        <v>692794000</v>
      </c>
      <c r="D41" s="7">
        <f>'[1]14 otras entidades'!D41</f>
        <v>-424841600</v>
      </c>
      <c r="E41" s="7">
        <f>'[1]14 otras entidades'!E41</f>
        <v>267952400</v>
      </c>
      <c r="F41" s="14">
        <f>'[1]14 otras entidades'!F41</f>
        <v>0</v>
      </c>
      <c r="G41" s="7">
        <f>'[1]14 otras entidades'!I41</f>
        <v>73664457</v>
      </c>
      <c r="H41" s="15">
        <f>'[1]14 otras entidades'!J41</f>
        <v>0.2749162052663085</v>
      </c>
      <c r="I41" s="7">
        <f>'[1]14 otras entidades'!M41</f>
        <v>0</v>
      </c>
      <c r="J41" s="15">
        <f>'[1]14 otras entidades'!L41</f>
        <v>0.2749162052663085</v>
      </c>
      <c r="K41" s="7">
        <f>'[1]14 otras entidades'!K41</f>
        <v>73664457</v>
      </c>
      <c r="L41" s="15">
        <f>'[1]14 otras entidades'!L41</f>
        <v>0.2749162052663085</v>
      </c>
      <c r="M41" s="8"/>
      <c r="N41" s="8"/>
    </row>
    <row r="42" spans="1:14" x14ac:dyDescent="0.2">
      <c r="A42" s="7" t="str">
        <f>'[1]14 otras entidades'!A42</f>
        <v>´3110302040000000000000</v>
      </c>
      <c r="B42" s="7" t="str">
        <f>'[1]14 otras entidades'!B42</f>
        <v>Riesgos Profesionales Sector Pblico</v>
      </c>
      <c r="C42" s="7">
        <f>'[1]14 otras entidades'!C42</f>
        <v>27294000</v>
      </c>
      <c r="D42" s="7">
        <f>'[1]14 otras entidades'!D42</f>
        <v>36000</v>
      </c>
      <c r="E42" s="7">
        <f>'[1]14 otras entidades'!E42</f>
        <v>27330000</v>
      </c>
      <c r="F42" s="14">
        <f>'[1]14 otras entidades'!F42</f>
        <v>0</v>
      </c>
      <c r="G42" s="7">
        <f>'[1]14 otras entidades'!I42</f>
        <v>23909875</v>
      </c>
      <c r="H42" s="15">
        <f>'[1]14 otras entidades'!J42</f>
        <v>0.87485821441639222</v>
      </c>
      <c r="I42" s="7">
        <f>'[1]14 otras entidades'!M42</f>
        <v>0</v>
      </c>
      <c r="J42" s="15">
        <f>'[1]14 otras entidades'!L42</f>
        <v>0.87485821441639222</v>
      </c>
      <c r="K42" s="7">
        <f>'[1]14 otras entidades'!K42</f>
        <v>23909875</v>
      </c>
      <c r="L42" s="15">
        <f>'[1]14 otras entidades'!L42</f>
        <v>0.87485821441639222</v>
      </c>
      <c r="M42" s="8"/>
      <c r="N42" s="8"/>
    </row>
    <row r="43" spans="1:14" x14ac:dyDescent="0.2">
      <c r="A43" s="7" t="str">
        <f>'[1]14 otras entidades'!A43</f>
        <v>´3110302050000000000000</v>
      </c>
      <c r="B43" s="7" t="str">
        <f>'[1]14 otras entidades'!B43</f>
        <v>ESAP</v>
      </c>
      <c r="C43" s="7">
        <f>'[1]14 otras entidades'!C43</f>
        <v>824642000</v>
      </c>
      <c r="D43" s="7">
        <f>'[1]14 otras entidades'!D43</f>
        <v>-7056015</v>
      </c>
      <c r="E43" s="7">
        <f>'[1]14 otras entidades'!E43</f>
        <v>817585985</v>
      </c>
      <c r="F43" s="14">
        <f>'[1]14 otras entidades'!F43</f>
        <v>0</v>
      </c>
      <c r="G43" s="7">
        <f>'[1]14 otras entidades'!I43</f>
        <v>753756215</v>
      </c>
      <c r="H43" s="15">
        <f>'[1]14 otras entidades'!J43</f>
        <v>0.92192898218528052</v>
      </c>
      <c r="I43" s="7">
        <f>'[1]14 otras entidades'!M43</f>
        <v>0</v>
      </c>
      <c r="J43" s="15">
        <f>'[1]14 otras entidades'!L43</f>
        <v>0.92192898218528052</v>
      </c>
      <c r="K43" s="7">
        <f>'[1]14 otras entidades'!K43</f>
        <v>753756215</v>
      </c>
      <c r="L43" s="15">
        <f>'[1]14 otras entidades'!L43</f>
        <v>0.92192898218528052</v>
      </c>
      <c r="M43" s="8"/>
      <c r="N43" s="8"/>
    </row>
    <row r="44" spans="1:14" x14ac:dyDescent="0.2">
      <c r="A44" s="7" t="str">
        <f>'[1]14 otras entidades'!A44</f>
        <v>´3110302060000000000000</v>
      </c>
      <c r="B44" s="7" t="str">
        <f>'[1]14 otras entidades'!B44</f>
        <v>ICBF</v>
      </c>
      <c r="C44" s="7">
        <f>'[1]14 otras entidades'!C44</f>
        <v>4947831000</v>
      </c>
      <c r="D44" s="7">
        <f>'[1]14 otras entidades'!D44</f>
        <v>-215026490</v>
      </c>
      <c r="E44" s="7">
        <f>'[1]14 otras entidades'!E44</f>
        <v>4732804510</v>
      </c>
      <c r="F44" s="14">
        <f>'[1]14 otras entidades'!F44</f>
        <v>0</v>
      </c>
      <c r="G44" s="7">
        <f>'[1]14 otras entidades'!I44</f>
        <v>4523150690</v>
      </c>
      <c r="H44" s="15">
        <f>'[1]14 otras entidades'!J44</f>
        <v>0.95570199031947767</v>
      </c>
      <c r="I44" s="7">
        <f>'[1]14 otras entidades'!M44</f>
        <v>0</v>
      </c>
      <c r="J44" s="15">
        <f>'[1]14 otras entidades'!L44</f>
        <v>0.95570199031947767</v>
      </c>
      <c r="K44" s="7">
        <f>'[1]14 otras entidades'!K44</f>
        <v>4523150690</v>
      </c>
      <c r="L44" s="15">
        <f>'[1]14 otras entidades'!L44</f>
        <v>0.95570199031947767</v>
      </c>
      <c r="M44" s="8"/>
      <c r="N44" s="8"/>
    </row>
    <row r="45" spans="1:14" x14ac:dyDescent="0.2">
      <c r="A45" s="7" t="str">
        <f>'[1]14 otras entidades'!A45</f>
        <v>´3110302070000000000000</v>
      </c>
      <c r="B45" s="7" t="str">
        <f>'[1]14 otras entidades'!B45</f>
        <v>SENA</v>
      </c>
      <c r="C45" s="7">
        <f>'[1]14 otras entidades'!C45</f>
        <v>824642000</v>
      </c>
      <c r="D45" s="7">
        <f>'[1]14 otras entidades'!D45</f>
        <v>-7056015</v>
      </c>
      <c r="E45" s="7">
        <f>'[1]14 otras entidades'!E45</f>
        <v>817585985</v>
      </c>
      <c r="F45" s="14">
        <f>'[1]14 otras entidades'!F45</f>
        <v>0</v>
      </c>
      <c r="G45" s="7">
        <f>'[1]14 otras entidades'!I45</f>
        <v>753756215</v>
      </c>
      <c r="H45" s="15">
        <f>'[1]14 otras entidades'!J45</f>
        <v>0.92192898218528052</v>
      </c>
      <c r="I45" s="7">
        <f>'[1]14 otras entidades'!M45</f>
        <v>0</v>
      </c>
      <c r="J45" s="15">
        <f>'[1]14 otras entidades'!L45</f>
        <v>0.92192898218528052</v>
      </c>
      <c r="K45" s="7">
        <f>'[1]14 otras entidades'!K45</f>
        <v>753756215</v>
      </c>
      <c r="L45" s="15">
        <f>'[1]14 otras entidades'!L45</f>
        <v>0.92192898218528052</v>
      </c>
      <c r="M45" s="8"/>
      <c r="N45" s="8"/>
    </row>
    <row r="46" spans="1:14" x14ac:dyDescent="0.2">
      <c r="A46" s="7" t="str">
        <f>'[1]14 otras entidades'!A46</f>
        <v>´3110302080000000000000</v>
      </c>
      <c r="B46" s="7" t="str">
        <f>'[1]14 otras entidades'!B46</f>
        <v>Institutos T飮icos</v>
      </c>
      <c r="C46" s="7">
        <f>'[1]14 otras entidades'!C46</f>
        <v>1583262000</v>
      </c>
      <c r="D46" s="7">
        <f>'[1]14 otras entidades'!D46</f>
        <v>-8224640</v>
      </c>
      <c r="E46" s="7">
        <f>'[1]14 otras entidades'!E46</f>
        <v>1575037360</v>
      </c>
      <c r="F46" s="14">
        <f>'[1]14 otras entidades'!F46</f>
        <v>0</v>
      </c>
      <c r="G46" s="7">
        <f>'[1]14 otras entidades'!I46</f>
        <v>1507621220</v>
      </c>
      <c r="H46" s="15">
        <f>'[1]14 otras entidades'!J46</f>
        <v>0.95719711689886522</v>
      </c>
      <c r="I46" s="7">
        <f>'[1]14 otras entidades'!M46</f>
        <v>0</v>
      </c>
      <c r="J46" s="15">
        <f>'[1]14 otras entidades'!L46</f>
        <v>0.95719711689886522</v>
      </c>
      <c r="K46" s="7">
        <f>'[1]14 otras entidades'!K46</f>
        <v>1507621220</v>
      </c>
      <c r="L46" s="15">
        <f>'[1]14 otras entidades'!L46</f>
        <v>0.95719711689886522</v>
      </c>
      <c r="M46" s="8"/>
      <c r="N46" s="8"/>
    </row>
    <row r="47" spans="1:14" x14ac:dyDescent="0.2">
      <c r="A47" s="7" t="str">
        <f>'[1]14 otras entidades'!A47</f>
        <v>´3110302090000000000000</v>
      </c>
      <c r="B47" s="7" t="str">
        <f>'[1]14 otras entidades'!B47</f>
        <v>Comisiones</v>
      </c>
      <c r="C47" s="7">
        <f>'[1]14 otras entidades'!C47</f>
        <v>65589000</v>
      </c>
      <c r="D47" s="7">
        <f>'[1]14 otras entidades'!D47</f>
        <v>98605100</v>
      </c>
      <c r="E47" s="7">
        <f>'[1]14 otras entidades'!E47</f>
        <v>164194100</v>
      </c>
      <c r="F47" s="14">
        <f>'[1]14 otras entidades'!F47</f>
        <v>0</v>
      </c>
      <c r="G47" s="7">
        <f>'[1]14 otras entidades'!I47</f>
        <v>156296886</v>
      </c>
      <c r="H47" s="15">
        <f>'[1]14 otras entidades'!J47</f>
        <v>0.95190318044314626</v>
      </c>
      <c r="I47" s="7">
        <f>'[1]14 otras entidades'!M47</f>
        <v>0</v>
      </c>
      <c r="J47" s="15">
        <f>'[1]14 otras entidades'!L47</f>
        <v>0.95190318044314626</v>
      </c>
      <c r="K47" s="7">
        <f>'[1]14 otras entidades'!K47</f>
        <v>156296886</v>
      </c>
      <c r="L47" s="15">
        <f>'[1]14 otras entidades'!L47</f>
        <v>0.95190318044314626</v>
      </c>
      <c r="M47" s="8"/>
      <c r="N47" s="8"/>
    </row>
    <row r="48" spans="1:14" x14ac:dyDescent="0.2">
      <c r="A48" s="7" t="str">
        <f>'[1]14 otras entidades'!A48</f>
        <v>´3120000000000000000000</v>
      </c>
      <c r="B48" s="7" t="str">
        <f>'[1]14 otras entidades'!B48</f>
        <v>GASTOS GENERALES</v>
      </c>
      <c r="C48" s="7">
        <f>'[1]14 otras entidades'!C48</f>
        <v>16244184000</v>
      </c>
      <c r="D48" s="7">
        <f>'[1]14 otras entidades'!D48</f>
        <v>-147280452</v>
      </c>
      <c r="E48" s="7">
        <f>'[1]14 otras entidades'!E48</f>
        <v>16096903548</v>
      </c>
      <c r="F48" s="14">
        <f>'[1]14 otras entidades'!F48</f>
        <v>0</v>
      </c>
      <c r="G48" s="7">
        <f>'[1]14 otras entidades'!I48</f>
        <v>11990918986</v>
      </c>
      <c r="H48" s="15">
        <f>'[1]14 otras entidades'!J48</f>
        <v>0.74492084457385233</v>
      </c>
      <c r="I48" s="7">
        <f>'[1]14 otras entidades'!M48</f>
        <v>3206586382</v>
      </c>
      <c r="J48" s="15">
        <f>'[1]14 otras entidades'!L48</f>
        <v>0.94412601297398291</v>
      </c>
      <c r="K48" s="7">
        <f>'[1]14 otras entidades'!K48</f>
        <v>15197505368</v>
      </c>
      <c r="L48" s="15">
        <f>'[1]14 otras entidades'!L48</f>
        <v>0.94412601297398291</v>
      </c>
      <c r="M48" s="8"/>
      <c r="N48" s="8"/>
    </row>
    <row r="49" spans="1:14" x14ac:dyDescent="0.2">
      <c r="A49" s="7" t="str">
        <f>'[1]14 otras entidades'!A49</f>
        <v>´3120100000000000000000</v>
      </c>
      <c r="B49" s="7" t="str">
        <f>'[1]14 otras entidades'!B49</f>
        <v>Adquisici󮠤e Bienes</v>
      </c>
      <c r="C49" s="7">
        <f>'[1]14 otras entidades'!C49</f>
        <v>3318814000</v>
      </c>
      <c r="D49" s="7">
        <f>'[1]14 otras entidades'!D49</f>
        <v>-661391611</v>
      </c>
      <c r="E49" s="7">
        <f>'[1]14 otras entidades'!E49</f>
        <v>2657422389</v>
      </c>
      <c r="F49" s="14">
        <f>'[1]14 otras entidades'!F49</f>
        <v>0</v>
      </c>
      <c r="G49" s="7">
        <f>'[1]14 otras entidades'!I49</f>
        <v>1575594015</v>
      </c>
      <c r="H49" s="15">
        <f>'[1]14 otras entidades'!J49</f>
        <v>0.59290311601269496</v>
      </c>
      <c r="I49" s="7">
        <f>'[1]14 otras entidades'!M49</f>
        <v>821706604</v>
      </c>
      <c r="J49" s="15">
        <f>'[1]14 otras entidades'!L49</f>
        <v>0.90211500773202824</v>
      </c>
      <c r="K49" s="7">
        <f>'[1]14 otras entidades'!K49</f>
        <v>2397300619</v>
      </c>
      <c r="L49" s="15">
        <f>'[1]14 otras entidades'!L49</f>
        <v>0.90211500773202824</v>
      </c>
      <c r="M49" s="8"/>
      <c r="N49" s="8"/>
    </row>
    <row r="50" spans="1:14" x14ac:dyDescent="0.2">
      <c r="A50" s="7" t="str">
        <f>'[1]14 otras entidades'!A50</f>
        <v>´3120101000000000000000</v>
      </c>
      <c r="B50" s="7" t="str">
        <f>'[1]14 otras entidades'!B50</f>
        <v>Dotaci󮍊</v>
      </c>
      <c r="C50" s="7">
        <f>'[1]14 otras entidades'!C50</f>
        <v>104000000</v>
      </c>
      <c r="D50" s="7">
        <f>'[1]14 otras entidades'!D50</f>
        <v>-68000000</v>
      </c>
      <c r="E50" s="7">
        <f>'[1]14 otras entidades'!E50</f>
        <v>36000000</v>
      </c>
      <c r="F50" s="14">
        <f>'[1]14 otras entidades'!F50</f>
        <v>0</v>
      </c>
      <c r="G50" s="7">
        <f>'[1]14 otras entidades'!I50</f>
        <v>20986981</v>
      </c>
      <c r="H50" s="15">
        <f>'[1]14 otras entidades'!J50</f>
        <v>0.58297169444444441</v>
      </c>
      <c r="I50" s="7">
        <f>'[1]14 otras entidades'!M50</f>
        <v>12547601</v>
      </c>
      <c r="J50" s="15">
        <f>'[1]14 otras entidades'!L50</f>
        <v>0.9315161666666667</v>
      </c>
      <c r="K50" s="7">
        <f>'[1]14 otras entidades'!K50</f>
        <v>33534582</v>
      </c>
      <c r="L50" s="15">
        <f>'[1]14 otras entidades'!L50</f>
        <v>0.9315161666666667</v>
      </c>
      <c r="M50" s="8"/>
      <c r="N50" s="8"/>
    </row>
    <row r="51" spans="1:14" x14ac:dyDescent="0.2">
      <c r="A51" s="7" t="str">
        <f>'[1]14 otras entidades'!A51</f>
        <v>´3120102000000000000000</v>
      </c>
      <c r="B51" s="7" t="str">
        <f>'[1]14 otras entidades'!B51</f>
        <v>Gastos de Computador</v>
      </c>
      <c r="C51" s="7">
        <f>'[1]14 otras entidades'!C51</f>
        <v>1497194000</v>
      </c>
      <c r="D51" s="7">
        <f>'[1]14 otras entidades'!D51</f>
        <v>-134735381</v>
      </c>
      <c r="E51" s="7">
        <f>'[1]14 otras entidades'!E51</f>
        <v>1362458619</v>
      </c>
      <c r="F51" s="14">
        <f>'[1]14 otras entidades'!F51</f>
        <v>0</v>
      </c>
      <c r="G51" s="7">
        <f>'[1]14 otras entidades'!I51</f>
        <v>941022874</v>
      </c>
      <c r="H51" s="15">
        <f>'[1]14 otras entidades'!J51</f>
        <v>0.69067996699281775</v>
      </c>
      <c r="I51" s="7">
        <f>'[1]14 otras entidades'!M51</f>
        <v>296802665</v>
      </c>
      <c r="J51" s="15">
        <f>'[1]14 otras entidades'!L51</f>
        <v>0.90852340154633349</v>
      </c>
      <c r="K51" s="7">
        <f>'[1]14 otras entidades'!K51</f>
        <v>1237825539</v>
      </c>
      <c r="L51" s="15">
        <f>'[1]14 otras entidades'!L51</f>
        <v>0.90852340154633349</v>
      </c>
      <c r="M51" s="8"/>
      <c r="N51" s="8"/>
    </row>
    <row r="52" spans="1:14" x14ac:dyDescent="0.2">
      <c r="A52" s="7" t="str">
        <f>'[1]14 otras entidades'!A52</f>
        <v>´3120103000000000000000</v>
      </c>
      <c r="B52" s="7" t="str">
        <f>'[1]14 otras entidades'!B52</f>
        <v>Combustibles, Lubricantes y Llantas</v>
      </c>
      <c r="C52" s="7">
        <f>'[1]14 otras entidades'!C52</f>
        <v>567660000</v>
      </c>
      <c r="D52" s="7">
        <f>'[1]14 otras entidades'!D52</f>
        <v>-271956000</v>
      </c>
      <c r="E52" s="7">
        <f>'[1]14 otras entidades'!E52</f>
        <v>295704000</v>
      </c>
      <c r="F52" s="14">
        <f>'[1]14 otras entidades'!F52</f>
        <v>0</v>
      </c>
      <c r="G52" s="7">
        <f>'[1]14 otras entidades'!I52</f>
        <v>183014250</v>
      </c>
      <c r="H52" s="15">
        <f>'[1]14 otras entidades'!J52</f>
        <v>0.61891029543056575</v>
      </c>
      <c r="I52" s="7">
        <f>'[1]14 otras entidades'!M52</f>
        <v>92413698</v>
      </c>
      <c r="J52" s="15">
        <f>'[1]14 otras entidades'!L52</f>
        <v>0.93143125557990425</v>
      </c>
      <c r="K52" s="7">
        <f>'[1]14 otras entidades'!K52</f>
        <v>275427948</v>
      </c>
      <c r="L52" s="15">
        <f>'[1]14 otras entidades'!L52</f>
        <v>0.93143125557990425</v>
      </c>
      <c r="M52" s="8"/>
      <c r="N52" s="8"/>
    </row>
    <row r="53" spans="1:14" x14ac:dyDescent="0.2">
      <c r="A53" s="7" t="str">
        <f>'[1]14 otras entidades'!A53</f>
        <v>´3120104000000000000000</v>
      </c>
      <c r="B53" s="7" t="str">
        <f>'[1]14 otras entidades'!B53</f>
        <v>Materiales y Suministros</v>
      </c>
      <c r="C53" s="7">
        <f>'[1]14 otras entidades'!C53</f>
        <v>1092215000</v>
      </c>
      <c r="D53" s="7">
        <f>'[1]14 otras entidades'!D53</f>
        <v>-189045130</v>
      </c>
      <c r="E53" s="7">
        <f>'[1]14 otras entidades'!E53</f>
        <v>903169870</v>
      </c>
      <c r="F53" s="14">
        <f>'[1]14 otras entidades'!F53</f>
        <v>0</v>
      </c>
      <c r="G53" s="7">
        <f>'[1]14 otras entidades'!I53</f>
        <v>389317850</v>
      </c>
      <c r="H53" s="15">
        <f>'[1]14 otras entidades'!J53</f>
        <v>0.43105717200242738</v>
      </c>
      <c r="I53" s="7">
        <f>'[1]14 otras entidades'!M53</f>
        <v>418487640</v>
      </c>
      <c r="J53" s="15">
        <f>'[1]14 otras entidades'!L53</f>
        <v>0.89441146879711564</v>
      </c>
      <c r="K53" s="7">
        <f>'[1]14 otras entidades'!K53</f>
        <v>807805490</v>
      </c>
      <c r="L53" s="15">
        <f>'[1]14 otras entidades'!L53</f>
        <v>0.89441146879711564</v>
      </c>
      <c r="M53" s="8"/>
      <c r="N53" s="8"/>
    </row>
    <row r="54" spans="1:14" x14ac:dyDescent="0.2">
      <c r="A54" s="7" t="str">
        <f>'[1]14 otras entidades'!A54</f>
        <v>´3120105000000000000000</v>
      </c>
      <c r="B54" s="7" t="str">
        <f>'[1]14 otras entidades'!B54</f>
        <v>Compra de Equipo</v>
      </c>
      <c r="C54" s="7">
        <f>'[1]14 otras entidades'!C54</f>
        <v>57745000</v>
      </c>
      <c r="D54" s="7">
        <f>'[1]14 otras entidades'!D54</f>
        <v>2344900</v>
      </c>
      <c r="E54" s="7">
        <f>'[1]14 otras entidades'!E54</f>
        <v>60089900</v>
      </c>
      <c r="F54" s="14">
        <f>'[1]14 otras entidades'!F54</f>
        <v>0</v>
      </c>
      <c r="G54" s="7">
        <f>'[1]14 otras entidades'!I54</f>
        <v>41252060</v>
      </c>
      <c r="H54" s="15">
        <f>'[1]14 otras entidades'!J54</f>
        <v>0.68650571893113488</v>
      </c>
      <c r="I54" s="7">
        <f>'[1]14 otras entidades'!M54</f>
        <v>1455000</v>
      </c>
      <c r="J54" s="15">
        <f>'[1]14 otras entidades'!L54</f>
        <v>0.71071943870766963</v>
      </c>
      <c r="K54" s="7">
        <f>'[1]14 otras entidades'!K54</f>
        <v>42707060</v>
      </c>
      <c r="L54" s="15">
        <f>'[1]14 otras entidades'!L54</f>
        <v>0.71071943870766963</v>
      </c>
      <c r="M54" s="8"/>
      <c r="N54" s="8"/>
    </row>
    <row r="55" spans="1:14" x14ac:dyDescent="0.2">
      <c r="A55" s="7" t="str">
        <f>'[1]14 otras entidades'!A55</f>
        <v>´3120200000000000000000</v>
      </c>
      <c r="B55" s="7" t="str">
        <f>'[1]14 otras entidades'!B55</f>
        <v>Adquisici󮠤e Servicios</v>
      </c>
      <c r="C55" s="7">
        <f>'[1]14 otras entidades'!C55</f>
        <v>12896970000</v>
      </c>
      <c r="D55" s="7">
        <f>'[1]14 otras entidades'!D55</f>
        <v>-421722706</v>
      </c>
      <c r="E55" s="7">
        <f>'[1]14 otras entidades'!E55</f>
        <v>12475247294</v>
      </c>
      <c r="F55" s="14">
        <f>'[1]14 otras entidades'!F55</f>
        <v>0</v>
      </c>
      <c r="G55" s="7">
        <f>'[1]14 otras entidades'!I55</f>
        <v>9471544263</v>
      </c>
      <c r="H55" s="15">
        <f>'[1]14 otras entidades'!J55</f>
        <v>0.75922697480757451</v>
      </c>
      <c r="I55" s="7">
        <f>'[1]14 otras entidades'!M55</f>
        <v>2382866806</v>
      </c>
      <c r="J55" s="15">
        <f>'[1]14 otras entidades'!L55</f>
        <v>0.95023455564695758</v>
      </c>
      <c r="K55" s="7">
        <f>'[1]14 otras entidades'!K55</f>
        <v>11854411069</v>
      </c>
      <c r="L55" s="15">
        <f>'[1]14 otras entidades'!L55</f>
        <v>0.95023455564695758</v>
      </c>
      <c r="M55" s="8"/>
      <c r="N55" s="8"/>
    </row>
    <row r="56" spans="1:14" x14ac:dyDescent="0.2">
      <c r="A56" s="7" t="str">
        <f>'[1]14 otras entidades'!A56</f>
        <v>´3120201000000000000000</v>
      </c>
      <c r="B56" s="7" t="str">
        <f>'[1]14 otras entidades'!B56</f>
        <v>Arrendamientos</v>
      </c>
      <c r="C56" s="7">
        <f>'[1]14 otras entidades'!C56</f>
        <v>2241000000</v>
      </c>
      <c r="D56" s="7">
        <f>'[1]14 otras entidades'!D56</f>
        <v>-427485000</v>
      </c>
      <c r="E56" s="7">
        <f>'[1]14 otras entidades'!E56</f>
        <v>1813515000</v>
      </c>
      <c r="F56" s="14">
        <f>'[1]14 otras entidades'!F56</f>
        <v>0</v>
      </c>
      <c r="G56" s="7">
        <f>'[1]14 otras entidades'!I56</f>
        <v>1519247105</v>
      </c>
      <c r="H56" s="15">
        <f>'[1]14 otras entidades'!J56</f>
        <v>0.83773616705679299</v>
      </c>
      <c r="I56" s="7">
        <f>'[1]14 otras entidades'!M56</f>
        <v>294200028</v>
      </c>
      <c r="J56" s="15">
        <f>'[1]14 otras entidades'!L56</f>
        <v>0.999962577094758</v>
      </c>
      <c r="K56" s="7">
        <f>'[1]14 otras entidades'!K56</f>
        <v>1813447133</v>
      </c>
      <c r="L56" s="15">
        <f>'[1]14 otras entidades'!L56</f>
        <v>0.999962577094758</v>
      </c>
      <c r="M56" s="8"/>
      <c r="N56" s="8"/>
    </row>
    <row r="57" spans="1:14" x14ac:dyDescent="0.2">
      <c r="A57" s="7" t="str">
        <f>'[1]14 otras entidades'!A57</f>
        <v>´3120202000000000000000</v>
      </c>
      <c r="B57" s="7" t="str">
        <f>'[1]14 otras entidades'!B57</f>
        <v>Viᴩcos y Gastos de Viaje</v>
      </c>
      <c r="C57" s="7">
        <f>'[1]14 otras entidades'!C57</f>
        <v>251000000</v>
      </c>
      <c r="D57" s="7">
        <f>'[1]14 otras entidades'!D57</f>
        <v>187408323</v>
      </c>
      <c r="E57" s="7">
        <f>'[1]14 otras entidades'!E57</f>
        <v>438408323</v>
      </c>
      <c r="F57" s="14">
        <f>'[1]14 otras entidades'!F57</f>
        <v>0</v>
      </c>
      <c r="G57" s="7">
        <f>'[1]14 otras entidades'!I57</f>
        <v>388790989</v>
      </c>
      <c r="H57" s="15">
        <f>'[1]14 otras entidades'!J57</f>
        <v>0.88682392327665727</v>
      </c>
      <c r="I57" s="7">
        <f>'[1]14 otras entidades'!M57</f>
        <v>29283918</v>
      </c>
      <c r="J57" s="15">
        <f>'[1]14 otras entidades'!L57</f>
        <v>0.95361991337012098</v>
      </c>
      <c r="K57" s="7">
        <f>'[1]14 otras entidades'!K57</f>
        <v>418074907</v>
      </c>
      <c r="L57" s="15">
        <f>'[1]14 otras entidades'!L57</f>
        <v>0.95361991337012098</v>
      </c>
      <c r="M57" s="8"/>
      <c r="N57" s="8"/>
    </row>
    <row r="58" spans="1:14" x14ac:dyDescent="0.2">
      <c r="A58" s="7" t="str">
        <f>'[1]14 otras entidades'!A58</f>
        <v>´3120203000000000000000</v>
      </c>
      <c r="B58" s="7" t="str">
        <f>'[1]14 otras entidades'!B58</f>
        <v>Gastos de Transporte y Comunicaci󮍊</v>
      </c>
      <c r="C58" s="7">
        <f>'[1]14 otras entidades'!C58</f>
        <v>1620080000</v>
      </c>
      <c r="D58" s="7">
        <f>'[1]14 otras entidades'!D58</f>
        <v>-4835404</v>
      </c>
      <c r="E58" s="7">
        <f>'[1]14 otras entidades'!E58</f>
        <v>1615244596</v>
      </c>
      <c r="F58" s="14">
        <f>'[1]14 otras entidades'!F58</f>
        <v>0</v>
      </c>
      <c r="G58" s="7">
        <f>'[1]14 otras entidades'!I58</f>
        <v>1121034882</v>
      </c>
      <c r="H58" s="15">
        <f>'[1]14 otras entidades'!J58</f>
        <v>0.69403413252465695</v>
      </c>
      <c r="I58" s="7">
        <f>'[1]14 otras entidades'!M58</f>
        <v>401649467</v>
      </c>
      <c r="J58" s="15">
        <f>'[1]14 otras entidades'!L58</f>
        <v>0.94269583242735089</v>
      </c>
      <c r="K58" s="7">
        <f>'[1]14 otras entidades'!K58</f>
        <v>1522684349</v>
      </c>
      <c r="L58" s="15">
        <f>'[1]14 otras entidades'!L58</f>
        <v>0.94269583242735089</v>
      </c>
      <c r="M58" s="8"/>
      <c r="N58" s="8"/>
    </row>
    <row r="59" spans="1:14" x14ac:dyDescent="0.2">
      <c r="A59" s="7" t="str">
        <f>'[1]14 otras entidades'!A59</f>
        <v>´3120204000000000000000</v>
      </c>
      <c r="B59" s="7" t="str">
        <f>'[1]14 otras entidades'!B59</f>
        <v>Impresos y Publicaciones</v>
      </c>
      <c r="C59" s="7">
        <f>'[1]14 otras entidades'!C59</f>
        <v>186050000</v>
      </c>
      <c r="D59" s="7">
        <f>'[1]14 otras entidades'!D59</f>
        <v>-7800000</v>
      </c>
      <c r="E59" s="7">
        <f>'[1]14 otras entidades'!E59</f>
        <v>178250000</v>
      </c>
      <c r="F59" s="14">
        <f>'[1]14 otras entidades'!F59</f>
        <v>0</v>
      </c>
      <c r="G59" s="7">
        <f>'[1]14 otras entidades'!I59</f>
        <v>73053676</v>
      </c>
      <c r="H59" s="15">
        <f>'[1]14 otras entidades'!J59</f>
        <v>0.4098382945301543</v>
      </c>
      <c r="I59" s="7">
        <f>'[1]14 otras entidades'!M59</f>
        <v>55683511</v>
      </c>
      <c r="J59" s="15">
        <f>'[1]14 otras entidades'!L59</f>
        <v>0.72222825806451618</v>
      </c>
      <c r="K59" s="7">
        <f>'[1]14 otras entidades'!K59</f>
        <v>128737187</v>
      </c>
      <c r="L59" s="15">
        <f>'[1]14 otras entidades'!L59</f>
        <v>0.72222825806451618</v>
      </c>
      <c r="M59" s="8"/>
      <c r="N59" s="8"/>
    </row>
    <row r="60" spans="1:14" x14ac:dyDescent="0.2">
      <c r="A60" s="7" t="str">
        <f>'[1]14 otras entidades'!A60</f>
        <v>´3120205000000000000000</v>
      </c>
      <c r="B60" s="7" t="str">
        <f>'[1]14 otras entidades'!B60</f>
        <v>Mantenimiento y Reparaciones</v>
      </c>
      <c r="C60" s="7">
        <f>'[1]14 otras entidades'!C60</f>
        <v>4616000000</v>
      </c>
      <c r="D60" s="7">
        <f>'[1]14 otras entidades'!D60</f>
        <v>-449470000</v>
      </c>
      <c r="E60" s="7">
        <f>'[1]14 otras entidades'!E60</f>
        <v>4166530000</v>
      </c>
      <c r="F60" s="14">
        <f>'[1]14 otras entidades'!F60</f>
        <v>0</v>
      </c>
      <c r="G60" s="7">
        <f>'[1]14 otras entidades'!I60</f>
        <v>2900706400</v>
      </c>
      <c r="H60" s="15">
        <f>'[1]14 otras entidades'!J60</f>
        <v>0.69619237110977239</v>
      </c>
      <c r="I60" s="7">
        <f>'[1]14 otras entidades'!M60</f>
        <v>1165355549</v>
      </c>
      <c r="J60" s="15">
        <f>'[1]14 otras entidades'!L60</f>
        <v>0.97588687684956066</v>
      </c>
      <c r="K60" s="7">
        <f>'[1]14 otras entidades'!K60</f>
        <v>4066061949</v>
      </c>
      <c r="L60" s="15">
        <f>'[1]14 otras entidades'!L60</f>
        <v>0.97588687684956066</v>
      </c>
      <c r="M60" s="8"/>
      <c r="N60" s="8"/>
    </row>
    <row r="61" spans="1:14" x14ac:dyDescent="0.2">
      <c r="A61" s="7" t="str">
        <f>'[1]14 otras entidades'!A61</f>
        <v>´3120205010000000000000</v>
      </c>
      <c r="B61" s="7" t="str">
        <f>'[1]14 otras entidades'!B61</f>
        <v>Mantenimiento Entidad</v>
      </c>
      <c r="C61" s="7">
        <f>'[1]14 otras entidades'!C61</f>
        <v>4616000000</v>
      </c>
      <c r="D61" s="7">
        <f>'[1]14 otras entidades'!D61</f>
        <v>-449470000</v>
      </c>
      <c r="E61" s="7">
        <f>'[1]14 otras entidades'!E61</f>
        <v>4166530000</v>
      </c>
      <c r="F61" s="14">
        <f>'[1]14 otras entidades'!F61</f>
        <v>0</v>
      </c>
      <c r="G61" s="7">
        <f>'[1]14 otras entidades'!I61</f>
        <v>2900706400</v>
      </c>
      <c r="H61" s="15">
        <f>'[1]14 otras entidades'!J61</f>
        <v>0.69619237110977239</v>
      </c>
      <c r="I61" s="7">
        <f>'[1]14 otras entidades'!M61</f>
        <v>1165355549</v>
      </c>
      <c r="J61" s="15">
        <f>'[1]14 otras entidades'!L61</f>
        <v>0.97588687684956066</v>
      </c>
      <c r="K61" s="7">
        <f>'[1]14 otras entidades'!K61</f>
        <v>4066061949</v>
      </c>
      <c r="L61" s="15">
        <f>'[1]14 otras entidades'!L61</f>
        <v>0.97588687684956066</v>
      </c>
      <c r="M61" s="8"/>
      <c r="N61" s="8"/>
    </row>
    <row r="62" spans="1:14" x14ac:dyDescent="0.2">
      <c r="A62" s="7" t="str">
        <f>'[1]14 otras entidades'!A62</f>
        <v>´3120206000000000000000</v>
      </c>
      <c r="B62" s="7" t="str">
        <f>'[1]14 otras entidades'!B62</f>
        <v>Seguros</v>
      </c>
      <c r="C62" s="7">
        <f>'[1]14 otras entidades'!C62</f>
        <v>957500000</v>
      </c>
      <c r="D62" s="7">
        <f>'[1]14 otras entidades'!D62</f>
        <v>-116179215</v>
      </c>
      <c r="E62" s="7">
        <f>'[1]14 otras entidades'!E62</f>
        <v>841320785</v>
      </c>
      <c r="F62" s="14">
        <f>'[1]14 otras entidades'!F62</f>
        <v>0</v>
      </c>
      <c r="G62" s="7">
        <f>'[1]14 otras entidades'!I62</f>
        <v>811554260</v>
      </c>
      <c r="H62" s="15">
        <f>'[1]14 otras entidades'!J62</f>
        <v>0.96461929203377517</v>
      </c>
      <c r="I62" s="7">
        <f>'[1]14 otras entidades'!M62</f>
        <v>11241760</v>
      </c>
      <c r="J62" s="15">
        <f>'[1]14 otras entidades'!L62</f>
        <v>0.97798132967795393</v>
      </c>
      <c r="K62" s="7">
        <f>'[1]14 otras entidades'!K62</f>
        <v>822796020</v>
      </c>
      <c r="L62" s="15">
        <f>'[1]14 otras entidades'!L62</f>
        <v>0.97798132967795393</v>
      </c>
      <c r="M62" s="8"/>
      <c r="N62" s="8"/>
    </row>
    <row r="63" spans="1:14" x14ac:dyDescent="0.2">
      <c r="A63" s="7" t="str">
        <f>'[1]14 otras entidades'!A63</f>
        <v>´3120206010000000000000</v>
      </c>
      <c r="B63" s="7" t="str">
        <f>'[1]14 otras entidades'!B63</f>
        <v>Seguros Entidad</v>
      </c>
      <c r="C63" s="7">
        <f>'[1]14 otras entidades'!C63</f>
        <v>957500000</v>
      </c>
      <c r="D63" s="7">
        <f>'[1]14 otras entidades'!D63</f>
        <v>-116179215</v>
      </c>
      <c r="E63" s="7">
        <f>'[1]14 otras entidades'!E63</f>
        <v>841320785</v>
      </c>
      <c r="F63" s="14">
        <f>'[1]14 otras entidades'!F63</f>
        <v>0</v>
      </c>
      <c r="G63" s="7">
        <f>'[1]14 otras entidades'!I63</f>
        <v>811554260</v>
      </c>
      <c r="H63" s="15">
        <f>'[1]14 otras entidades'!J63</f>
        <v>0.96461929203377517</v>
      </c>
      <c r="I63" s="7">
        <f>'[1]14 otras entidades'!M63</f>
        <v>11241760</v>
      </c>
      <c r="J63" s="15">
        <f>'[1]14 otras entidades'!L63</f>
        <v>0.97798132967795393</v>
      </c>
      <c r="K63" s="7">
        <f>'[1]14 otras entidades'!K63</f>
        <v>822796020</v>
      </c>
      <c r="L63" s="15">
        <f>'[1]14 otras entidades'!L63</f>
        <v>0.97798132967795393</v>
      </c>
      <c r="M63" s="8"/>
      <c r="N63" s="8"/>
    </row>
    <row r="64" spans="1:14" x14ac:dyDescent="0.2">
      <c r="A64" s="7" t="str">
        <f>'[1]14 otras entidades'!A64</f>
        <v>´3120208000000000000000</v>
      </c>
      <c r="B64" s="7" t="str">
        <f>'[1]14 otras entidades'!B64</f>
        <v>Servicios Pblicos</v>
      </c>
      <c r="C64" s="7">
        <f>'[1]14 otras entidades'!C64</f>
        <v>1326340000</v>
      </c>
      <c r="D64" s="7">
        <f>'[1]14 otras entidades'!D64</f>
        <v>-20708870</v>
      </c>
      <c r="E64" s="7">
        <f>'[1]14 otras entidades'!E64</f>
        <v>1305631130</v>
      </c>
      <c r="F64" s="14">
        <f>'[1]14 otras entidades'!F64</f>
        <v>0</v>
      </c>
      <c r="G64" s="7">
        <f>'[1]14 otras entidades'!I64</f>
        <v>1160108358</v>
      </c>
      <c r="H64" s="15">
        <f>'[1]14 otras entidades'!J64</f>
        <v>0.88854220104264825</v>
      </c>
      <c r="I64" s="7">
        <f>'[1]14 otras entidades'!M64</f>
        <v>0</v>
      </c>
      <c r="J64" s="15">
        <f>'[1]14 otras entidades'!L64</f>
        <v>0.88854220104264825</v>
      </c>
      <c r="K64" s="7">
        <f>'[1]14 otras entidades'!K64</f>
        <v>1160108358</v>
      </c>
      <c r="L64" s="15">
        <f>'[1]14 otras entidades'!L64</f>
        <v>0.88854220104264825</v>
      </c>
      <c r="M64" s="8"/>
      <c r="N64" s="8"/>
    </row>
    <row r="65" spans="1:14" x14ac:dyDescent="0.2">
      <c r="A65" s="7" t="str">
        <f>'[1]14 otras entidades'!A65</f>
        <v>´3120208010000000000000</v>
      </c>
      <c r="B65" s="7" t="str">
        <f>'[1]14 otras entidades'!B65</f>
        <v>Energ_xD84D_</v>
      </c>
      <c r="C65" s="7">
        <f>'[1]14 otras entidades'!C65</f>
        <v>599440000</v>
      </c>
      <c r="D65" s="7">
        <f>'[1]14 otras entidades'!D65</f>
        <v>-10000000</v>
      </c>
      <c r="E65" s="7">
        <f>'[1]14 otras entidades'!E65</f>
        <v>589440000</v>
      </c>
      <c r="F65" s="14">
        <f>'[1]14 otras entidades'!F65</f>
        <v>0</v>
      </c>
      <c r="G65" s="7">
        <f>'[1]14 otras entidades'!I65</f>
        <v>527845197</v>
      </c>
      <c r="H65" s="15">
        <f>'[1]14 otras entidades'!J65</f>
        <v>0.89550284507328992</v>
      </c>
      <c r="I65" s="7">
        <f>'[1]14 otras entidades'!M65</f>
        <v>0</v>
      </c>
      <c r="J65" s="15">
        <f>'[1]14 otras entidades'!L65</f>
        <v>0.89550284507328992</v>
      </c>
      <c r="K65" s="7">
        <f>'[1]14 otras entidades'!K65</f>
        <v>527845197</v>
      </c>
      <c r="L65" s="15">
        <f>'[1]14 otras entidades'!L65</f>
        <v>0.89550284507328992</v>
      </c>
      <c r="M65" s="8"/>
      <c r="N65" s="8"/>
    </row>
    <row r="66" spans="1:14" x14ac:dyDescent="0.2">
      <c r="A66" s="7" t="str">
        <f>'[1]14 otras entidades'!A66</f>
        <v>´3120208020000000000000</v>
      </c>
      <c r="B66" s="7" t="str">
        <f>'[1]14 otras entidades'!B66</f>
        <v>Acueducto y Alcantarillado</v>
      </c>
      <c r="C66" s="7">
        <f>'[1]14 otras entidades'!C66</f>
        <v>140500000</v>
      </c>
      <c r="D66" s="7">
        <f>'[1]14 otras entidades'!D66</f>
        <v>-54708870</v>
      </c>
      <c r="E66" s="7">
        <f>'[1]14 otras entidades'!E66</f>
        <v>85791130</v>
      </c>
      <c r="F66" s="14">
        <f>'[1]14 otras entidades'!F66</f>
        <v>0</v>
      </c>
      <c r="G66" s="7">
        <f>'[1]14 otras entidades'!I66</f>
        <v>63255605</v>
      </c>
      <c r="H66" s="15">
        <f>'[1]14 otras entidades'!J66</f>
        <v>0.73732103773432056</v>
      </c>
      <c r="I66" s="7">
        <f>'[1]14 otras entidades'!M66</f>
        <v>0</v>
      </c>
      <c r="J66" s="15">
        <f>'[1]14 otras entidades'!L66</f>
        <v>0.73732103773432056</v>
      </c>
      <c r="K66" s="7">
        <f>'[1]14 otras entidades'!K66</f>
        <v>63255605</v>
      </c>
      <c r="L66" s="15">
        <f>'[1]14 otras entidades'!L66</f>
        <v>0.73732103773432056</v>
      </c>
      <c r="M66" s="8"/>
      <c r="N66" s="8"/>
    </row>
    <row r="67" spans="1:14" x14ac:dyDescent="0.2">
      <c r="A67" s="7" t="str">
        <f>'[1]14 otras entidades'!A67</f>
        <v>´3120208030000000000000</v>
      </c>
      <c r="B67" s="7" t="str">
        <f>'[1]14 otras entidades'!B67</f>
        <v>Aseo</v>
      </c>
      <c r="C67" s="7">
        <f>'[1]14 otras entidades'!C67</f>
        <v>31200000</v>
      </c>
      <c r="D67" s="7">
        <f>'[1]14 otras entidades'!D67</f>
        <v>3000000</v>
      </c>
      <c r="E67" s="7">
        <f>'[1]14 otras entidades'!E67</f>
        <v>34200000</v>
      </c>
      <c r="F67" s="14">
        <f>'[1]14 otras entidades'!F67</f>
        <v>0</v>
      </c>
      <c r="G67" s="7">
        <f>'[1]14 otras entidades'!I67</f>
        <v>22706278</v>
      </c>
      <c r="H67" s="15">
        <f>'[1]14 otras entidades'!J67</f>
        <v>0.66392625730994148</v>
      </c>
      <c r="I67" s="7">
        <f>'[1]14 otras entidades'!M67</f>
        <v>0</v>
      </c>
      <c r="J67" s="15">
        <f>'[1]14 otras entidades'!L67</f>
        <v>0.66392625730994148</v>
      </c>
      <c r="K67" s="7">
        <f>'[1]14 otras entidades'!K67</f>
        <v>22706278</v>
      </c>
      <c r="L67" s="15">
        <f>'[1]14 otras entidades'!L67</f>
        <v>0.66392625730994148</v>
      </c>
      <c r="M67" s="8"/>
      <c r="N67" s="8"/>
    </row>
    <row r="68" spans="1:14" x14ac:dyDescent="0.2">
      <c r="A68" s="7" t="str">
        <f>'[1]14 otras entidades'!A68</f>
        <v>´3120208040000000000000</v>
      </c>
      <c r="B68" s="7" t="str">
        <f>'[1]14 otras entidades'!B68</f>
        <v>Tel馯no</v>
      </c>
      <c r="C68" s="7">
        <f>'[1]14 otras entidades'!C68</f>
        <v>554000000</v>
      </c>
      <c r="D68" s="7">
        <f>'[1]14 otras entidades'!D68</f>
        <v>41000000</v>
      </c>
      <c r="E68" s="7">
        <f>'[1]14 otras entidades'!E68</f>
        <v>595000000</v>
      </c>
      <c r="F68" s="14">
        <f>'[1]14 otras entidades'!F68</f>
        <v>0</v>
      </c>
      <c r="G68" s="7">
        <f>'[1]14 otras entidades'!I68</f>
        <v>546214398</v>
      </c>
      <c r="H68" s="15">
        <f>'[1]14 otras entidades'!J68</f>
        <v>0.91800739159663869</v>
      </c>
      <c r="I68" s="7">
        <f>'[1]14 otras entidades'!M68</f>
        <v>0</v>
      </c>
      <c r="J68" s="15">
        <f>'[1]14 otras entidades'!L68</f>
        <v>0.91800739159663869</v>
      </c>
      <c r="K68" s="7">
        <f>'[1]14 otras entidades'!K68</f>
        <v>546214398</v>
      </c>
      <c r="L68" s="15">
        <f>'[1]14 otras entidades'!L68</f>
        <v>0.91800739159663869</v>
      </c>
      <c r="M68" s="8"/>
      <c r="N68" s="8"/>
    </row>
    <row r="69" spans="1:14" x14ac:dyDescent="0.2">
      <c r="A69" s="7" t="str">
        <f>'[1]14 otras entidades'!A69</f>
        <v>´3120208050000000000000</v>
      </c>
      <c r="B69" s="7" t="str">
        <f>'[1]14 otras entidades'!B69</f>
        <v>Gas</v>
      </c>
      <c r="C69" s="7">
        <f>'[1]14 otras entidades'!C69</f>
        <v>1200000</v>
      </c>
      <c r="D69" s="7">
        <f>'[1]14 otras entidades'!D69</f>
        <v>0</v>
      </c>
      <c r="E69" s="7">
        <f>'[1]14 otras entidades'!E69</f>
        <v>1200000</v>
      </c>
      <c r="F69" s="14">
        <f>'[1]14 otras entidades'!F69</f>
        <v>0</v>
      </c>
      <c r="G69" s="7">
        <f>'[1]14 otras entidades'!I69</f>
        <v>86880</v>
      </c>
      <c r="H69" s="15">
        <f>'[1]14 otras entidades'!J69</f>
        <v>7.2400000000000006E-2</v>
      </c>
      <c r="I69" s="7">
        <f>'[1]14 otras entidades'!M69</f>
        <v>0</v>
      </c>
      <c r="J69" s="15">
        <f>'[1]14 otras entidades'!L69</f>
        <v>7.2400000000000006E-2</v>
      </c>
      <c r="K69" s="7">
        <f>'[1]14 otras entidades'!K69</f>
        <v>86880</v>
      </c>
      <c r="L69" s="15">
        <f>'[1]14 otras entidades'!L69</f>
        <v>7.2400000000000006E-2</v>
      </c>
      <c r="M69" s="8"/>
      <c r="N69" s="8"/>
    </row>
    <row r="70" spans="1:14" x14ac:dyDescent="0.2">
      <c r="A70" s="7" t="str">
        <f>'[1]14 otras entidades'!A70</f>
        <v>´3120209000000000000000</v>
      </c>
      <c r="B70" s="7" t="str">
        <f>'[1]14 otras entidades'!B70</f>
        <v>Capacitaci󮍊</v>
      </c>
      <c r="C70" s="7">
        <f>'[1]14 otras entidades'!C70</f>
        <v>382000000</v>
      </c>
      <c r="D70" s="7">
        <f>'[1]14 otras entidades'!D70</f>
        <v>218215000</v>
      </c>
      <c r="E70" s="7">
        <f>'[1]14 otras entidades'!E70</f>
        <v>600215000</v>
      </c>
      <c r="F70" s="14">
        <f>'[1]14 otras entidades'!F70</f>
        <v>0</v>
      </c>
      <c r="G70" s="7">
        <f>'[1]14 otras entidades'!I70</f>
        <v>378197763</v>
      </c>
      <c r="H70" s="15">
        <f>'[1]14 otras entidades'!J70</f>
        <v>0.63010381779862212</v>
      </c>
      <c r="I70" s="7">
        <f>'[1]14 otras entidades'!M70</f>
        <v>148098672</v>
      </c>
      <c r="J70" s="15">
        <f>'[1]14 otras entidades'!L70</f>
        <v>0.87684652166307075</v>
      </c>
      <c r="K70" s="7">
        <f>'[1]14 otras entidades'!K70</f>
        <v>526296435</v>
      </c>
      <c r="L70" s="15">
        <f>'[1]14 otras entidades'!L70</f>
        <v>0.87684652166307075</v>
      </c>
      <c r="M70" s="8"/>
      <c r="N70" s="8"/>
    </row>
    <row r="71" spans="1:14" x14ac:dyDescent="0.2">
      <c r="A71" s="7" t="str">
        <f>'[1]14 otras entidades'!A71</f>
        <v>´3120209010000000000000</v>
      </c>
      <c r="B71" s="7" t="str">
        <f>'[1]14 otras entidades'!B71</f>
        <v>Capacitaci󮠉nterna</v>
      </c>
      <c r="C71" s="7">
        <f>'[1]14 otras entidades'!C71</f>
        <v>332000000</v>
      </c>
      <c r="D71" s="7">
        <f>'[1]14 otras entidades'!D71</f>
        <v>168215000</v>
      </c>
      <c r="E71" s="7">
        <f>'[1]14 otras entidades'!E71</f>
        <v>500215000</v>
      </c>
      <c r="F71" s="14">
        <f>'[1]14 otras entidades'!F71</f>
        <v>0</v>
      </c>
      <c r="G71" s="7">
        <f>'[1]14 otras entidades'!I71</f>
        <v>308125508</v>
      </c>
      <c r="H71" s="15">
        <f>'[1]14 otras entidades'!J71</f>
        <v>0.61598614195895762</v>
      </c>
      <c r="I71" s="7">
        <f>'[1]14 otras entidades'!M71</f>
        <v>148098672</v>
      </c>
      <c r="J71" s="15">
        <f>'[1]14 otras entidades'!L71</f>
        <v>0.91205617584438692</v>
      </c>
      <c r="K71" s="7">
        <f>'[1]14 otras entidades'!K71</f>
        <v>456224180</v>
      </c>
      <c r="L71" s="15">
        <f>'[1]14 otras entidades'!L71</f>
        <v>0.91205617584438692</v>
      </c>
      <c r="M71" s="8"/>
      <c r="N71" s="8"/>
    </row>
    <row r="72" spans="1:14" x14ac:dyDescent="0.2">
      <c r="A72" s="7" t="str">
        <f>'[1]14 otras entidades'!A72</f>
        <v>´3120209020000000000000</v>
      </c>
      <c r="B72" s="7" t="str">
        <f>'[1]14 otras entidades'!B72</f>
        <v>Capacitaci󮠅xterna</v>
      </c>
      <c r="C72" s="7">
        <f>'[1]14 otras entidades'!C72</f>
        <v>50000000</v>
      </c>
      <c r="D72" s="7">
        <f>'[1]14 otras entidades'!D72</f>
        <v>50000000</v>
      </c>
      <c r="E72" s="7">
        <f>'[1]14 otras entidades'!E72</f>
        <v>100000000</v>
      </c>
      <c r="F72" s="14">
        <f>'[1]14 otras entidades'!F72</f>
        <v>0</v>
      </c>
      <c r="G72" s="7">
        <f>'[1]14 otras entidades'!I72</f>
        <v>70072255</v>
      </c>
      <c r="H72" s="15">
        <f>'[1]14 otras entidades'!J72</f>
        <v>0.70072255000000006</v>
      </c>
      <c r="I72" s="7">
        <f>'[1]14 otras entidades'!M72</f>
        <v>0</v>
      </c>
      <c r="J72" s="15">
        <f>'[1]14 otras entidades'!L72</f>
        <v>0.70072255000000006</v>
      </c>
      <c r="K72" s="7">
        <f>'[1]14 otras entidades'!K72</f>
        <v>70072255</v>
      </c>
      <c r="L72" s="15">
        <f>'[1]14 otras entidades'!L72</f>
        <v>0.70072255000000006</v>
      </c>
      <c r="M72" s="8"/>
      <c r="N72" s="8"/>
    </row>
    <row r="73" spans="1:14" x14ac:dyDescent="0.2">
      <c r="A73" s="7" t="str">
        <f>'[1]14 otras entidades'!A73</f>
        <v>´3120210000000000000000</v>
      </c>
      <c r="B73" s="7" t="str">
        <f>'[1]14 otras entidades'!B73</f>
        <v>Bienestar e Incentivos</v>
      </c>
      <c r="C73" s="7">
        <f>'[1]14 otras entidades'!C73</f>
        <v>593000000</v>
      </c>
      <c r="D73" s="7">
        <f>'[1]14 otras entidades'!D73</f>
        <v>121632460</v>
      </c>
      <c r="E73" s="7">
        <f>'[1]14 otras entidades'!E73</f>
        <v>714632460</v>
      </c>
      <c r="F73" s="14">
        <f>'[1]14 otras entidades'!F73</f>
        <v>0</v>
      </c>
      <c r="G73" s="7">
        <f>'[1]14 otras entidades'!I73</f>
        <v>571624669</v>
      </c>
      <c r="H73" s="15">
        <f>'[1]14 otras entidades'!J73</f>
        <v>0.79988623662574743</v>
      </c>
      <c r="I73" s="7">
        <f>'[1]14 otras entidades'!M73</f>
        <v>117719627</v>
      </c>
      <c r="J73" s="15">
        <f>'[1]14 otras entidades'!L73</f>
        <v>0.96461374844350056</v>
      </c>
      <c r="K73" s="7">
        <f>'[1]14 otras entidades'!K73</f>
        <v>689344296</v>
      </c>
      <c r="L73" s="15">
        <f>'[1]14 otras entidades'!L73</f>
        <v>0.96461374844350056</v>
      </c>
      <c r="M73" s="8"/>
      <c r="N73" s="8"/>
    </row>
    <row r="74" spans="1:14" x14ac:dyDescent="0.2">
      <c r="A74" s="7" t="str">
        <f>'[1]14 otras entidades'!A74</f>
        <v>´3120211000000000000000</v>
      </c>
      <c r="B74" s="7" t="str">
        <f>'[1]14 otras entidades'!B74</f>
        <v>Promoci󮠉nstitucional</v>
      </c>
      <c r="C74" s="7">
        <f>'[1]14 otras entidades'!C74</f>
        <v>259000000</v>
      </c>
      <c r="D74" s="7">
        <f>'[1]14 otras entidades'!D74</f>
        <v>0</v>
      </c>
      <c r="E74" s="7">
        <f>'[1]14 otras entidades'!E74</f>
        <v>259000000</v>
      </c>
      <c r="F74" s="14">
        <f>'[1]14 otras entidades'!F74</f>
        <v>0</v>
      </c>
      <c r="G74" s="7">
        <f>'[1]14 otras entidades'!I74</f>
        <v>224568592</v>
      </c>
      <c r="H74" s="15">
        <f>'[1]14 otras entidades'!J74</f>
        <v>0.86706020077220081</v>
      </c>
      <c r="I74" s="7">
        <f>'[1]14 otras entidades'!M74</f>
        <v>34423358</v>
      </c>
      <c r="J74" s="15">
        <f>'[1]14 otras entidades'!L74</f>
        <v>0.99996891891891893</v>
      </c>
      <c r="K74" s="7">
        <f>'[1]14 otras entidades'!K74</f>
        <v>258991950</v>
      </c>
      <c r="L74" s="15">
        <f>'[1]14 otras entidades'!L74</f>
        <v>0.99996891891891893</v>
      </c>
      <c r="M74" s="8"/>
      <c r="N74" s="8"/>
    </row>
    <row r="75" spans="1:14" x14ac:dyDescent="0.2">
      <c r="A75" s="7" t="str">
        <f>'[1]14 otras entidades'!A75</f>
        <v>´3120212000000000000000</v>
      </c>
      <c r="B75" s="7" t="str">
        <f>'[1]14 otras entidades'!B75</f>
        <v>Salud Ocupacional</v>
      </c>
      <c r="C75" s="7">
        <f>'[1]14 otras entidades'!C75</f>
        <v>285000000</v>
      </c>
      <c r="D75" s="7">
        <f>'[1]14 otras entidades'!D75</f>
        <v>31500000</v>
      </c>
      <c r="E75" s="7">
        <f>'[1]14 otras entidades'!E75</f>
        <v>316500000</v>
      </c>
      <c r="F75" s="14">
        <f>'[1]14 otras entidades'!F75</f>
        <v>0</v>
      </c>
      <c r="G75" s="7">
        <f>'[1]14 otras entidades'!I75</f>
        <v>160195080</v>
      </c>
      <c r="H75" s="15">
        <f>'[1]14 otras entidades'!J75</f>
        <v>0.50614559241706158</v>
      </c>
      <c r="I75" s="7">
        <f>'[1]14 otras entidades'!M75</f>
        <v>108556408</v>
      </c>
      <c r="J75" s="15">
        <f>'[1]14 otras entidades'!L75</f>
        <v>0.84913582306477098</v>
      </c>
      <c r="K75" s="7">
        <f>'[1]14 otras entidades'!K75</f>
        <v>268751488</v>
      </c>
      <c r="L75" s="15">
        <f>'[1]14 otras entidades'!L75</f>
        <v>0.84913582306477098</v>
      </c>
      <c r="M75" s="8"/>
      <c r="N75" s="8"/>
    </row>
    <row r="76" spans="1:14" x14ac:dyDescent="0.2">
      <c r="A76" s="7" t="str">
        <f>'[1]14 otras entidades'!A76</f>
        <v>´3120213000000000000000</v>
      </c>
      <c r="B76" s="7" t="str">
        <f>'[1]14 otras entidades'!B76</f>
        <v>Programas y Convenios Institucionales</v>
      </c>
      <c r="C76" s="7">
        <f>'[1]14 otras entidades'!C76</f>
        <v>10000000</v>
      </c>
      <c r="D76" s="7">
        <f>'[1]14 otras entidades'!D76</f>
        <v>0</v>
      </c>
      <c r="E76" s="7">
        <f>'[1]14 otras entidades'!E76</f>
        <v>10000000</v>
      </c>
      <c r="F76" s="14">
        <f>'[1]14 otras entidades'!F76</f>
        <v>0</v>
      </c>
      <c r="G76" s="7">
        <f>'[1]14 otras entidades'!I76</f>
        <v>6846710</v>
      </c>
      <c r="H76" s="15">
        <f>'[1]14 otras entidades'!J76</f>
        <v>0.68467100000000003</v>
      </c>
      <c r="I76" s="7">
        <f>'[1]14 otras entidades'!M76</f>
        <v>0</v>
      </c>
      <c r="J76" s="15">
        <f>'[1]14 otras entidades'!L76</f>
        <v>0.68467100000000003</v>
      </c>
      <c r="K76" s="7">
        <f>'[1]14 otras entidades'!K76</f>
        <v>6846710</v>
      </c>
      <c r="L76" s="15">
        <f>'[1]14 otras entidades'!L76</f>
        <v>0.68467100000000003</v>
      </c>
      <c r="M76" s="8"/>
      <c r="N76" s="8"/>
    </row>
    <row r="77" spans="1:14" x14ac:dyDescent="0.2">
      <c r="A77" s="7" t="str">
        <f>'[1]14 otras entidades'!A77</f>
        <v>´3120213990000000000000</v>
      </c>
      <c r="B77" s="7" t="str">
        <f>'[1]14 otras entidades'!B77</f>
        <v>Otros Programas y Convenios Institucionales</v>
      </c>
      <c r="C77" s="7">
        <f>'[1]14 otras entidades'!C77</f>
        <v>10000000</v>
      </c>
      <c r="D77" s="7">
        <f>'[1]14 otras entidades'!D77</f>
        <v>0</v>
      </c>
      <c r="E77" s="7">
        <f>'[1]14 otras entidades'!E77</f>
        <v>10000000</v>
      </c>
      <c r="F77" s="14">
        <f>'[1]14 otras entidades'!F77</f>
        <v>0</v>
      </c>
      <c r="G77" s="7">
        <f>'[1]14 otras entidades'!I77</f>
        <v>6846710</v>
      </c>
      <c r="H77" s="15">
        <f>'[1]14 otras entidades'!J77</f>
        <v>0.68467100000000003</v>
      </c>
      <c r="I77" s="7">
        <f>'[1]14 otras entidades'!M77</f>
        <v>0</v>
      </c>
      <c r="J77" s="15">
        <f>'[1]14 otras entidades'!L77</f>
        <v>0.68467100000000003</v>
      </c>
      <c r="K77" s="7">
        <f>'[1]14 otras entidades'!K77</f>
        <v>6846710</v>
      </c>
      <c r="L77" s="15">
        <f>'[1]14 otras entidades'!L77</f>
        <v>0.68467100000000003</v>
      </c>
      <c r="M77" s="8"/>
      <c r="N77" s="8"/>
    </row>
    <row r="78" spans="1:14" x14ac:dyDescent="0.2">
      <c r="A78" s="7" t="str">
        <f>'[1]14 otras entidades'!A78</f>
        <v>´3120217000000000000000</v>
      </c>
      <c r="B78" s="7" t="str">
        <f>'[1]14 otras entidades'!B78</f>
        <v>Informaci󮍊</v>
      </c>
      <c r="C78" s="7">
        <f>'[1]14 otras entidades'!C78</f>
        <v>170000000</v>
      </c>
      <c r="D78" s="7">
        <f>'[1]14 otras entidades'!D78</f>
        <v>46000000</v>
      </c>
      <c r="E78" s="7">
        <f>'[1]14 otras entidades'!E78</f>
        <v>216000000</v>
      </c>
      <c r="F78" s="14">
        <f>'[1]14 otras entidades'!F78</f>
        <v>0</v>
      </c>
      <c r="G78" s="7">
        <f>'[1]14 otras entidades'!I78</f>
        <v>155615779</v>
      </c>
      <c r="H78" s="15">
        <f>'[1]14 otras entidades'!J78</f>
        <v>0.72044342129629635</v>
      </c>
      <c r="I78" s="7">
        <f>'[1]14 otras entidades'!M78</f>
        <v>16654508</v>
      </c>
      <c r="J78" s="15">
        <f>'[1]14 otras entidades'!L78</f>
        <v>0.79754762499999998</v>
      </c>
      <c r="K78" s="7">
        <f>'[1]14 otras entidades'!K78</f>
        <v>172270287</v>
      </c>
      <c r="L78" s="15">
        <f>'[1]14 otras entidades'!L78</f>
        <v>0.79754762499999998</v>
      </c>
      <c r="M78" s="8"/>
      <c r="N78" s="8"/>
    </row>
    <row r="79" spans="1:14" x14ac:dyDescent="0.2">
      <c r="A79" s="7" t="str">
        <f>'[1]14 otras entidades'!A79</f>
        <v>´3120300000000000000000</v>
      </c>
      <c r="B79" s="7" t="str">
        <f>'[1]14 otras entidades'!B79</f>
        <v>Otros Gastos Generales</v>
      </c>
      <c r="C79" s="7">
        <f>'[1]14 otras entidades'!C79</f>
        <v>28400000</v>
      </c>
      <c r="D79" s="7">
        <f>'[1]14 otras entidades'!D79</f>
        <v>935833865</v>
      </c>
      <c r="E79" s="7">
        <f>'[1]14 otras entidades'!E79</f>
        <v>964233865</v>
      </c>
      <c r="F79" s="14">
        <f>'[1]14 otras entidades'!F79</f>
        <v>0</v>
      </c>
      <c r="G79" s="7">
        <f>'[1]14 otras entidades'!I79</f>
        <v>943780708</v>
      </c>
      <c r="H79" s="15">
        <f>'[1]14 otras entidades'!J79</f>
        <v>0.97878817811486019</v>
      </c>
      <c r="I79" s="7">
        <f>'[1]14 otras entidades'!M79</f>
        <v>2012972</v>
      </c>
      <c r="J79" s="15">
        <f>'[1]14 otras entidades'!L79</f>
        <v>0.98087581688494208</v>
      </c>
      <c r="K79" s="7">
        <f>'[1]14 otras entidades'!K79</f>
        <v>945793680</v>
      </c>
      <c r="L79" s="15">
        <f>'[1]14 otras entidades'!L79</f>
        <v>0.98087581688494208</v>
      </c>
      <c r="M79" s="8"/>
      <c r="N79" s="8"/>
    </row>
    <row r="80" spans="1:14" x14ac:dyDescent="0.2">
      <c r="A80" s="7" t="str">
        <f>'[1]14 otras entidades'!A80</f>
        <v>´3120301000000000000000</v>
      </c>
      <c r="B80" s="7" t="str">
        <f>'[1]14 otras entidades'!B80</f>
        <v>Sentencias Judiciales</v>
      </c>
      <c r="C80" s="7">
        <f>'[1]14 otras entidades'!C80</f>
        <v>0</v>
      </c>
      <c r="D80" s="7">
        <f>'[1]14 otras entidades'!D80</f>
        <v>939587088</v>
      </c>
      <c r="E80" s="7">
        <f>'[1]14 otras entidades'!E80</f>
        <v>939587088</v>
      </c>
      <c r="F80" s="14">
        <f>'[1]14 otras entidades'!F80</f>
        <v>0</v>
      </c>
      <c r="G80" s="7">
        <f>'[1]14 otras entidades'!I80</f>
        <v>937217827</v>
      </c>
      <c r="H80" s="15">
        <f>'[1]14 otras entidades'!J80</f>
        <v>0.99747840191690673</v>
      </c>
      <c r="I80" s="7">
        <f>'[1]14 otras entidades'!M80</f>
        <v>0</v>
      </c>
      <c r="J80" s="15">
        <f>'[1]14 otras entidades'!L80</f>
        <v>0.99747840191690673</v>
      </c>
      <c r="K80" s="7">
        <f>'[1]14 otras entidades'!K80</f>
        <v>937217827</v>
      </c>
      <c r="L80" s="15">
        <f>'[1]14 otras entidades'!L80</f>
        <v>0.99747840191690673</v>
      </c>
      <c r="M80" s="8"/>
      <c r="N80" s="8"/>
    </row>
    <row r="81" spans="1:14" x14ac:dyDescent="0.2">
      <c r="A81" s="7" t="str">
        <f>'[1]14 otras entidades'!A81</f>
        <v>´3120301020000000000000</v>
      </c>
      <c r="B81" s="7" t="str">
        <f>'[1]14 otras entidades'!B81</f>
        <v>Otras Sentencias</v>
      </c>
      <c r="C81" s="7">
        <f>'[1]14 otras entidades'!C81</f>
        <v>0</v>
      </c>
      <c r="D81" s="7">
        <f>'[1]14 otras entidades'!D81</f>
        <v>939587088</v>
      </c>
      <c r="E81" s="7">
        <f>'[1]14 otras entidades'!E81</f>
        <v>939587088</v>
      </c>
      <c r="F81" s="14">
        <f>'[1]14 otras entidades'!F81</f>
        <v>0</v>
      </c>
      <c r="G81" s="7">
        <f>'[1]14 otras entidades'!I81</f>
        <v>937217827</v>
      </c>
      <c r="H81" s="15">
        <f>'[1]14 otras entidades'!J81</f>
        <v>0.99747840191690673</v>
      </c>
      <c r="I81" s="7">
        <f>'[1]14 otras entidades'!M81</f>
        <v>0</v>
      </c>
      <c r="J81" s="15">
        <f>'[1]14 otras entidades'!L81</f>
        <v>0.99747840191690673</v>
      </c>
      <c r="K81" s="7">
        <f>'[1]14 otras entidades'!K81</f>
        <v>937217827</v>
      </c>
      <c r="L81" s="15">
        <f>'[1]14 otras entidades'!L81</f>
        <v>0.99747840191690673</v>
      </c>
      <c r="M81" s="8"/>
      <c r="N81" s="8"/>
    </row>
    <row r="82" spans="1:14" x14ac:dyDescent="0.2">
      <c r="A82" s="7" t="str">
        <f>'[1]14 otras entidades'!A82</f>
        <v>´3120302000000000000000</v>
      </c>
      <c r="B82" s="7" t="str">
        <f>'[1]14 otras entidades'!B82</f>
        <v>Impuestos, Tasas, Contribuciones, Derechos y Multas</v>
      </c>
      <c r="C82" s="7">
        <f>'[1]14 otras entidades'!C82</f>
        <v>28400000</v>
      </c>
      <c r="D82" s="7">
        <f>'[1]14 otras entidades'!D82</f>
        <v>-3753223</v>
      </c>
      <c r="E82" s="7">
        <f>'[1]14 otras entidades'!E82</f>
        <v>24646777</v>
      </c>
      <c r="F82" s="14">
        <f>'[1]14 otras entidades'!F82</f>
        <v>0</v>
      </c>
      <c r="G82" s="7">
        <f>'[1]14 otras entidades'!I82</f>
        <v>6562881</v>
      </c>
      <c r="H82" s="15">
        <f>'[1]14 otras entidades'!J82</f>
        <v>0.2662774528288222</v>
      </c>
      <c r="I82" s="7">
        <f>'[1]14 otras entidades'!M82</f>
        <v>2012972</v>
      </c>
      <c r="J82" s="15">
        <f>'[1]14 otras entidades'!L82</f>
        <v>0.34795028169403247</v>
      </c>
      <c r="K82" s="7">
        <f>'[1]14 otras entidades'!K82</f>
        <v>8575853</v>
      </c>
      <c r="L82" s="15">
        <f>'[1]14 otras entidades'!L82</f>
        <v>0.34795028169403247</v>
      </c>
      <c r="M82" s="8"/>
      <c r="N82" s="8"/>
    </row>
    <row r="83" spans="1:14" x14ac:dyDescent="0.2">
      <c r="A83" s="7" t="str">
        <f>'[1]14 otras entidades'!A83</f>
        <v>´3300000000000000000000</v>
      </c>
      <c r="B83" s="7" t="str">
        <f>'[1]14 otras entidades'!B83</f>
        <v>INVERSIӎ</v>
      </c>
      <c r="C83" s="7">
        <f>'[1]14 otras entidades'!C83</f>
        <v>14313719000</v>
      </c>
      <c r="D83" s="7">
        <f>'[1]14 otras entidades'!D83</f>
        <v>0</v>
      </c>
      <c r="E83" s="7">
        <f>'[1]14 otras entidades'!E83</f>
        <v>14313719000</v>
      </c>
      <c r="F83" s="14">
        <f>'[1]14 otras entidades'!F83</f>
        <v>0</v>
      </c>
      <c r="G83" s="7">
        <f>'[1]14 otras entidades'!I83</f>
        <v>9528105323</v>
      </c>
      <c r="H83" s="15">
        <f>'[1]14 otras entidades'!J83</f>
        <v>0.66566245453051021</v>
      </c>
      <c r="I83" s="7">
        <f>'[1]14 otras entidades'!M83</f>
        <v>3820274730</v>
      </c>
      <c r="J83" s="15">
        <f>'[1]14 otras entidades'!L83</f>
        <v>0.93255848134227026</v>
      </c>
      <c r="K83" s="7">
        <f>'[1]14 otras entidades'!K83</f>
        <v>13348380053</v>
      </c>
      <c r="L83" s="15">
        <f>'[1]14 otras entidades'!L83</f>
        <v>0.93255848134227026</v>
      </c>
      <c r="M83" s="8"/>
      <c r="N83" s="8"/>
    </row>
    <row r="84" spans="1:14" x14ac:dyDescent="0.2">
      <c r="A84" s="7" t="str">
        <f>'[1]14 otras entidades'!A84</f>
        <v>´3310000000000000000000</v>
      </c>
      <c r="B84" s="7" t="str">
        <f>'[1]14 otras entidades'!B84</f>
        <v>DIRECTA</v>
      </c>
      <c r="C84" s="7">
        <f>'[1]14 otras entidades'!C84</f>
        <v>14313719000</v>
      </c>
      <c r="D84" s="7">
        <f>'[1]14 otras entidades'!D84</f>
        <v>0</v>
      </c>
      <c r="E84" s="7">
        <f>'[1]14 otras entidades'!E84</f>
        <v>14313719000</v>
      </c>
      <c r="F84" s="14">
        <f>'[1]14 otras entidades'!F84</f>
        <v>0</v>
      </c>
      <c r="G84" s="7">
        <f>'[1]14 otras entidades'!I84</f>
        <v>9528105323</v>
      </c>
      <c r="H84" s="15">
        <f>'[1]14 otras entidades'!J84</f>
        <v>0.66566245453051021</v>
      </c>
      <c r="I84" s="7">
        <f>'[1]14 otras entidades'!M84</f>
        <v>3820274730</v>
      </c>
      <c r="J84" s="15">
        <f>'[1]14 otras entidades'!L84</f>
        <v>0.93255848134227026</v>
      </c>
      <c r="K84" s="7">
        <f>'[1]14 otras entidades'!K84</f>
        <v>13348380053</v>
      </c>
      <c r="L84" s="15">
        <f>'[1]14 otras entidades'!L84</f>
        <v>0.93255848134227026</v>
      </c>
      <c r="M84" s="8"/>
      <c r="N84" s="8"/>
    </row>
    <row r="85" spans="1:14" x14ac:dyDescent="0.2">
      <c r="A85" s="7" t="str">
        <f>'[1]14 otras entidades'!A85</f>
        <v>´3311400000000000000000</v>
      </c>
      <c r="B85" s="7" t="str">
        <f>'[1]14 otras entidades'!B85</f>
        <v>Bogot᠈umana</v>
      </c>
      <c r="C85" s="7">
        <f>'[1]14 otras entidades'!C85</f>
        <v>14313719000</v>
      </c>
      <c r="D85" s="7">
        <f>'[1]14 otras entidades'!D85</f>
        <v>0</v>
      </c>
      <c r="E85" s="7">
        <f>'[1]14 otras entidades'!E85</f>
        <v>14313719000</v>
      </c>
      <c r="F85" s="14">
        <f>'[1]14 otras entidades'!F85</f>
        <v>0</v>
      </c>
      <c r="G85" s="7">
        <f>'[1]14 otras entidades'!I85</f>
        <v>9528105323</v>
      </c>
      <c r="H85" s="15">
        <f>'[1]14 otras entidades'!J85</f>
        <v>0.66566245453051021</v>
      </c>
      <c r="I85" s="7">
        <f>'[1]14 otras entidades'!M85</f>
        <v>3820274730</v>
      </c>
      <c r="J85" s="15">
        <f>'[1]14 otras entidades'!L85</f>
        <v>0.93255848134227026</v>
      </c>
      <c r="K85" s="7">
        <f>'[1]14 otras entidades'!K85</f>
        <v>13348380053</v>
      </c>
      <c r="L85" s="15">
        <f>'[1]14 otras entidades'!L85</f>
        <v>0.93255848134227026</v>
      </c>
      <c r="M85" s="8"/>
      <c r="N85" s="8"/>
    </row>
    <row r="86" spans="1:14" x14ac:dyDescent="0.2">
      <c r="A86" s="7" t="str">
        <f>'[1]14 otras entidades'!A86</f>
        <v>´3311403000000000000000</v>
      </c>
      <c r="B86" s="7" t="str">
        <f>'[1]14 otras entidades'!B86</f>
        <v>Una Bogotᠱue defiende y fortalece lo pblico</v>
      </c>
      <c r="C86" s="7">
        <f>'[1]14 otras entidades'!C86</f>
        <v>14313719000</v>
      </c>
      <c r="D86" s="7">
        <f>'[1]14 otras entidades'!D86</f>
        <v>0</v>
      </c>
      <c r="E86" s="7">
        <f>'[1]14 otras entidades'!E86</f>
        <v>14313719000</v>
      </c>
      <c r="F86" s="14">
        <f>'[1]14 otras entidades'!F86</f>
        <v>0</v>
      </c>
      <c r="G86" s="7">
        <f>'[1]14 otras entidades'!I86</f>
        <v>9528105323</v>
      </c>
      <c r="H86" s="15">
        <f>'[1]14 otras entidades'!J86</f>
        <v>0.66566245453051021</v>
      </c>
      <c r="I86" s="7">
        <f>'[1]14 otras entidades'!M86</f>
        <v>3820274730</v>
      </c>
      <c r="J86" s="15">
        <f>'[1]14 otras entidades'!L86</f>
        <v>0.93255848134227026</v>
      </c>
      <c r="K86" s="7">
        <f>'[1]14 otras entidades'!K86</f>
        <v>13348380053</v>
      </c>
      <c r="L86" s="15">
        <f>'[1]14 otras entidades'!L86</f>
        <v>0.93255848134227026</v>
      </c>
      <c r="M86" s="8"/>
      <c r="N86" s="8"/>
    </row>
    <row r="87" spans="1:14" x14ac:dyDescent="0.2">
      <c r="A87" s="7" t="str">
        <f>'[1]14 otras entidades'!A87</f>
        <v>´3311403240000000000000</v>
      </c>
      <c r="B87" s="7" t="str">
        <f>'[1]14 otras entidades'!B87</f>
        <v>Bogot᠈umana: participa y decide</v>
      </c>
      <c r="C87" s="7">
        <f>'[1]14 otras entidades'!C87</f>
        <v>960000000</v>
      </c>
      <c r="D87" s="7">
        <f>'[1]14 otras entidades'!D87</f>
        <v>0</v>
      </c>
      <c r="E87" s="7">
        <f>'[1]14 otras entidades'!E87</f>
        <v>960000000</v>
      </c>
      <c r="F87" s="14">
        <f>'[1]14 otras entidades'!F87</f>
        <v>0</v>
      </c>
      <c r="G87" s="7">
        <f>'[1]14 otras entidades'!I87</f>
        <v>728345054</v>
      </c>
      <c r="H87" s="15">
        <f>'[1]14 otras entidades'!J87</f>
        <v>0.75869276458333335</v>
      </c>
      <c r="I87" s="7">
        <f>'[1]14 otras entidades'!M87</f>
        <v>231654946</v>
      </c>
      <c r="J87" s="15">
        <f>'[1]14 otras entidades'!L87</f>
        <v>1</v>
      </c>
      <c r="K87" s="7">
        <f>'[1]14 otras entidades'!K87</f>
        <v>960000000</v>
      </c>
      <c r="L87" s="15">
        <f>'[1]14 otras entidades'!L87</f>
        <v>1</v>
      </c>
      <c r="M87" s="8"/>
      <c r="N87" s="8"/>
    </row>
    <row r="88" spans="1:14" x14ac:dyDescent="0.2">
      <c r="A88" s="7" t="str">
        <f>'[1]14 otras entidades'!A88</f>
        <v>´3311403240770000000000</v>
      </c>
      <c r="B88" s="7" t="str">
        <f>'[1]14 otras entidades'!B88</f>
        <v>Control social a la gesti󮠰blica</v>
      </c>
      <c r="C88" s="7">
        <f>'[1]14 otras entidades'!C88</f>
        <v>960000000</v>
      </c>
      <c r="D88" s="7">
        <f>'[1]14 otras entidades'!D88</f>
        <v>0</v>
      </c>
      <c r="E88" s="7">
        <f>'[1]14 otras entidades'!E88</f>
        <v>960000000</v>
      </c>
      <c r="F88" s="14">
        <f>'[1]14 otras entidades'!F88</f>
        <v>0</v>
      </c>
      <c r="G88" s="7">
        <f>'[1]14 otras entidades'!I88</f>
        <v>728345054</v>
      </c>
      <c r="H88" s="15">
        <f>'[1]14 otras entidades'!J88</f>
        <v>0.75869276458333335</v>
      </c>
      <c r="I88" s="7">
        <f>'[1]14 otras entidades'!M88</f>
        <v>231654946</v>
      </c>
      <c r="J88" s="15">
        <f>'[1]14 otras entidades'!L88</f>
        <v>1</v>
      </c>
      <c r="K88" s="7">
        <f>'[1]14 otras entidades'!K88</f>
        <v>960000000</v>
      </c>
      <c r="L88" s="15">
        <f>'[1]14 otras entidades'!L88</f>
        <v>1</v>
      </c>
      <c r="M88" s="8"/>
      <c r="N88" s="8"/>
    </row>
    <row r="89" spans="1:14" x14ac:dyDescent="0.2">
      <c r="A89" s="7" t="str">
        <f>'[1]14 otras entidades'!A89</f>
        <v>´3311403240770216000000</v>
      </c>
      <c r="B89" s="7" t="str">
        <f>'[1]14 otras entidades'!B89</f>
        <v>216 - Control social a la gesti󮠰blica</v>
      </c>
      <c r="C89" s="7">
        <f>'[1]14 otras entidades'!C89</f>
        <v>960000000</v>
      </c>
      <c r="D89" s="7">
        <f>'[1]14 otras entidades'!D89</f>
        <v>0</v>
      </c>
      <c r="E89" s="7">
        <f>'[1]14 otras entidades'!E89</f>
        <v>960000000</v>
      </c>
      <c r="F89" s="14">
        <f>'[1]14 otras entidades'!F89</f>
        <v>0</v>
      </c>
      <c r="G89" s="7">
        <f>'[1]14 otras entidades'!I89</f>
        <v>728345054</v>
      </c>
      <c r="H89" s="15">
        <f>'[1]14 otras entidades'!J89</f>
        <v>0.75869276458333335</v>
      </c>
      <c r="I89" s="7">
        <f>'[1]14 otras entidades'!M89</f>
        <v>231654946</v>
      </c>
      <c r="J89" s="15">
        <f>'[1]14 otras entidades'!L89</f>
        <v>1</v>
      </c>
      <c r="K89" s="7">
        <f>'[1]14 otras entidades'!K89</f>
        <v>960000000</v>
      </c>
      <c r="L89" s="15">
        <f>'[1]14 otras entidades'!L89</f>
        <v>1</v>
      </c>
      <c r="M89" s="8"/>
      <c r="N89" s="8"/>
    </row>
    <row r="90" spans="1:14" x14ac:dyDescent="0.2">
      <c r="A90" s="7" t="str">
        <f>'[1]14 otras entidades'!A90</f>
        <v>´3311403260000000000000</v>
      </c>
      <c r="B90" s="7" t="str">
        <f>'[1]14 otras entidades'!B90</f>
        <v>Transparencia, probidad, lucha contra la corrupci󮠹 control social efectivo e incluyente</v>
      </c>
      <c r="C90" s="7">
        <f>'[1]14 otras entidades'!C90</f>
        <v>11253719000</v>
      </c>
      <c r="D90" s="7">
        <f>'[1]14 otras entidades'!D90</f>
        <v>0</v>
      </c>
      <c r="E90" s="7">
        <f>'[1]14 otras entidades'!E90</f>
        <v>11253719000</v>
      </c>
      <c r="F90" s="14">
        <f>'[1]14 otras entidades'!F90</f>
        <v>0</v>
      </c>
      <c r="G90" s="7">
        <f>'[1]14 otras entidades'!I90</f>
        <v>7469384366</v>
      </c>
      <c r="H90" s="15">
        <f>'[1]14 otras entidades'!J90</f>
        <v>0.66372586395661737</v>
      </c>
      <c r="I90" s="7">
        <f>'[1]14 otras entidades'!M90</f>
        <v>2819369428</v>
      </c>
      <c r="J90" s="15">
        <f>'[1]14 otras entidades'!L90</f>
        <v>0.91425366085646886</v>
      </c>
      <c r="K90" s="7">
        <f>'[1]14 otras entidades'!K90</f>
        <v>10288753794</v>
      </c>
      <c r="L90" s="15">
        <f>'[1]14 otras entidades'!L90</f>
        <v>0.91425366085646886</v>
      </c>
      <c r="M90" s="8"/>
      <c r="N90" s="8"/>
    </row>
    <row r="91" spans="1:14" x14ac:dyDescent="0.2">
      <c r="A91" s="7" t="str">
        <f>'[1]14 otras entidades'!A91</f>
        <v>´3311403260695000000000</v>
      </c>
      <c r="B91" s="7" t="str">
        <f>'[1]14 otras entidades'!B91</f>
        <v>Construcci󮠤e ciudadano en sus derechos y deberes</v>
      </c>
      <c r="C91" s="7">
        <f>'[1]14 otras entidades'!C91</f>
        <v>1850000000</v>
      </c>
      <c r="D91" s="7">
        <f>'[1]14 otras entidades'!D91</f>
        <v>0</v>
      </c>
      <c r="E91" s="7">
        <f>'[1]14 otras entidades'!E91</f>
        <v>1850000000</v>
      </c>
      <c r="F91" s="14">
        <f>'[1]14 otras entidades'!F91</f>
        <v>0</v>
      </c>
      <c r="G91" s="7">
        <f>'[1]14 otras entidades'!I91</f>
        <v>1219912100</v>
      </c>
      <c r="H91" s="15">
        <f>'[1]14 otras entidades'!J91</f>
        <v>0.65941194594594599</v>
      </c>
      <c r="I91" s="7">
        <f>'[1]14 otras entidades'!M91</f>
        <v>628437664</v>
      </c>
      <c r="J91" s="15">
        <f>'[1]14 otras entidades'!L91</f>
        <v>0.99910798054054051</v>
      </c>
      <c r="K91" s="7">
        <f>'[1]14 otras entidades'!K91</f>
        <v>1848349764</v>
      </c>
      <c r="L91" s="15">
        <f>'[1]14 otras entidades'!L91</f>
        <v>0.99910798054054051</v>
      </c>
      <c r="M91" s="8"/>
      <c r="N91" s="8"/>
    </row>
    <row r="92" spans="1:14" x14ac:dyDescent="0.2">
      <c r="A92" s="7" t="str">
        <f>'[1]14 otras entidades'!A92</f>
        <v>´3311403260695224000000</v>
      </c>
      <c r="B92" s="7" t="str">
        <f>'[1]14 otras entidades'!B92</f>
        <v>224 - Construcci󮠤e ciudadano en sus derechos y deberes</v>
      </c>
      <c r="C92" s="7">
        <f>'[1]14 otras entidades'!C92</f>
        <v>1850000000</v>
      </c>
      <c r="D92" s="7">
        <f>'[1]14 otras entidades'!D92</f>
        <v>0</v>
      </c>
      <c r="E92" s="7">
        <f>'[1]14 otras entidades'!E92</f>
        <v>1850000000</v>
      </c>
      <c r="F92" s="14">
        <f>'[1]14 otras entidades'!F92</f>
        <v>0</v>
      </c>
      <c r="G92" s="7">
        <f>'[1]14 otras entidades'!I92</f>
        <v>1219912100</v>
      </c>
      <c r="H92" s="15">
        <f>'[1]14 otras entidades'!J92</f>
        <v>0.65941194594594599</v>
      </c>
      <c r="I92" s="7">
        <f>'[1]14 otras entidades'!M92</f>
        <v>628437664</v>
      </c>
      <c r="J92" s="15">
        <f>'[1]14 otras entidades'!L92</f>
        <v>0.99910798054054051</v>
      </c>
      <c r="K92" s="7">
        <f>'[1]14 otras entidades'!K92</f>
        <v>1848349764</v>
      </c>
      <c r="L92" s="15">
        <f>'[1]14 otras entidades'!L92</f>
        <v>0.99910798054054051</v>
      </c>
      <c r="M92" s="8"/>
      <c r="N92" s="8"/>
    </row>
    <row r="93" spans="1:14" x14ac:dyDescent="0.2">
      <c r="A93" s="7" t="str">
        <f>'[1]14 otras entidades'!A93</f>
        <v>´3311403260696000000000</v>
      </c>
      <c r="B93" s="7" t="str">
        <f>'[1]14 otras entidades'!B93</f>
        <v>Protecci󮠡 los derechos de las v_xD8F4_imas</v>
      </c>
      <c r="C93" s="7">
        <f>'[1]14 otras entidades'!C93</f>
        <v>1785000000</v>
      </c>
      <c r="D93" s="7">
        <f>'[1]14 otras entidades'!D93</f>
        <v>0</v>
      </c>
      <c r="E93" s="7">
        <f>'[1]14 otras entidades'!E93</f>
        <v>1785000000</v>
      </c>
      <c r="F93" s="14">
        <f>'[1]14 otras entidades'!F93</f>
        <v>0</v>
      </c>
      <c r="G93" s="7">
        <f>'[1]14 otras entidades'!I93</f>
        <v>1751763313</v>
      </c>
      <c r="H93" s="15">
        <f>'[1]14 otras entidades'!J93</f>
        <v>0.98138000728291319</v>
      </c>
      <c r="I93" s="7">
        <f>'[1]14 otras entidades'!M93</f>
        <v>31766667</v>
      </c>
      <c r="J93" s="15">
        <f>'[1]14 otras entidades'!L93</f>
        <v>0.99917645938375355</v>
      </c>
      <c r="K93" s="7">
        <f>'[1]14 otras entidades'!K93</f>
        <v>1783529980</v>
      </c>
      <c r="L93" s="15">
        <f>'[1]14 otras entidades'!L93</f>
        <v>0.99917645938375355</v>
      </c>
      <c r="M93" s="8"/>
      <c r="N93" s="8"/>
    </row>
    <row r="94" spans="1:14" x14ac:dyDescent="0.2">
      <c r="A94" s="7" t="str">
        <f>'[1]14 otras entidades'!A94</f>
        <v>´3311403260696222000000</v>
      </c>
      <c r="B94" s="7" t="str">
        <f>'[1]14 otras entidades'!B94</f>
        <v>222 - Protecci󮠡 los derechos de las v_xD8F4_imas</v>
      </c>
      <c r="C94" s="7">
        <f>'[1]14 otras entidades'!C94</f>
        <v>1785000000</v>
      </c>
      <c r="D94" s="7">
        <f>'[1]14 otras entidades'!D94</f>
        <v>0</v>
      </c>
      <c r="E94" s="7">
        <f>'[1]14 otras entidades'!E94</f>
        <v>1785000000</v>
      </c>
      <c r="F94" s="14">
        <f>'[1]14 otras entidades'!F94</f>
        <v>0</v>
      </c>
      <c r="G94" s="7">
        <f>'[1]14 otras entidades'!I94</f>
        <v>1751763313</v>
      </c>
      <c r="H94" s="15">
        <f>'[1]14 otras entidades'!J94</f>
        <v>0.98138000728291319</v>
      </c>
      <c r="I94" s="7">
        <f>'[1]14 otras entidades'!M94</f>
        <v>31766667</v>
      </c>
      <c r="J94" s="15">
        <f>'[1]14 otras entidades'!L94</f>
        <v>0.99917645938375355</v>
      </c>
      <c r="K94" s="7">
        <f>'[1]14 otras entidades'!K94</f>
        <v>1783529980</v>
      </c>
      <c r="L94" s="15">
        <f>'[1]14 otras entidades'!L94</f>
        <v>0.99917645938375355</v>
      </c>
      <c r="M94" s="8"/>
      <c r="N94" s="8"/>
    </row>
    <row r="95" spans="1:14" x14ac:dyDescent="0.2">
      <c r="A95" s="7" t="str">
        <f>'[1]14 otras entidades'!A95</f>
        <v>´3311403260697000000000</v>
      </c>
      <c r="B95" s="7" t="str">
        <f>'[1]14 otras entidades'!B95</f>
        <v>Defensa del consumidor</v>
      </c>
      <c r="C95" s="7">
        <f>'[1]14 otras entidades'!C95</f>
        <v>1265000000</v>
      </c>
      <c r="D95" s="7">
        <f>'[1]14 otras entidades'!D95</f>
        <v>0</v>
      </c>
      <c r="E95" s="7">
        <f>'[1]14 otras entidades'!E95</f>
        <v>1265000000</v>
      </c>
      <c r="F95" s="14">
        <f>'[1]14 otras entidades'!F95</f>
        <v>0</v>
      </c>
      <c r="G95" s="7">
        <f>'[1]14 otras entidades'!I95</f>
        <v>1239236667</v>
      </c>
      <c r="H95" s="15">
        <f>'[1]14 otras entidades'!J95</f>
        <v>0.97963372885375499</v>
      </c>
      <c r="I95" s="7">
        <f>'[1]14 otras entidades'!M95</f>
        <v>25039996</v>
      </c>
      <c r="J95" s="15">
        <f>'[1]14 otras entidades'!L95</f>
        <v>0.99942819209486167</v>
      </c>
      <c r="K95" s="7">
        <f>'[1]14 otras entidades'!K95</f>
        <v>1264276663</v>
      </c>
      <c r="L95" s="15">
        <f>'[1]14 otras entidades'!L95</f>
        <v>0.99942819209486167</v>
      </c>
      <c r="M95" s="8"/>
      <c r="N95" s="8"/>
    </row>
    <row r="96" spans="1:14" x14ac:dyDescent="0.2">
      <c r="A96" s="7" t="str">
        <f>'[1]14 otras entidades'!A96</f>
        <v>´3311403260697223000000</v>
      </c>
      <c r="B96" s="7" t="str">
        <f>'[1]14 otras entidades'!B96</f>
        <v>223 - Defensa del consumidor</v>
      </c>
      <c r="C96" s="7">
        <f>'[1]14 otras entidades'!C96</f>
        <v>1265000000</v>
      </c>
      <c r="D96" s="7">
        <f>'[1]14 otras entidades'!D96</f>
        <v>0</v>
      </c>
      <c r="E96" s="7">
        <f>'[1]14 otras entidades'!E96</f>
        <v>1265000000</v>
      </c>
      <c r="F96" s="14">
        <f>'[1]14 otras entidades'!F96</f>
        <v>0</v>
      </c>
      <c r="G96" s="7">
        <f>'[1]14 otras entidades'!I96</f>
        <v>1239236667</v>
      </c>
      <c r="H96" s="15">
        <f>'[1]14 otras entidades'!J96</f>
        <v>0.97963372885375499</v>
      </c>
      <c r="I96" s="7">
        <f>'[1]14 otras entidades'!M96</f>
        <v>25039996</v>
      </c>
      <c r="J96" s="15">
        <f>'[1]14 otras entidades'!L96</f>
        <v>0.99942819209486167</v>
      </c>
      <c r="K96" s="7">
        <f>'[1]14 otras entidades'!K96</f>
        <v>1264276663</v>
      </c>
      <c r="L96" s="15">
        <f>'[1]14 otras entidades'!L96</f>
        <v>0.99942819209486167</v>
      </c>
      <c r="M96" s="8"/>
      <c r="N96" s="8"/>
    </row>
    <row r="97" spans="1:14" x14ac:dyDescent="0.2">
      <c r="A97" s="7" t="str">
        <f>'[1]14 otras entidades'!A97</f>
        <v>´3311403260723000000000</v>
      </c>
      <c r="B97" s="7" t="str">
        <f>'[1]14 otras entidades'!B97</f>
        <v>Fortalecimiento de la capacidad institucional para identificar, prevenir y resolver problemas de corrupci󮠹 para identificar oportunidades de probidad</v>
      </c>
      <c r="C97" s="7">
        <f>'[1]14 otras entidades'!C97</f>
        <v>342019000</v>
      </c>
      <c r="D97" s="7">
        <f>'[1]14 otras entidades'!D97</f>
        <v>0</v>
      </c>
      <c r="E97" s="7">
        <f>'[1]14 otras entidades'!E97</f>
        <v>342019000</v>
      </c>
      <c r="F97" s="14">
        <f>'[1]14 otras entidades'!F97</f>
        <v>0</v>
      </c>
      <c r="G97" s="7">
        <f>'[1]14 otras entidades'!I97</f>
        <v>330236385</v>
      </c>
      <c r="H97" s="15">
        <f>'[1]14 otras entidades'!J97</f>
        <v>0.96554982325543315</v>
      </c>
      <c r="I97" s="7">
        <f>'[1]14 otras entidades'!M97</f>
        <v>3733158</v>
      </c>
      <c r="J97" s="15">
        <f>'[1]14 otras entidades'!L97</f>
        <v>0.97646488352986238</v>
      </c>
      <c r="K97" s="7">
        <f>'[1]14 otras entidades'!K97</f>
        <v>333969543</v>
      </c>
      <c r="L97" s="15">
        <f>'[1]14 otras entidades'!L97</f>
        <v>0.97646488352986238</v>
      </c>
      <c r="M97" s="8"/>
      <c r="N97" s="8"/>
    </row>
    <row r="98" spans="1:14" x14ac:dyDescent="0.2">
      <c r="A98" s="7" t="str">
        <f>'[1]14 otras entidades'!A98</f>
        <v>´3311403260723222000000</v>
      </c>
      <c r="B98" s="7" t="str">
        <f>'[1]14 otras entidades'!B98</f>
        <v>222 - Fortalecimiento de la capacidad institucional para identificar, prevenir y resolver problemas de corrupci󮠹 para identificar oportunidades de probidad</v>
      </c>
      <c r="C98" s="7">
        <f>'[1]14 otras entidades'!C98</f>
        <v>342019000</v>
      </c>
      <c r="D98" s="7">
        <f>'[1]14 otras entidades'!D98</f>
        <v>0</v>
      </c>
      <c r="E98" s="7">
        <f>'[1]14 otras entidades'!E98</f>
        <v>342019000</v>
      </c>
      <c r="F98" s="14">
        <f>'[1]14 otras entidades'!F98</f>
        <v>0</v>
      </c>
      <c r="G98" s="7">
        <f>'[1]14 otras entidades'!I98</f>
        <v>330236385</v>
      </c>
      <c r="H98" s="15">
        <f>'[1]14 otras entidades'!J98</f>
        <v>0.96554982325543315</v>
      </c>
      <c r="I98" s="7">
        <f>'[1]14 otras entidades'!M98</f>
        <v>3733158</v>
      </c>
      <c r="J98" s="15">
        <f>'[1]14 otras entidades'!L98</f>
        <v>0.97646488352986238</v>
      </c>
      <c r="K98" s="7">
        <f>'[1]14 otras entidades'!K98</f>
        <v>333969543</v>
      </c>
      <c r="L98" s="15">
        <f>'[1]14 otras entidades'!L98</f>
        <v>0.97646488352986238</v>
      </c>
      <c r="M98" s="8"/>
      <c r="N98" s="8"/>
    </row>
    <row r="99" spans="1:14" x14ac:dyDescent="0.2">
      <c r="A99" s="7" t="str">
        <f>'[1]14 otras entidades'!A99</f>
        <v>´3311403260732000000000</v>
      </c>
      <c r="B99" s="7" t="str">
        <f>'[1]14 otras entidades'!B99</f>
        <v>Promoci󮠤e la cultura ciudadana y de la legalidad, viendo por Bogotፊ</v>
      </c>
      <c r="C99" s="7">
        <f>'[1]14 otras entidades'!C99</f>
        <v>350000000</v>
      </c>
      <c r="D99" s="7">
        <f>'[1]14 otras entidades'!D99</f>
        <v>0</v>
      </c>
      <c r="E99" s="7">
        <f>'[1]14 otras entidades'!E99</f>
        <v>350000000</v>
      </c>
      <c r="F99" s="14">
        <f>'[1]14 otras entidades'!F99</f>
        <v>0</v>
      </c>
      <c r="G99" s="7">
        <f>'[1]14 otras entidades'!I99</f>
        <v>343889247</v>
      </c>
      <c r="H99" s="15">
        <f>'[1]14 otras entidades'!J99</f>
        <v>0.98254070571428576</v>
      </c>
      <c r="I99" s="7">
        <f>'[1]14 otras entidades'!M99</f>
        <v>0</v>
      </c>
      <c r="J99" s="15">
        <f>'[1]14 otras entidades'!L99</f>
        <v>0.98254070571428576</v>
      </c>
      <c r="K99" s="7">
        <f>'[1]14 otras entidades'!K99</f>
        <v>343889247</v>
      </c>
      <c r="L99" s="15">
        <f>'[1]14 otras entidades'!L99</f>
        <v>0.98254070571428576</v>
      </c>
      <c r="M99" s="8"/>
      <c r="N99" s="8"/>
    </row>
    <row r="100" spans="1:14" x14ac:dyDescent="0.2">
      <c r="A100" s="7" t="str">
        <f>'[1]14 otras entidades'!A100</f>
        <v>´3311403260732224000000</v>
      </c>
      <c r="B100" s="7" t="str">
        <f>'[1]14 otras entidades'!B100</f>
        <v>224 - Promoci󮠤e la cultura ciudadana y de la legalidad, viendo por Bogotፊ</v>
      </c>
      <c r="C100" s="7">
        <f>'[1]14 otras entidades'!C100</f>
        <v>350000000</v>
      </c>
      <c r="D100" s="7">
        <f>'[1]14 otras entidades'!D100</f>
        <v>0</v>
      </c>
      <c r="E100" s="7">
        <f>'[1]14 otras entidades'!E100</f>
        <v>350000000</v>
      </c>
      <c r="F100" s="14">
        <f>'[1]14 otras entidades'!F100</f>
        <v>0</v>
      </c>
      <c r="G100" s="7">
        <f>'[1]14 otras entidades'!I100</f>
        <v>343889247</v>
      </c>
      <c r="H100" s="15">
        <f>'[1]14 otras entidades'!J100</f>
        <v>0.98254070571428576</v>
      </c>
      <c r="I100" s="7">
        <f>'[1]14 otras entidades'!M100</f>
        <v>0</v>
      </c>
      <c r="J100" s="15">
        <f>'[1]14 otras entidades'!L100</f>
        <v>0.98254070571428576</v>
      </c>
      <c r="K100" s="7">
        <f>'[1]14 otras entidades'!K100</f>
        <v>343889247</v>
      </c>
      <c r="L100" s="15">
        <f>'[1]14 otras entidades'!L100</f>
        <v>0.98254070571428576</v>
      </c>
      <c r="M100" s="8"/>
      <c r="N100" s="8"/>
    </row>
    <row r="101" spans="1:14" x14ac:dyDescent="0.2">
      <c r="A101" s="7" t="str">
        <f>'[1]14 otras entidades'!A101</f>
        <v>´3311403260737000000000</v>
      </c>
      <c r="B101" s="7" t="str">
        <f>'[1]14 otras entidades'!B101</f>
        <v>Bogotᠰromueve el control social para el ciudado de lo pblico y lo articula al control preventivo</v>
      </c>
      <c r="C101" s="7">
        <f>'[1]14 otras entidades'!C101</f>
        <v>495700000</v>
      </c>
      <c r="D101" s="7">
        <f>'[1]14 otras entidades'!D101</f>
        <v>0</v>
      </c>
      <c r="E101" s="7">
        <f>'[1]14 otras entidades'!E101</f>
        <v>495700000</v>
      </c>
      <c r="F101" s="14">
        <f>'[1]14 otras entidades'!F101</f>
        <v>0</v>
      </c>
      <c r="G101" s="7">
        <f>'[1]14 otras entidades'!I101</f>
        <v>491991679</v>
      </c>
      <c r="H101" s="15">
        <f>'[1]14 otras entidades'!J101</f>
        <v>0.99251902158563643</v>
      </c>
      <c r="I101" s="7">
        <f>'[1]14 otras entidades'!M101</f>
        <v>89850</v>
      </c>
      <c r="J101" s="15">
        <f>'[1]14 otras entidades'!L101</f>
        <v>0.99270028041153924</v>
      </c>
      <c r="K101" s="7">
        <f>'[1]14 otras entidades'!K101</f>
        <v>492081529</v>
      </c>
      <c r="L101" s="15">
        <f>'[1]14 otras entidades'!L101</f>
        <v>0.99270028041153924</v>
      </c>
      <c r="M101" s="8"/>
      <c r="N101" s="8"/>
    </row>
    <row r="102" spans="1:14" x14ac:dyDescent="0.2">
      <c r="A102" s="7" t="str">
        <f>'[1]14 otras entidades'!A102</f>
        <v>´3311403260737223000000</v>
      </c>
      <c r="B102" s="7" t="str">
        <f>'[1]14 otras entidades'!B102</f>
        <v>223 - Bogotᠰromueve el control social para el ciudado de lo pblico y lo articula al control preventivo</v>
      </c>
      <c r="C102" s="7">
        <f>'[1]14 otras entidades'!C102</f>
        <v>495700000</v>
      </c>
      <c r="D102" s="7">
        <f>'[1]14 otras entidades'!D102</f>
        <v>0</v>
      </c>
      <c r="E102" s="7">
        <f>'[1]14 otras entidades'!E102</f>
        <v>495700000</v>
      </c>
      <c r="F102" s="14">
        <f>'[1]14 otras entidades'!F102</f>
        <v>0</v>
      </c>
      <c r="G102" s="7">
        <f>'[1]14 otras entidades'!I102</f>
        <v>491991679</v>
      </c>
      <c r="H102" s="15">
        <f>'[1]14 otras entidades'!J102</f>
        <v>0.99251902158563643</v>
      </c>
      <c r="I102" s="7">
        <f>'[1]14 otras entidades'!M102</f>
        <v>89850</v>
      </c>
      <c r="J102" s="15">
        <f>'[1]14 otras entidades'!L102</f>
        <v>0.99270028041153924</v>
      </c>
      <c r="K102" s="7">
        <f>'[1]14 otras entidades'!K102</f>
        <v>492081529</v>
      </c>
      <c r="L102" s="15">
        <f>'[1]14 otras entidades'!L102</f>
        <v>0.99270028041153924</v>
      </c>
      <c r="M102" s="8"/>
      <c r="N102" s="8"/>
    </row>
    <row r="103" spans="1:14" x14ac:dyDescent="0.2">
      <c r="A103" s="7" t="str">
        <f>'[1]14 otras entidades'!A103</f>
        <v>´3311403260776000000000</v>
      </c>
      <c r="B103" s="7" t="str">
        <f>'[1]14 otras entidades'!B103</f>
        <v>Fortalecimiento de la capacidad institucional para un control fiscal efectivo y transparente</v>
      </c>
      <c r="C103" s="7">
        <f>'[1]14 otras entidades'!C103</f>
        <v>5166000000</v>
      </c>
      <c r="D103" s="7">
        <f>'[1]14 otras entidades'!D103</f>
        <v>0</v>
      </c>
      <c r="E103" s="7">
        <f>'[1]14 otras entidades'!E103</f>
        <v>5166000000</v>
      </c>
      <c r="F103" s="14">
        <f>'[1]14 otras entidades'!F103</f>
        <v>0</v>
      </c>
      <c r="G103" s="7">
        <f>'[1]14 otras entidades'!I103</f>
        <v>2092354975</v>
      </c>
      <c r="H103" s="15">
        <f>'[1]14 otras entidades'!J103</f>
        <v>0.40502419183120403</v>
      </c>
      <c r="I103" s="7">
        <f>'[1]14 otras entidades'!M103</f>
        <v>2130302093</v>
      </c>
      <c r="J103" s="15">
        <f>'[1]14 otras entidades'!L103</f>
        <v>0.81739393495934964</v>
      </c>
      <c r="K103" s="7">
        <f>'[1]14 otras entidades'!K103</f>
        <v>4222657068</v>
      </c>
      <c r="L103" s="15">
        <f>'[1]14 otras entidades'!L103</f>
        <v>0.81739393495934964</v>
      </c>
      <c r="M103" s="8"/>
      <c r="N103" s="8"/>
    </row>
    <row r="104" spans="1:14" x14ac:dyDescent="0.2">
      <c r="A104" s="7" t="str">
        <f>'[1]14 otras entidades'!A104</f>
        <v>´3311403260776222000000</v>
      </c>
      <c r="B104" s="7" t="str">
        <f>'[1]14 otras entidades'!B104</f>
        <v>222 - Fortalecimiento de la capacidad institucional para un control fiscal efectivo y transparente</v>
      </c>
      <c r="C104" s="7">
        <f>'[1]14 otras entidades'!C104</f>
        <v>5166000000</v>
      </c>
      <c r="D104" s="7">
        <f>'[1]14 otras entidades'!D104</f>
        <v>0</v>
      </c>
      <c r="E104" s="7">
        <f>'[1]14 otras entidades'!E104</f>
        <v>5166000000</v>
      </c>
      <c r="F104" s="14">
        <f>'[1]14 otras entidades'!F104</f>
        <v>0</v>
      </c>
      <c r="G104" s="7">
        <f>'[1]14 otras entidades'!I104</f>
        <v>2092354975</v>
      </c>
      <c r="H104" s="15">
        <f>'[1]14 otras entidades'!J104</f>
        <v>0.40502419183120403</v>
      </c>
      <c r="I104" s="7">
        <f>'[1]14 otras entidades'!M104</f>
        <v>2130302093</v>
      </c>
      <c r="J104" s="15">
        <f>'[1]14 otras entidades'!L104</f>
        <v>0.81739393495934964</v>
      </c>
      <c r="K104" s="7">
        <f>'[1]14 otras entidades'!K104</f>
        <v>4222657068</v>
      </c>
      <c r="L104" s="15">
        <f>'[1]14 otras entidades'!L104</f>
        <v>0.81739393495934964</v>
      </c>
      <c r="M104" s="8"/>
      <c r="N104" s="8"/>
    </row>
    <row r="105" spans="1:14" x14ac:dyDescent="0.2">
      <c r="A105" s="7" t="str">
        <f>'[1]14 otras entidades'!A105</f>
        <v>´3311403310000000000000</v>
      </c>
      <c r="B105" s="7" t="str">
        <f>'[1]14 otras entidades'!B105</f>
        <v>Fortalecimiento de la funci󮠡dministrativa y desarrollo institucional</v>
      </c>
      <c r="C105" s="7">
        <f>'[1]14 otras entidades'!C105</f>
        <v>2100000000</v>
      </c>
      <c r="D105" s="7">
        <f>'[1]14 otras entidades'!D105</f>
        <v>0</v>
      </c>
      <c r="E105" s="7">
        <f>'[1]14 otras entidades'!E105</f>
        <v>2100000000</v>
      </c>
      <c r="F105" s="14">
        <f>'[1]14 otras entidades'!F105</f>
        <v>0</v>
      </c>
      <c r="G105" s="7">
        <f>'[1]14 otras entidades'!I105</f>
        <v>1330375903</v>
      </c>
      <c r="H105" s="15">
        <f>'[1]14 otras entidades'!J105</f>
        <v>0.63351233476190472</v>
      </c>
      <c r="I105" s="7">
        <f>'[1]14 otras entidades'!M105</f>
        <v>769250356</v>
      </c>
      <c r="J105" s="15">
        <f>'[1]14 otras entidades'!L105</f>
        <v>0.99982202809523812</v>
      </c>
      <c r="K105" s="7">
        <f>'[1]14 otras entidades'!K105</f>
        <v>2099626259</v>
      </c>
      <c r="L105" s="15">
        <f>'[1]14 otras entidades'!L105</f>
        <v>0.99982202809523812</v>
      </c>
      <c r="M105" s="8"/>
      <c r="N105" s="8"/>
    </row>
    <row r="106" spans="1:14" x14ac:dyDescent="0.2">
      <c r="A106" s="7" t="str">
        <f>'[1]14 otras entidades'!A106</f>
        <v>´3311403310693000000000</v>
      </c>
      <c r="B106" s="7" t="str">
        <f>'[1]14 otras entidades'!B106</f>
        <v>Modernizar y fortalecer los procesos misionales y de apoyo de la Personer_xD860_de Bogotፊ</v>
      </c>
      <c r="C106" s="7">
        <f>'[1]14 otras entidades'!C106</f>
        <v>2100000000</v>
      </c>
      <c r="D106" s="7">
        <f>'[1]14 otras entidades'!D106</f>
        <v>0</v>
      </c>
      <c r="E106" s="7">
        <f>'[1]14 otras entidades'!E106</f>
        <v>2100000000</v>
      </c>
      <c r="F106" s="14">
        <f>'[1]14 otras entidades'!F106</f>
        <v>0</v>
      </c>
      <c r="G106" s="7">
        <f>'[1]14 otras entidades'!I106</f>
        <v>1330375903</v>
      </c>
      <c r="H106" s="15">
        <f>'[1]14 otras entidades'!J106</f>
        <v>0.63351233476190472</v>
      </c>
      <c r="I106" s="7">
        <f>'[1]14 otras entidades'!M106</f>
        <v>769250356</v>
      </c>
      <c r="J106" s="15">
        <f>'[1]14 otras entidades'!L106</f>
        <v>0.99982202809523812</v>
      </c>
      <c r="K106" s="7">
        <f>'[1]14 otras entidades'!K106</f>
        <v>2099626259</v>
      </c>
      <c r="L106" s="15">
        <f>'[1]14 otras entidades'!L106</f>
        <v>0.99982202809523812</v>
      </c>
      <c r="M106" s="8"/>
      <c r="N106" s="8"/>
    </row>
    <row r="107" spans="1:14" x14ac:dyDescent="0.2">
      <c r="A107" s="7" t="str">
        <f>'[1]14 otras entidades'!A107</f>
        <v>´3311403310693235000000</v>
      </c>
      <c r="B107" s="7" t="str">
        <f>'[1]14 otras entidades'!B107</f>
        <v>235 - Modernizar y fortalecer los procesos misionales y de apoyo de la Personer_xD860_de Bogotፊ</v>
      </c>
      <c r="C107" s="7">
        <f>'[1]14 otras entidades'!C107</f>
        <v>2100000000</v>
      </c>
      <c r="D107" s="7">
        <f>'[1]14 otras entidades'!D107</f>
        <v>0</v>
      </c>
      <c r="E107" s="7">
        <f>'[1]14 otras entidades'!E107</f>
        <v>2100000000</v>
      </c>
      <c r="F107" s="14">
        <f>'[1]14 otras entidades'!F107</f>
        <v>0</v>
      </c>
      <c r="G107" s="7">
        <f>'[1]14 otras entidades'!I107</f>
        <v>1330375903</v>
      </c>
      <c r="H107" s="15">
        <f>'[1]14 otras entidades'!J107</f>
        <v>0.63351233476190472</v>
      </c>
      <c r="I107" s="7">
        <f>'[1]14 otras entidades'!M107</f>
        <v>769250356</v>
      </c>
      <c r="J107" s="15">
        <f>'[1]14 otras entidades'!L107</f>
        <v>0.99982202809523812</v>
      </c>
      <c r="K107" s="7">
        <f>'[1]14 otras entidades'!K107</f>
        <v>2099626259</v>
      </c>
      <c r="L107" s="15">
        <f>'[1]14 otras entidades'!L107</f>
        <v>0.99982202809523812</v>
      </c>
      <c r="M107" s="8"/>
      <c r="N107" s="8"/>
    </row>
    <row r="108" spans="1:14" x14ac:dyDescent="0.2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</row>
    <row r="109" spans="1:14" x14ac:dyDescent="0.2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</row>
    <row r="110" spans="1:14" x14ac:dyDescent="0.2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</row>
    <row r="111" spans="1:14" x14ac:dyDescent="0.2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</row>
    <row r="112" spans="1:14" x14ac:dyDescent="0.2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</row>
    <row r="113" spans="3:14" x14ac:dyDescent="0.2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</row>
    <row r="114" spans="3:14" x14ac:dyDescent="0.2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</row>
    <row r="115" spans="3:14" x14ac:dyDescent="0.2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</row>
    <row r="116" spans="3:14" x14ac:dyDescent="0.2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</row>
    <row r="117" spans="3:14" x14ac:dyDescent="0.2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</row>
    <row r="118" spans="3:14" x14ac:dyDescent="0.2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</row>
    <row r="119" spans="3:14" x14ac:dyDescent="0.2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</row>
    <row r="120" spans="3:14" x14ac:dyDescent="0.2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</row>
    <row r="121" spans="3:14" x14ac:dyDescent="0.2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</row>
    <row r="122" spans="3:14" x14ac:dyDescent="0.2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</row>
    <row r="123" spans="3:14" x14ac:dyDescent="0.2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</row>
    <row r="124" spans="3:14" x14ac:dyDescent="0.2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</row>
    <row r="125" spans="3:14" x14ac:dyDescent="0.2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</row>
    <row r="126" spans="3:14" x14ac:dyDescent="0.2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</row>
    <row r="127" spans="3:14" x14ac:dyDescent="0.2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</row>
    <row r="128" spans="3:14" x14ac:dyDescent="0.2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</row>
    <row r="129" spans="3:14" x14ac:dyDescent="0.2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</row>
    <row r="130" spans="3:14" x14ac:dyDescent="0.2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spans="3:14" x14ac:dyDescent="0.2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spans="3:14" x14ac:dyDescent="0.2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spans="3:14" x14ac:dyDescent="0.2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spans="3:14" x14ac:dyDescent="0.2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spans="3:14" x14ac:dyDescent="0.2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spans="3:14" x14ac:dyDescent="0.2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spans="3:14" x14ac:dyDescent="0.2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spans="3:14" x14ac:dyDescent="0.2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spans="3:14" x14ac:dyDescent="0.2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spans="3:14" x14ac:dyDescent="0.2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spans="3:14" x14ac:dyDescent="0.2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spans="3:14" x14ac:dyDescent="0.2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spans="3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3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  <pageSetup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BN108"/>
  <sheetViews>
    <sheetView tabSelected="1" zoomScale="110" zoomScaleNormal="110" workbookViewId="0">
      <pane xSplit="1" ySplit="7" topLeftCell="B8" activePane="bottomRight" state="frozen"/>
      <selection pane="topRight" activeCell="B1" sqref="B1"/>
      <selection pane="bottomLeft" activeCell="A5" sqref="A5"/>
      <selection pane="bottomRight" activeCell="A11" sqref="A11"/>
    </sheetView>
  </sheetViews>
  <sheetFormatPr baseColWidth="10" defaultColWidth="17.75" defaultRowHeight="15.75" x14ac:dyDescent="0.25"/>
  <cols>
    <col min="1" max="1" width="41.5" style="76" customWidth="1"/>
    <col min="2" max="2" width="17.75" style="76"/>
    <col min="3" max="3" width="6" style="76" bestFit="1" customWidth="1"/>
    <col min="4" max="4" width="17.75" style="76"/>
    <col min="5" max="5" width="8.125" style="76" bestFit="1" customWidth="1"/>
    <col min="6" max="6" width="17.75" style="76"/>
    <col min="7" max="7" width="6.875" style="76" bestFit="1" customWidth="1"/>
    <col min="8" max="8" width="17.75" style="76"/>
    <col min="9" max="9" width="8.125" style="76" bestFit="1" customWidth="1"/>
    <col min="10" max="10" width="17.75" style="76"/>
    <col min="11" max="11" width="6" style="76" bestFit="1" customWidth="1"/>
    <col min="12" max="12" width="17.75" style="76"/>
    <col min="13" max="13" width="6" style="76" bestFit="1" customWidth="1"/>
    <col min="14" max="14" width="17.75" style="76"/>
    <col min="15" max="15" width="6.5" style="76" bestFit="1" customWidth="1"/>
    <col min="16" max="16" width="17.75" style="76"/>
    <col min="17" max="17" width="6.5" style="76" bestFit="1" customWidth="1"/>
    <col min="18" max="18" width="17.75" style="76"/>
    <col min="19" max="19" width="6" style="76" bestFit="1" customWidth="1"/>
    <col min="20" max="20" width="17.75" style="76"/>
    <col min="21" max="21" width="6" style="76" bestFit="1" customWidth="1"/>
    <col min="22" max="22" width="17.25" style="76" bestFit="1" customWidth="1"/>
    <col min="23" max="23" width="6.5" style="76" bestFit="1" customWidth="1"/>
    <col min="24" max="24" width="17.75" style="76"/>
    <col min="25" max="25" width="6.5" style="76" bestFit="1" customWidth="1"/>
    <col min="26" max="26" width="17.75" style="76"/>
    <col min="27" max="27" width="6" style="76" bestFit="1" customWidth="1"/>
    <col min="28" max="28" width="17.75" style="76"/>
    <col min="29" max="29" width="6" style="76" bestFit="1" customWidth="1"/>
    <col min="30" max="30" width="17.75" style="76"/>
    <col min="31" max="31" width="6.5" style="76" bestFit="1" customWidth="1"/>
    <col min="32" max="32" width="17.75" style="76"/>
    <col min="33" max="33" width="6.875" style="76" bestFit="1" customWidth="1"/>
    <col min="34" max="36" width="17.75" style="76"/>
    <col min="37" max="37" width="6" style="76" bestFit="1" customWidth="1"/>
    <col min="38" max="39" width="17.75" style="76"/>
    <col min="40" max="40" width="6" style="76" bestFit="1" customWidth="1"/>
    <col min="41" max="41" width="17.75" style="76"/>
    <col min="42" max="42" width="6.5" style="76" bestFit="1" customWidth="1"/>
    <col min="43" max="43" width="17.75" style="76"/>
    <col min="44" max="44" width="6.5" style="76" bestFit="1" customWidth="1"/>
    <col min="45" max="16384" width="17.75" style="76"/>
  </cols>
  <sheetData>
    <row r="1" spans="1:66" x14ac:dyDescent="0.25">
      <c r="A1" s="74"/>
      <c r="B1" s="42" t="s">
        <v>51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</row>
    <row r="2" spans="1:66" ht="22.5" customHeight="1" x14ac:dyDescent="0.25">
      <c r="A2" s="24" t="s">
        <v>15</v>
      </c>
      <c r="B2" s="41" t="s">
        <v>17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</row>
    <row r="3" spans="1:66" ht="15.75" customHeight="1" x14ac:dyDescent="0.25">
      <c r="A3" s="24" t="s">
        <v>16</v>
      </c>
      <c r="B3" s="41" t="s">
        <v>48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</row>
    <row r="4" spans="1:66" ht="15.75" customHeight="1" thickBot="1" x14ac:dyDescent="0.3">
      <c r="A4" s="7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</row>
    <row r="5" spans="1:66" ht="15.75" customHeight="1" thickBot="1" x14ac:dyDescent="0.3">
      <c r="A5" s="38" t="s">
        <v>34</v>
      </c>
      <c r="B5" s="44" t="s">
        <v>0</v>
      </c>
      <c r="C5" s="45"/>
      <c r="D5" s="45"/>
      <c r="E5" s="45"/>
      <c r="F5" s="45"/>
      <c r="G5" s="45"/>
      <c r="H5" s="45"/>
      <c r="I5" s="46"/>
      <c r="J5" s="44" t="s">
        <v>30</v>
      </c>
      <c r="K5" s="45"/>
      <c r="L5" s="45"/>
      <c r="M5" s="45"/>
      <c r="N5" s="45"/>
      <c r="O5" s="45"/>
      <c r="P5" s="45"/>
      <c r="Q5" s="46"/>
      <c r="R5" s="45" t="s">
        <v>49</v>
      </c>
      <c r="S5" s="45"/>
      <c r="T5" s="45"/>
      <c r="U5" s="45"/>
      <c r="V5" s="45"/>
      <c r="W5" s="45"/>
      <c r="X5" s="45"/>
      <c r="Y5" s="46"/>
      <c r="Z5" s="45" t="s">
        <v>50</v>
      </c>
      <c r="AA5" s="45"/>
      <c r="AB5" s="45"/>
      <c r="AC5" s="45"/>
      <c r="AD5" s="45"/>
      <c r="AE5" s="45"/>
      <c r="AF5" s="45"/>
      <c r="AG5" s="46"/>
      <c r="AH5" s="47"/>
      <c r="AI5" s="48" t="s">
        <v>31</v>
      </c>
      <c r="AJ5" s="49"/>
      <c r="AK5" s="49"/>
      <c r="AL5" s="49"/>
      <c r="AM5" s="49"/>
      <c r="AN5" s="49"/>
      <c r="AO5" s="49"/>
      <c r="AP5" s="49"/>
      <c r="AQ5" s="49"/>
      <c r="AR5" s="50"/>
    </row>
    <row r="6" spans="1:66" ht="18" customHeight="1" x14ac:dyDescent="0.25">
      <c r="A6" s="39"/>
      <c r="B6" s="51" t="s">
        <v>32</v>
      </c>
      <c r="C6" s="52"/>
      <c r="D6" s="53" t="s">
        <v>33</v>
      </c>
      <c r="E6" s="54"/>
      <c r="F6" s="54"/>
      <c r="G6" s="54"/>
      <c r="H6" s="54"/>
      <c r="I6" s="55"/>
      <c r="J6" s="51" t="s">
        <v>32</v>
      </c>
      <c r="K6" s="52"/>
      <c r="L6" s="53" t="s">
        <v>33</v>
      </c>
      <c r="M6" s="54"/>
      <c r="N6" s="54"/>
      <c r="O6" s="54"/>
      <c r="P6" s="54"/>
      <c r="Q6" s="55"/>
      <c r="R6" s="56" t="s">
        <v>32</v>
      </c>
      <c r="S6" s="52"/>
      <c r="T6" s="53" t="s">
        <v>33</v>
      </c>
      <c r="U6" s="54"/>
      <c r="V6" s="54"/>
      <c r="W6" s="54"/>
      <c r="X6" s="54"/>
      <c r="Y6" s="55"/>
      <c r="Z6" s="51" t="s">
        <v>32</v>
      </c>
      <c r="AA6" s="52"/>
      <c r="AB6" s="53" t="s">
        <v>33</v>
      </c>
      <c r="AC6" s="54"/>
      <c r="AD6" s="54"/>
      <c r="AE6" s="54"/>
      <c r="AF6" s="54"/>
      <c r="AG6" s="55"/>
      <c r="AH6" s="57"/>
      <c r="AI6" s="58" t="s">
        <v>32</v>
      </c>
      <c r="AJ6" s="59"/>
      <c r="AK6" s="59"/>
      <c r="AL6" s="60"/>
      <c r="AM6" s="61" t="s">
        <v>33</v>
      </c>
      <c r="AN6" s="62"/>
      <c r="AO6" s="62"/>
      <c r="AP6" s="62"/>
      <c r="AQ6" s="62"/>
      <c r="AR6" s="63"/>
    </row>
    <row r="7" spans="1:66" ht="36" customHeight="1" thickBot="1" x14ac:dyDescent="0.3">
      <c r="A7" s="40"/>
      <c r="B7" s="64" t="s">
        <v>35</v>
      </c>
      <c r="C7" s="65" t="s">
        <v>36</v>
      </c>
      <c r="D7" s="66" t="s">
        <v>37</v>
      </c>
      <c r="E7" s="65" t="s">
        <v>38</v>
      </c>
      <c r="F7" s="67" t="s">
        <v>8</v>
      </c>
      <c r="G7" s="65" t="s">
        <v>39</v>
      </c>
      <c r="H7" s="66" t="s">
        <v>40</v>
      </c>
      <c r="I7" s="65" t="s">
        <v>39</v>
      </c>
      <c r="J7" s="64" t="s">
        <v>35</v>
      </c>
      <c r="K7" s="68" t="s">
        <v>36</v>
      </c>
      <c r="L7" s="66" t="s">
        <v>37</v>
      </c>
      <c r="M7" s="68" t="s">
        <v>38</v>
      </c>
      <c r="N7" s="67" t="s">
        <v>8</v>
      </c>
      <c r="O7" s="68" t="s">
        <v>39</v>
      </c>
      <c r="P7" s="66" t="s">
        <v>40</v>
      </c>
      <c r="Q7" s="69" t="s">
        <v>39</v>
      </c>
      <c r="R7" s="70" t="s">
        <v>35</v>
      </c>
      <c r="S7" s="65" t="s">
        <v>36</v>
      </c>
      <c r="T7" s="66" t="s">
        <v>37</v>
      </c>
      <c r="U7" s="65" t="s">
        <v>38</v>
      </c>
      <c r="V7" s="67" t="s">
        <v>8</v>
      </c>
      <c r="W7" s="65" t="s">
        <v>39</v>
      </c>
      <c r="X7" s="66" t="s">
        <v>40</v>
      </c>
      <c r="Y7" s="65" t="s">
        <v>39</v>
      </c>
      <c r="Z7" s="64" t="s">
        <v>35</v>
      </c>
      <c r="AA7" s="68" t="s">
        <v>36</v>
      </c>
      <c r="AB7" s="66" t="s">
        <v>37</v>
      </c>
      <c r="AC7" s="68" t="s">
        <v>38</v>
      </c>
      <c r="AD7" s="67" t="s">
        <v>8</v>
      </c>
      <c r="AE7" s="68" t="s">
        <v>39</v>
      </c>
      <c r="AF7" s="66" t="s">
        <v>40</v>
      </c>
      <c r="AG7" s="69" t="s">
        <v>39</v>
      </c>
      <c r="AH7" s="71" t="s">
        <v>41</v>
      </c>
      <c r="AI7" s="72" t="s">
        <v>42</v>
      </c>
      <c r="AJ7" s="73" t="s">
        <v>35</v>
      </c>
      <c r="AK7" s="68" t="s">
        <v>36</v>
      </c>
      <c r="AL7" s="68" t="s">
        <v>43</v>
      </c>
      <c r="AM7" s="66" t="s">
        <v>37</v>
      </c>
      <c r="AN7" s="68" t="s">
        <v>38</v>
      </c>
      <c r="AO7" s="67" t="s">
        <v>8</v>
      </c>
      <c r="AP7" s="68" t="s">
        <v>39</v>
      </c>
      <c r="AQ7" s="66" t="s">
        <v>40</v>
      </c>
      <c r="AR7" s="69" t="s">
        <v>39</v>
      </c>
    </row>
    <row r="8" spans="1:66" s="81" customFormat="1" ht="24" customHeight="1" x14ac:dyDescent="0.25">
      <c r="A8" s="96" t="str">
        <f>[1]ac!B10</f>
        <v>SECRETARÍA GENERAL DE LA ALCALDÍA MAYOR DE BOGOTÁ, D.C..</v>
      </c>
      <c r="B8" s="96">
        <f>[1]ac!E10</f>
        <v>75439899000</v>
      </c>
      <c r="C8" s="96">
        <f>[1]ac!F10</f>
        <v>2.0737181679003363</v>
      </c>
      <c r="D8" s="96">
        <f>[1]ac!H10</f>
        <v>59341708956</v>
      </c>
      <c r="E8" s="96">
        <f>[1]ac!I10</f>
        <v>78.660907215689662</v>
      </c>
      <c r="F8" s="96">
        <f>[1]ac!J10</f>
        <v>6643254034</v>
      </c>
      <c r="G8" s="96">
        <f>[1]ac!K10</f>
        <v>8.8060219089105622</v>
      </c>
      <c r="H8" s="96">
        <f>[1]ac!L10</f>
        <v>65984962990</v>
      </c>
      <c r="I8" s="96">
        <f>[1]ac!M10</f>
        <v>87.466929124600227</v>
      </c>
      <c r="J8" s="96">
        <f>[1]ac!P10</f>
        <v>0</v>
      </c>
      <c r="K8" s="96">
        <f>[1]ac!Q10</f>
        <v>0</v>
      </c>
      <c r="L8" s="96">
        <f>[1]ac!S10</f>
        <v>0</v>
      </c>
      <c r="M8" s="96">
        <f>[1]ac!T10</f>
        <v>0</v>
      </c>
      <c r="N8" s="96">
        <f>[1]ac!U10</f>
        <v>0</v>
      </c>
      <c r="O8" s="96">
        <f>[1]ac!V10</f>
        <v>0</v>
      </c>
      <c r="P8" s="96">
        <f>[1]ac!W10</f>
        <v>0</v>
      </c>
      <c r="Q8" s="96">
        <f>[1]ac!X10</f>
        <v>0</v>
      </c>
      <c r="R8" s="96">
        <f>[1]ac!AA10</f>
        <v>104038000000</v>
      </c>
      <c r="S8" s="96">
        <f>[1]ac!AB10</f>
        <v>0.5862439642626962</v>
      </c>
      <c r="T8" s="96">
        <f>[1]ac!AD10</f>
        <v>76778282800</v>
      </c>
      <c r="U8" s="96">
        <f>[1]ac!AE10</f>
        <v>73.798307157000337</v>
      </c>
      <c r="V8" s="96">
        <f>[1]ac!AF10</f>
        <v>22013384201</v>
      </c>
      <c r="W8" s="96">
        <f>[1]ac!AG10</f>
        <v>21.158984410503852</v>
      </c>
      <c r="X8" s="96">
        <f>[1]ac!AH10</f>
        <v>98791667001</v>
      </c>
      <c r="Y8" s="96">
        <f>[1]ac!AI10</f>
        <v>94.957291567504171</v>
      </c>
      <c r="Z8" s="96">
        <f>[1]ac!AL10</f>
        <v>0</v>
      </c>
      <c r="AA8" s="96">
        <f>[1]ac!AM10</f>
        <v>0</v>
      </c>
      <c r="AB8" s="96">
        <f>[1]ac!AO10</f>
        <v>0</v>
      </c>
      <c r="AC8" s="96">
        <f>[1]ac!AP10</f>
        <v>0</v>
      </c>
      <c r="AD8" s="96">
        <f>[1]ac!AQ10</f>
        <v>0</v>
      </c>
      <c r="AE8" s="96">
        <f>[1]ac!AR10</f>
        <v>0</v>
      </c>
      <c r="AF8" s="96">
        <f>[1]ac!AS10</f>
        <v>0</v>
      </c>
      <c r="AG8" s="96">
        <f>[1]ac!AT10</f>
        <v>0</v>
      </c>
      <c r="AH8" s="96">
        <f>AJ8+AL8</f>
        <v>179477899000</v>
      </c>
      <c r="AI8" s="96">
        <f>[1]ac!AU10</f>
        <v>179477899000</v>
      </c>
      <c r="AJ8" s="96">
        <f>[1]ac!AW10</f>
        <v>179477899000</v>
      </c>
      <c r="AK8" s="96">
        <f>[1]ac!AX10</f>
        <v>0.74145845386835751</v>
      </c>
      <c r="AL8" s="96">
        <f>[1]ac!AY10</f>
        <v>0</v>
      </c>
      <c r="AM8" s="96">
        <f>[1]ac!AZ10</f>
        <v>136119991756</v>
      </c>
      <c r="AN8" s="96">
        <f>[1]ac!BA10</f>
        <v>75.842202585623085</v>
      </c>
      <c r="AO8" s="96">
        <f>[1]ac!BB10</f>
        <v>28656638235</v>
      </c>
      <c r="AP8" s="96">
        <f>[1]ac!BC10</f>
        <v>15.966666867991361</v>
      </c>
      <c r="AQ8" s="96">
        <f>[1]ac!BD10</f>
        <v>164776629991</v>
      </c>
      <c r="AR8" s="97">
        <f>[1]ac!BE10</f>
        <v>91.808869453614449</v>
      </c>
    </row>
    <row r="9" spans="1:66" s="81" customFormat="1" ht="24" customHeight="1" x14ac:dyDescent="0.25">
      <c r="A9" s="79" t="str">
        <f>[1]ac!B11</f>
        <v>DEPARTAMENTO ADMINISTRATIVOSERVICIO CIVIL DISTRITAL -DASCD..</v>
      </c>
      <c r="B9" s="82">
        <f>[1]ac!E11</f>
        <v>6715665000</v>
      </c>
      <c r="C9" s="82">
        <f>[1]ac!F11</f>
        <v>0.18460253399905016</v>
      </c>
      <c r="D9" s="82">
        <f>[1]ac!H11</f>
        <v>6252880978</v>
      </c>
      <c r="E9" s="82">
        <f>[1]ac!I11</f>
        <v>93.10888762319145</v>
      </c>
      <c r="F9" s="82">
        <f>[1]ac!J11</f>
        <v>152925724</v>
      </c>
      <c r="G9" s="82">
        <f>[1]ac!K11</f>
        <v>2.2771493813345365</v>
      </c>
      <c r="H9" s="82">
        <f>[1]ac!L11</f>
        <v>6405806702</v>
      </c>
      <c r="I9" s="82">
        <f>[1]ac!M11</f>
        <v>95.386037004525974</v>
      </c>
      <c r="J9" s="79">
        <f>[1]ac!P11</f>
        <v>0</v>
      </c>
      <c r="K9" s="79">
        <f>[1]ac!Q11</f>
        <v>0</v>
      </c>
      <c r="L9" s="79">
        <f>[1]ac!S11</f>
        <v>0</v>
      </c>
      <c r="M9" s="79">
        <f>[1]ac!T11</f>
        <v>0</v>
      </c>
      <c r="N9" s="79">
        <f>[1]ac!U11</f>
        <v>0</v>
      </c>
      <c r="O9" s="79">
        <f>[1]ac!V11</f>
        <v>0</v>
      </c>
      <c r="P9" s="79">
        <f>[1]ac!W11</f>
        <v>0</v>
      </c>
      <c r="Q9" s="79">
        <f>[1]ac!X11</f>
        <v>0</v>
      </c>
      <c r="R9" s="79">
        <f>[1]ac!AA11</f>
        <v>4815000000</v>
      </c>
      <c r="S9" s="79">
        <f>[1]ac!AB11</f>
        <v>2.7132054517819283E-2</v>
      </c>
      <c r="T9" s="79">
        <f>[1]ac!AD11</f>
        <v>2965981973</v>
      </c>
      <c r="U9" s="79">
        <f>[1]ac!AE11</f>
        <v>61.598794870197302</v>
      </c>
      <c r="V9" s="79">
        <f>[1]ac!AF11</f>
        <v>873547041</v>
      </c>
      <c r="W9" s="79">
        <f>[1]ac!AG11</f>
        <v>18.142202305295953</v>
      </c>
      <c r="X9" s="79">
        <f>[1]ac!AH11</f>
        <v>3839529014</v>
      </c>
      <c r="Y9" s="79">
        <f>[1]ac!AI11</f>
        <v>79.740997175493249</v>
      </c>
      <c r="Z9" s="79">
        <f>[1]ac!AL11</f>
        <v>0</v>
      </c>
      <c r="AA9" s="79">
        <f>[1]ac!AM11</f>
        <v>0</v>
      </c>
      <c r="AB9" s="79">
        <f>[1]ac!AO11</f>
        <v>0</v>
      </c>
      <c r="AC9" s="79">
        <f>[1]ac!AP11</f>
        <v>0</v>
      </c>
      <c r="AD9" s="79">
        <f>[1]ac!AQ11</f>
        <v>0</v>
      </c>
      <c r="AE9" s="79">
        <f>[1]ac!AR11</f>
        <v>0</v>
      </c>
      <c r="AF9" s="79">
        <f>[1]ac!AS11</f>
        <v>0</v>
      </c>
      <c r="AG9" s="79">
        <f>[1]ac!AT11</f>
        <v>0</v>
      </c>
      <c r="AH9" s="79">
        <f t="shared" ref="AH9:AH72" si="0">AJ9+AL9</f>
        <v>11530665000</v>
      </c>
      <c r="AI9" s="79">
        <f>[1]ac!AU11</f>
        <v>11530665000</v>
      </c>
      <c r="AJ9" s="79">
        <f>[1]ac!AW11</f>
        <v>11530665000</v>
      </c>
      <c r="AK9" s="79">
        <f>[1]ac!AX11</f>
        <v>4.7635441971459587E-2</v>
      </c>
      <c r="AL9" s="79">
        <f>[1]ac!AY11</f>
        <v>0</v>
      </c>
      <c r="AM9" s="79">
        <f>[1]ac!AZ11</f>
        <v>9218862951</v>
      </c>
      <c r="AN9" s="79">
        <f>[1]ac!BA11</f>
        <v>79.950835021223838</v>
      </c>
      <c r="AO9" s="79">
        <f>[1]ac!BB11</f>
        <v>1026472765</v>
      </c>
      <c r="AP9" s="79">
        <f>[1]ac!BC11</f>
        <v>8.9021124540518688</v>
      </c>
      <c r="AQ9" s="79">
        <f>[1]ac!BD11</f>
        <v>10245335716</v>
      </c>
      <c r="AR9" s="80">
        <f>[1]ac!BE11</f>
        <v>88.852947475275712</v>
      </c>
    </row>
    <row r="10" spans="1:66" s="87" customFormat="1" ht="24" customHeight="1" x14ac:dyDescent="0.25">
      <c r="A10" s="83" t="str">
        <f>[1]ac!B12</f>
        <v>Total 01.  Gestión pública</v>
      </c>
      <c r="B10" s="84">
        <f>[1]ac!E12</f>
        <v>82155564000</v>
      </c>
      <c r="C10" s="84">
        <f>[1]ac!F12</f>
        <v>2.2583207018993861</v>
      </c>
      <c r="D10" s="84">
        <f>[1]ac!H12</f>
        <v>65594589934</v>
      </c>
      <c r="E10" s="84">
        <f>[1]ac!I12</f>
        <v>79.841932475808946</v>
      </c>
      <c r="F10" s="84">
        <f>[1]ac!J12</f>
        <v>6796179758</v>
      </c>
      <c r="G10" s="84">
        <f>[1]ac!K12</f>
        <v>8.2723304753893476</v>
      </c>
      <c r="H10" s="84">
        <f>[1]ac!L12</f>
        <v>72390769692</v>
      </c>
      <c r="I10" s="84">
        <f>[1]ac!M12</f>
        <v>88.114262951198285</v>
      </c>
      <c r="J10" s="85">
        <f>[1]ac!P12</f>
        <v>0</v>
      </c>
      <c r="K10" s="85">
        <f>[1]ac!Q12</f>
        <v>0</v>
      </c>
      <c r="L10" s="85">
        <f>[1]ac!S12</f>
        <v>0</v>
      </c>
      <c r="M10" s="85">
        <f>[1]ac!T12</f>
        <v>0</v>
      </c>
      <c r="N10" s="85">
        <f>[1]ac!U12</f>
        <v>0</v>
      </c>
      <c r="O10" s="85">
        <f>[1]ac!V12</f>
        <v>0</v>
      </c>
      <c r="P10" s="85">
        <f>[1]ac!W12</f>
        <v>0</v>
      </c>
      <c r="Q10" s="85">
        <f>[1]ac!X12</f>
        <v>0</v>
      </c>
      <c r="R10" s="85">
        <f>[1]ac!AA12</f>
        <v>108853000000</v>
      </c>
      <c r="S10" s="85">
        <f>[1]ac!AB12</f>
        <v>0.61337601878051551</v>
      </c>
      <c r="T10" s="85">
        <f>[1]ac!AD12</f>
        <v>79744264773</v>
      </c>
      <c r="U10" s="85">
        <f>[1]ac!AE12</f>
        <v>73.258674334193813</v>
      </c>
      <c r="V10" s="85">
        <f>[1]ac!AF12</f>
        <v>22886931242</v>
      </c>
      <c r="W10" s="85">
        <f>[1]ac!AG12</f>
        <v>21.02554017068891</v>
      </c>
      <c r="X10" s="85">
        <f>[1]ac!AH12</f>
        <v>102631196015</v>
      </c>
      <c r="Y10" s="85">
        <f>[1]ac!AI12</f>
        <v>94.28421450488274</v>
      </c>
      <c r="Z10" s="85">
        <f>[1]ac!AL12</f>
        <v>0</v>
      </c>
      <c r="AA10" s="85">
        <f>[1]ac!AM12</f>
        <v>0</v>
      </c>
      <c r="AB10" s="85">
        <f>[1]ac!AO12</f>
        <v>0</v>
      </c>
      <c r="AC10" s="85">
        <f>[1]ac!AP12</f>
        <v>0</v>
      </c>
      <c r="AD10" s="85">
        <f>[1]ac!AQ12</f>
        <v>0</v>
      </c>
      <c r="AE10" s="85">
        <f>[1]ac!AR12</f>
        <v>0</v>
      </c>
      <c r="AF10" s="85">
        <f>[1]ac!AS12</f>
        <v>0</v>
      </c>
      <c r="AG10" s="85">
        <f>[1]ac!AT12</f>
        <v>0</v>
      </c>
      <c r="AH10" s="79">
        <f t="shared" si="0"/>
        <v>191008564000</v>
      </c>
      <c r="AI10" s="85">
        <f>[1]ac!AU12</f>
        <v>191008564000</v>
      </c>
      <c r="AJ10" s="85">
        <f>[1]ac!AW12</f>
        <v>191008564000</v>
      </c>
      <c r="AK10" s="85">
        <f>[1]ac!AX12</f>
        <v>0.78909389583981715</v>
      </c>
      <c r="AL10" s="85">
        <f>[1]ac!AY12</f>
        <v>0</v>
      </c>
      <c r="AM10" s="85">
        <f>[1]ac!AZ12</f>
        <v>145338854707</v>
      </c>
      <c r="AN10" s="85">
        <f>[1]ac!BA12</f>
        <v>76.09022949724914</v>
      </c>
      <c r="AO10" s="85">
        <f>[1]ac!BB12</f>
        <v>29683111000</v>
      </c>
      <c r="AP10" s="85">
        <f>[1]ac!BC12</f>
        <v>15.540199024793463</v>
      </c>
      <c r="AQ10" s="85">
        <f>[1]ac!BD12</f>
        <v>175021965707</v>
      </c>
      <c r="AR10" s="86">
        <f>[1]ac!BE12</f>
        <v>91.630428522042607</v>
      </c>
    </row>
    <row r="11" spans="1:66" ht="24" customHeight="1" x14ac:dyDescent="0.25">
      <c r="A11" s="88" t="str">
        <f>[1]ac!B13</f>
        <v>SECRETARIA DE GOBIERNO.</v>
      </c>
      <c r="B11" s="82">
        <f>[1]ac!E13</f>
        <v>94526438000</v>
      </c>
      <c r="C11" s="82">
        <f>[1]ac!F13</f>
        <v>2.5983755867369958</v>
      </c>
      <c r="D11" s="82">
        <f>[1]ac!H13</f>
        <v>84678227587.509995</v>
      </c>
      <c r="E11" s="82">
        <f>[1]ac!I13</f>
        <v>89.581528066793325</v>
      </c>
      <c r="F11" s="82">
        <f>[1]ac!J13</f>
        <v>3119511116.4300079</v>
      </c>
      <c r="G11" s="82">
        <f>[1]ac!K13</f>
        <v>3.3001466916906441</v>
      </c>
      <c r="H11" s="82">
        <f>[1]ac!L13</f>
        <v>87797738703.940002</v>
      </c>
      <c r="I11" s="82">
        <f>[1]ac!M13</f>
        <v>92.881674758483967</v>
      </c>
      <c r="J11" s="79">
        <f>[1]ac!P13</f>
        <v>0</v>
      </c>
      <c r="K11" s="79">
        <f>[1]ac!Q13</f>
        <v>0</v>
      </c>
      <c r="L11" s="79">
        <f>[1]ac!S13</f>
        <v>0</v>
      </c>
      <c r="M11" s="79">
        <f>[1]ac!T13</f>
        <v>0</v>
      </c>
      <c r="N11" s="79">
        <f>[1]ac!U13</f>
        <v>0</v>
      </c>
      <c r="O11" s="79">
        <f>[1]ac!V13</f>
        <v>0</v>
      </c>
      <c r="P11" s="79">
        <f>[1]ac!W13</f>
        <v>0</v>
      </c>
      <c r="Q11" s="79">
        <f>[1]ac!X13</f>
        <v>0</v>
      </c>
      <c r="R11" s="79">
        <f>[1]ac!AA13</f>
        <v>86238925000</v>
      </c>
      <c r="S11" s="79">
        <f>[1]ac!AB13</f>
        <v>0.48594791581684904</v>
      </c>
      <c r="T11" s="79">
        <f>[1]ac!AD13</f>
        <v>55303859816</v>
      </c>
      <c r="U11" s="79">
        <f>[1]ac!AE13</f>
        <v>64.128651668605556</v>
      </c>
      <c r="V11" s="79">
        <f>[1]ac!AF13</f>
        <v>24127123156</v>
      </c>
      <c r="W11" s="79">
        <f>[1]ac!AG13</f>
        <v>27.977068540685078</v>
      </c>
      <c r="X11" s="79">
        <f>[1]ac!AH13</f>
        <v>79430982972</v>
      </c>
      <c r="Y11" s="79">
        <f>[1]ac!AI13</f>
        <v>92.105720209290638</v>
      </c>
      <c r="Z11" s="79">
        <f>[1]ac!AL13</f>
        <v>0</v>
      </c>
      <c r="AA11" s="79">
        <f>[1]ac!AM13</f>
        <v>0</v>
      </c>
      <c r="AB11" s="79">
        <f>[1]ac!AO13</f>
        <v>0</v>
      </c>
      <c r="AC11" s="79">
        <f>[1]ac!AP13</f>
        <v>0</v>
      </c>
      <c r="AD11" s="79">
        <f>[1]ac!AQ13</f>
        <v>0</v>
      </c>
      <c r="AE11" s="79">
        <f>[1]ac!AR13</f>
        <v>0</v>
      </c>
      <c r="AF11" s="79">
        <f>[1]ac!AS13</f>
        <v>0</v>
      </c>
      <c r="AG11" s="79">
        <f>[1]ac!AT13</f>
        <v>0</v>
      </c>
      <c r="AH11" s="79">
        <f t="shared" si="0"/>
        <v>180765363000</v>
      </c>
      <c r="AI11" s="79">
        <f>[1]ac!AU13</f>
        <v>180565363000</v>
      </c>
      <c r="AJ11" s="79">
        <f>[1]ac!AW13</f>
        <v>180765363000</v>
      </c>
      <c r="AK11" s="79">
        <f>[1]ac!AX13</f>
        <v>0.74677722053639817</v>
      </c>
      <c r="AL11" s="79">
        <f>[1]ac!AY13</f>
        <v>0</v>
      </c>
      <c r="AM11" s="79">
        <f>[1]ac!AZ13</f>
        <v>139982087403.51001</v>
      </c>
      <c r="AN11" s="79">
        <f>[1]ac!BA13</f>
        <v>77.438556303239352</v>
      </c>
      <c r="AO11" s="79">
        <f>[1]ac!BB13</f>
        <v>27246634272.429993</v>
      </c>
      <c r="AP11" s="79">
        <f>[1]ac!BC13</f>
        <v>15.072928696207132</v>
      </c>
      <c r="AQ11" s="79">
        <f>[1]ac!BD13</f>
        <v>167228721675.94</v>
      </c>
      <c r="AR11" s="80">
        <f>[1]ac!BE13</f>
        <v>92.511484999446495</v>
      </c>
    </row>
    <row r="12" spans="1:66" ht="24" customHeight="1" x14ac:dyDescent="0.25">
      <c r="A12" s="88" t="str">
        <f>[1]ac!B14</f>
        <v>DEPARTAMENTO ADMINISTRATIVO DE LA DEFENSORIA DEL ESPACIO PUBLICO-DADEP..</v>
      </c>
      <c r="B12" s="82">
        <f>[1]ac!E14</f>
        <v>9382522000</v>
      </c>
      <c r="C12" s="82">
        <f>[1]ac!F14</f>
        <v>0.25791002625977266</v>
      </c>
      <c r="D12" s="82">
        <f>[1]ac!H14</f>
        <v>7522914286</v>
      </c>
      <c r="E12" s="82">
        <f>[1]ac!I14</f>
        <v>80.18008682526937</v>
      </c>
      <c r="F12" s="82">
        <f>[1]ac!J14</f>
        <v>380129914</v>
      </c>
      <c r="G12" s="82">
        <f>[1]ac!K14</f>
        <v>4.0514684005004202</v>
      </c>
      <c r="H12" s="82">
        <f>[1]ac!L14</f>
        <v>7903044200</v>
      </c>
      <c r="I12" s="82">
        <f>[1]ac!M14</f>
        <v>84.231555225769782</v>
      </c>
      <c r="J12" s="79">
        <f>[1]ac!P14</f>
        <v>0</v>
      </c>
      <c r="K12" s="79">
        <f>[1]ac!Q14</f>
        <v>0</v>
      </c>
      <c r="L12" s="79">
        <f>[1]ac!S14</f>
        <v>0</v>
      </c>
      <c r="M12" s="79">
        <f>[1]ac!T14</f>
        <v>0</v>
      </c>
      <c r="N12" s="79">
        <f>[1]ac!U14</f>
        <v>0</v>
      </c>
      <c r="O12" s="79">
        <f>[1]ac!V14</f>
        <v>0</v>
      </c>
      <c r="P12" s="79">
        <f>[1]ac!W14</f>
        <v>0</v>
      </c>
      <c r="Q12" s="79">
        <f>[1]ac!X14</f>
        <v>0</v>
      </c>
      <c r="R12" s="79">
        <f>[1]ac!AA14</f>
        <v>26296000000</v>
      </c>
      <c r="S12" s="79">
        <f>[1]ac!AB14</f>
        <v>0.14817539057125148</v>
      </c>
      <c r="T12" s="79">
        <f>[1]ac!AD14</f>
        <v>16261530579</v>
      </c>
      <c r="U12" s="79">
        <f>[1]ac!AE14</f>
        <v>61.840320120930933</v>
      </c>
      <c r="V12" s="79">
        <f>[1]ac!AF14</f>
        <v>9982164301</v>
      </c>
      <c r="W12" s="79">
        <f>[1]ac!AG14</f>
        <v>37.960770843474293</v>
      </c>
      <c r="X12" s="79">
        <f>[1]ac!AH14</f>
        <v>26243694880</v>
      </c>
      <c r="Y12" s="79">
        <f>[1]ac!AI14</f>
        <v>99.801090964405233</v>
      </c>
      <c r="Z12" s="79">
        <f>[1]ac!AL14</f>
        <v>0</v>
      </c>
      <c r="AA12" s="79">
        <f>[1]ac!AM14</f>
        <v>0</v>
      </c>
      <c r="AB12" s="79">
        <f>[1]ac!AO14</f>
        <v>0</v>
      </c>
      <c r="AC12" s="79">
        <f>[1]ac!AP14</f>
        <v>0</v>
      </c>
      <c r="AD12" s="79">
        <f>[1]ac!AQ14</f>
        <v>0</v>
      </c>
      <c r="AE12" s="79">
        <f>[1]ac!AR14</f>
        <v>0</v>
      </c>
      <c r="AF12" s="79">
        <f>[1]ac!AS14</f>
        <v>0</v>
      </c>
      <c r="AG12" s="79">
        <f>[1]ac!AT14</f>
        <v>0</v>
      </c>
      <c r="AH12" s="79">
        <f t="shared" si="0"/>
        <v>35678522000</v>
      </c>
      <c r="AI12" s="79">
        <f>[1]ac!AU14</f>
        <v>35678522000</v>
      </c>
      <c r="AJ12" s="79">
        <f>[1]ac!AW14</f>
        <v>35678522000</v>
      </c>
      <c r="AK12" s="79">
        <f>[1]ac!AX14</f>
        <v>0.14739498236731743</v>
      </c>
      <c r="AL12" s="79">
        <f>[1]ac!AY14</f>
        <v>0</v>
      </c>
      <c r="AM12" s="79">
        <f>[1]ac!AZ14</f>
        <v>23784444865</v>
      </c>
      <c r="AN12" s="79">
        <f>[1]ac!BA14</f>
        <v>66.663201084955261</v>
      </c>
      <c r="AO12" s="79">
        <f>[1]ac!BB14</f>
        <v>10362294215</v>
      </c>
      <c r="AP12" s="79">
        <f>[1]ac!BC14</f>
        <v>29.043507505720108</v>
      </c>
      <c r="AQ12" s="79">
        <f>[1]ac!BD14</f>
        <v>34146739080</v>
      </c>
      <c r="AR12" s="80">
        <f>[1]ac!BE14</f>
        <v>95.706708590675362</v>
      </c>
    </row>
    <row r="13" spans="1:66" ht="24" customHeight="1" x14ac:dyDescent="0.25">
      <c r="A13" s="88" t="str">
        <f>[1]ac!B15</f>
        <v>UNIDAD ADMINISTRATIVA ESPECIAL CUERPO OFICIAL DE BOMBEROS.</v>
      </c>
      <c r="B13" s="82">
        <f>[1]ac!E15</f>
        <v>49851235000</v>
      </c>
      <c r="C13" s="82">
        <f>[1]ac!F15</f>
        <v>1.3703280768147517</v>
      </c>
      <c r="D13" s="82">
        <f>[1]ac!H15</f>
        <v>41941483690</v>
      </c>
      <c r="E13" s="82">
        <f>[1]ac!I15</f>
        <v>84.133289155223537</v>
      </c>
      <c r="F13" s="82">
        <f>[1]ac!J15</f>
        <v>1687981473</v>
      </c>
      <c r="G13" s="82">
        <f>[1]ac!K15</f>
        <v>3.3860374231450838</v>
      </c>
      <c r="H13" s="82">
        <f>[1]ac!L15</f>
        <v>43629465163</v>
      </c>
      <c r="I13" s="82">
        <f>[1]ac!M15</f>
        <v>87.51932657836862</v>
      </c>
      <c r="J13" s="79">
        <f>[1]ac!P15</f>
        <v>0</v>
      </c>
      <c r="K13" s="79">
        <f>[1]ac!Q15</f>
        <v>0</v>
      </c>
      <c r="L13" s="79">
        <f>[1]ac!S15</f>
        <v>0</v>
      </c>
      <c r="M13" s="79">
        <f>[1]ac!T15</f>
        <v>0</v>
      </c>
      <c r="N13" s="79">
        <f>[1]ac!U15</f>
        <v>0</v>
      </c>
      <c r="O13" s="79">
        <f>[1]ac!V15</f>
        <v>0</v>
      </c>
      <c r="P13" s="79">
        <f>[1]ac!W15</f>
        <v>0</v>
      </c>
      <c r="Q13" s="79">
        <f>[1]ac!X15</f>
        <v>0</v>
      </c>
      <c r="R13" s="79">
        <f>[1]ac!AA15</f>
        <v>30098587000</v>
      </c>
      <c r="S13" s="79">
        <f>[1]ac!AB15</f>
        <v>0.16960259675873868</v>
      </c>
      <c r="T13" s="79">
        <f>[1]ac!AD15</f>
        <v>15147560984</v>
      </c>
      <c r="U13" s="79">
        <f>[1]ac!AE15</f>
        <v>50.326485372884775</v>
      </c>
      <c r="V13" s="79">
        <f>[1]ac!AF15</f>
        <v>14859632149</v>
      </c>
      <c r="W13" s="79">
        <f>[1]ac!AG15</f>
        <v>49.369866263157135</v>
      </c>
      <c r="X13" s="79">
        <f>[1]ac!AH15</f>
        <v>30007193133</v>
      </c>
      <c r="Y13" s="79">
        <f>[1]ac!AI15</f>
        <v>99.696351636041911</v>
      </c>
      <c r="Z13" s="79">
        <f>[1]ac!AL15</f>
        <v>0</v>
      </c>
      <c r="AA13" s="79">
        <f>[1]ac!AM15</f>
        <v>0</v>
      </c>
      <c r="AB13" s="79">
        <f>[1]ac!AO15</f>
        <v>0</v>
      </c>
      <c r="AC13" s="79">
        <f>[1]ac!AP15</f>
        <v>0</v>
      </c>
      <c r="AD13" s="79">
        <f>[1]ac!AQ15</f>
        <v>0</v>
      </c>
      <c r="AE13" s="79">
        <f>[1]ac!AR15</f>
        <v>0</v>
      </c>
      <c r="AF13" s="79">
        <f>[1]ac!AS15</f>
        <v>0</v>
      </c>
      <c r="AG13" s="79">
        <f>[1]ac!AT15</f>
        <v>0</v>
      </c>
      <c r="AH13" s="79">
        <f t="shared" si="0"/>
        <v>79949822000</v>
      </c>
      <c r="AI13" s="79">
        <f>[1]ac!AU15</f>
        <v>79949822000</v>
      </c>
      <c r="AJ13" s="79">
        <f>[1]ac!AW15</f>
        <v>79949822000</v>
      </c>
      <c r="AK13" s="79">
        <f>[1]ac!AX15</f>
        <v>0.33028841844850432</v>
      </c>
      <c r="AL13" s="79">
        <f>[1]ac!AY15</f>
        <v>0</v>
      </c>
      <c r="AM13" s="79">
        <f>[1]ac!AZ15</f>
        <v>57089044674</v>
      </c>
      <c r="AN13" s="79">
        <f>[1]ac!BA15</f>
        <v>71.406093529514052</v>
      </c>
      <c r="AO13" s="79">
        <f>[1]ac!BB15</f>
        <v>16547613622</v>
      </c>
      <c r="AP13" s="79">
        <f>[1]ac!BC15</f>
        <v>20.69749901632051</v>
      </c>
      <c r="AQ13" s="79">
        <f>[1]ac!BD15</f>
        <v>73636658296</v>
      </c>
      <c r="AR13" s="80">
        <f>[1]ac!BE15</f>
        <v>92.103592545834559</v>
      </c>
    </row>
    <row r="14" spans="1:66" ht="24" customHeight="1" x14ac:dyDescent="0.25">
      <c r="A14" s="88" t="str">
        <f>[1]ac!B16</f>
        <v>FONDO DE VIGILANCIA Y SEGURIDAD DE BOGOTA, D.C..</v>
      </c>
      <c r="B14" s="82">
        <f>[1]ac!E16</f>
        <v>12177241000</v>
      </c>
      <c r="C14" s="82">
        <f>[1]ac!F16</f>
        <v>0.33473223362349486</v>
      </c>
      <c r="D14" s="82">
        <f>[1]ac!H16</f>
        <v>7873803099</v>
      </c>
      <c r="E14" s="82">
        <f>[1]ac!I16</f>
        <v>64.659992349662787</v>
      </c>
      <c r="F14" s="82">
        <f>[1]ac!J16</f>
        <v>949193863</v>
      </c>
      <c r="G14" s="82">
        <f>[1]ac!K16</f>
        <v>7.7948187360338848</v>
      </c>
      <c r="H14" s="82">
        <f>[1]ac!L16</f>
        <v>8822996962</v>
      </c>
      <c r="I14" s="82">
        <f>[1]ac!M16</f>
        <v>72.454811085696662</v>
      </c>
      <c r="J14" s="79">
        <f>[1]ac!P16</f>
        <v>0</v>
      </c>
      <c r="K14" s="79">
        <f>[1]ac!Q16</f>
        <v>0</v>
      </c>
      <c r="L14" s="79">
        <f>[1]ac!S16</f>
        <v>0</v>
      </c>
      <c r="M14" s="79">
        <f>[1]ac!T16</f>
        <v>0</v>
      </c>
      <c r="N14" s="79">
        <f>[1]ac!U16</f>
        <v>0</v>
      </c>
      <c r="O14" s="79">
        <f>[1]ac!V16</f>
        <v>0</v>
      </c>
      <c r="P14" s="79">
        <f>[1]ac!W16</f>
        <v>0</v>
      </c>
      <c r="Q14" s="79">
        <f>[1]ac!X16</f>
        <v>0</v>
      </c>
      <c r="R14" s="79">
        <f>[1]ac!AA16</f>
        <v>167251000000</v>
      </c>
      <c r="S14" s="79">
        <f>[1]ac!AB16</f>
        <v>0.942443042608472</v>
      </c>
      <c r="T14" s="79">
        <f>[1]ac!AD16</f>
        <v>97665873686</v>
      </c>
      <c r="U14" s="79">
        <f>[1]ac!AE16</f>
        <v>58.394792070600474</v>
      </c>
      <c r="V14" s="79">
        <f>[1]ac!AF16</f>
        <v>49461511225</v>
      </c>
      <c r="W14" s="79">
        <f>[1]ac!AG16</f>
        <v>29.573223015109029</v>
      </c>
      <c r="X14" s="79">
        <f>[1]ac!AH16</f>
        <v>147127384911</v>
      </c>
      <c r="Y14" s="79">
        <f>[1]ac!AI16</f>
        <v>87.96801508570951</v>
      </c>
      <c r="Z14" s="79">
        <f>[1]ac!AL16</f>
        <v>0</v>
      </c>
      <c r="AA14" s="79">
        <f>[1]ac!AM16</f>
        <v>0</v>
      </c>
      <c r="AB14" s="79">
        <f>[1]ac!AO16</f>
        <v>0</v>
      </c>
      <c r="AC14" s="79">
        <f>[1]ac!AP16</f>
        <v>0</v>
      </c>
      <c r="AD14" s="79">
        <f>[1]ac!AQ16</f>
        <v>0</v>
      </c>
      <c r="AE14" s="79">
        <f>[1]ac!AR16</f>
        <v>0</v>
      </c>
      <c r="AF14" s="79">
        <f>[1]ac!AS16</f>
        <v>0</v>
      </c>
      <c r="AG14" s="79">
        <f>[1]ac!AT16</f>
        <v>0</v>
      </c>
      <c r="AH14" s="79">
        <f t="shared" si="0"/>
        <v>179428241000</v>
      </c>
      <c r="AI14" s="79">
        <f>[1]ac!AU16</f>
        <v>179428241000</v>
      </c>
      <c r="AJ14" s="79">
        <f>[1]ac!AW16</f>
        <v>179428241000</v>
      </c>
      <c r="AK14" s="79">
        <f>[1]ac!AX16</f>
        <v>0.74125330691651925</v>
      </c>
      <c r="AL14" s="79">
        <f>[1]ac!AY16</f>
        <v>0</v>
      </c>
      <c r="AM14" s="79">
        <f>[1]ac!AZ16</f>
        <v>105539676785</v>
      </c>
      <c r="AN14" s="79">
        <f>[1]ac!BA16</f>
        <v>58.819991879093322</v>
      </c>
      <c r="AO14" s="79">
        <f>[1]ac!BB16</f>
        <v>50410705088</v>
      </c>
      <c r="AP14" s="79">
        <f>[1]ac!BC16</f>
        <v>28.095189924979536</v>
      </c>
      <c r="AQ14" s="79">
        <f>[1]ac!BD16</f>
        <v>155950381873</v>
      </c>
      <c r="AR14" s="80">
        <f>[1]ac!BE16</f>
        <v>86.915181804072859</v>
      </c>
    </row>
    <row r="15" spans="1:66" ht="24" customHeight="1" x14ac:dyDescent="0.25">
      <c r="A15" s="88" t="str">
        <f>[1]ac!B17</f>
        <v>INSTITUTO DISTRITAL DE LA PARTICIPACION Y ACCION COMUNAL.</v>
      </c>
      <c r="B15" s="82">
        <f>[1]ac!E17</f>
        <v>11060503000</v>
      </c>
      <c r="C15" s="82">
        <f>[1]ac!F17</f>
        <v>0.30403495128242641</v>
      </c>
      <c r="D15" s="82">
        <f>[1]ac!H17</f>
        <v>9913717754</v>
      </c>
      <c r="E15" s="82">
        <f>[1]ac!I17</f>
        <v>89.631708015449206</v>
      </c>
      <c r="F15" s="82">
        <f>[1]ac!J17</f>
        <v>563879683</v>
      </c>
      <c r="G15" s="82">
        <f>[1]ac!K17</f>
        <v>5.098137788127719</v>
      </c>
      <c r="H15" s="82">
        <f>[1]ac!L17</f>
        <v>10477597437</v>
      </c>
      <c r="I15" s="82">
        <f>[1]ac!M17</f>
        <v>94.729845803576922</v>
      </c>
      <c r="J15" s="79">
        <f>[1]ac!P17</f>
        <v>0</v>
      </c>
      <c r="K15" s="79">
        <f>[1]ac!Q17</f>
        <v>0</v>
      </c>
      <c r="L15" s="79">
        <f>[1]ac!S17</f>
        <v>0</v>
      </c>
      <c r="M15" s="79">
        <f>[1]ac!T17</f>
        <v>0</v>
      </c>
      <c r="N15" s="79">
        <f>[1]ac!U17</f>
        <v>0</v>
      </c>
      <c r="O15" s="79">
        <f>[1]ac!V17</f>
        <v>0</v>
      </c>
      <c r="P15" s="79">
        <f>[1]ac!W17</f>
        <v>0</v>
      </c>
      <c r="Q15" s="79">
        <f>[1]ac!X17</f>
        <v>0</v>
      </c>
      <c r="R15" s="79">
        <f>[1]ac!AA17</f>
        <v>8701398000</v>
      </c>
      <c r="S15" s="79">
        <f>[1]ac!AB17</f>
        <v>4.9031527500985189E-2</v>
      </c>
      <c r="T15" s="79">
        <f>[1]ac!AD17</f>
        <v>8109434951</v>
      </c>
      <c r="U15" s="79">
        <f>[1]ac!AE17</f>
        <v>93.196920207534475</v>
      </c>
      <c r="V15" s="79">
        <f>[1]ac!AF17</f>
        <v>585446839</v>
      </c>
      <c r="W15" s="79">
        <f>[1]ac!AG17</f>
        <v>6.7281928605035652</v>
      </c>
      <c r="X15" s="79">
        <f>[1]ac!AH17</f>
        <v>8694881790</v>
      </c>
      <c r="Y15" s="79">
        <f>[1]ac!AI17</f>
        <v>99.92511306803803</v>
      </c>
      <c r="Z15" s="79">
        <f>[1]ac!AL17</f>
        <v>0</v>
      </c>
      <c r="AA15" s="79">
        <f>[1]ac!AM17</f>
        <v>0</v>
      </c>
      <c r="AB15" s="79">
        <f>[1]ac!AO17</f>
        <v>0</v>
      </c>
      <c r="AC15" s="79">
        <f>[1]ac!AP17</f>
        <v>0</v>
      </c>
      <c r="AD15" s="79">
        <f>[1]ac!AQ17</f>
        <v>0</v>
      </c>
      <c r="AE15" s="79">
        <f>[1]ac!AR17</f>
        <v>0</v>
      </c>
      <c r="AF15" s="79">
        <f>[1]ac!AS17</f>
        <v>0</v>
      </c>
      <c r="AG15" s="79">
        <f>[1]ac!AT17</f>
        <v>0</v>
      </c>
      <c r="AH15" s="79">
        <f t="shared" si="0"/>
        <v>19761901000</v>
      </c>
      <c r="AI15" s="79">
        <f>[1]ac!AU17</f>
        <v>19761901000</v>
      </c>
      <c r="AJ15" s="79">
        <f>[1]ac!AW17</f>
        <v>19761901000</v>
      </c>
      <c r="AK15" s="79">
        <f>[1]ac!AX17</f>
        <v>8.1640294669147809E-2</v>
      </c>
      <c r="AL15" s="79">
        <f>[1]ac!AY17</f>
        <v>0</v>
      </c>
      <c r="AM15" s="79">
        <f>[1]ac!AZ17</f>
        <v>18023152705</v>
      </c>
      <c r="AN15" s="79">
        <f>[1]ac!BA17</f>
        <v>91.201512976914529</v>
      </c>
      <c r="AO15" s="79">
        <f>[1]ac!BB17</f>
        <v>1149326522</v>
      </c>
      <c r="AP15" s="79">
        <f>[1]ac!BC17</f>
        <v>5.8158702545873497</v>
      </c>
      <c r="AQ15" s="79">
        <f>[1]ac!BD17</f>
        <v>19172479227</v>
      </c>
      <c r="AR15" s="80">
        <f>[1]ac!BE17</f>
        <v>97.017383231501867</v>
      </c>
    </row>
    <row r="16" spans="1:66" s="87" customFormat="1" ht="24" customHeight="1" x14ac:dyDescent="0.25">
      <c r="A16" s="83" t="str">
        <f>[1]ac!B18</f>
        <v>Total 02.  Gobierno, Seguridad y Convivencia</v>
      </c>
      <c r="B16" s="84">
        <f>[1]ac!E18</f>
        <v>176997939000</v>
      </c>
      <c r="C16" s="84">
        <f>[1]ac!F18</f>
        <v>4.8653808747174416</v>
      </c>
      <c r="D16" s="84">
        <f>[1]ac!H18</f>
        <v>151930146416.51001</v>
      </c>
      <c r="E16" s="84">
        <f>[1]ac!I18</f>
        <v>85.837240407929272</v>
      </c>
      <c r="F16" s="84">
        <f>[1]ac!J18</f>
        <v>6700696049.4300079</v>
      </c>
      <c r="G16" s="84">
        <f>[1]ac!K18</f>
        <v>3.7857480642359387</v>
      </c>
      <c r="H16" s="84">
        <f>[1]ac!L18</f>
        <v>158630842465.94</v>
      </c>
      <c r="I16" s="84">
        <f>[1]ac!M18</f>
        <v>89.622988472165204</v>
      </c>
      <c r="J16" s="85">
        <f>[1]ac!P18</f>
        <v>0</v>
      </c>
      <c r="K16" s="85">
        <f>[1]ac!Q18</f>
        <v>0</v>
      </c>
      <c r="L16" s="85">
        <f>[1]ac!S18</f>
        <v>0</v>
      </c>
      <c r="M16" s="85">
        <f>[1]ac!T18</f>
        <v>0</v>
      </c>
      <c r="N16" s="85">
        <f>[1]ac!U18</f>
        <v>0</v>
      </c>
      <c r="O16" s="85">
        <f>[1]ac!V18</f>
        <v>0</v>
      </c>
      <c r="P16" s="85">
        <f>[1]ac!W18</f>
        <v>0</v>
      </c>
      <c r="Q16" s="85">
        <f>[1]ac!X18</f>
        <v>0</v>
      </c>
      <c r="R16" s="85">
        <f>[1]ac!AA18</f>
        <v>318585910000</v>
      </c>
      <c r="S16" s="85">
        <f>[1]ac!AB18</f>
        <v>1.7952004732562965</v>
      </c>
      <c r="T16" s="85">
        <f>[1]ac!AD18</f>
        <v>192488260016</v>
      </c>
      <c r="U16" s="85">
        <f>[1]ac!AE18</f>
        <v>60.419577255001641</v>
      </c>
      <c r="V16" s="85">
        <f>[1]ac!AF18</f>
        <v>99015877670</v>
      </c>
      <c r="W16" s="85">
        <f>[1]ac!AG18</f>
        <v>31.079804398756995</v>
      </c>
      <c r="X16" s="85">
        <f>[1]ac!AH18</f>
        <v>291504137686</v>
      </c>
      <c r="Y16" s="85">
        <f>[1]ac!AI18</f>
        <v>91.499381653758633</v>
      </c>
      <c r="Z16" s="85">
        <f>[1]ac!AL18</f>
        <v>0</v>
      </c>
      <c r="AA16" s="85">
        <f>[1]ac!AM18</f>
        <v>0</v>
      </c>
      <c r="AB16" s="85">
        <f>[1]ac!AO18</f>
        <v>0</v>
      </c>
      <c r="AC16" s="85">
        <f>[1]ac!AP18</f>
        <v>0</v>
      </c>
      <c r="AD16" s="85">
        <f>[1]ac!AQ18</f>
        <v>0</v>
      </c>
      <c r="AE16" s="85">
        <f>[1]ac!AR18</f>
        <v>0</v>
      </c>
      <c r="AF16" s="85">
        <f>[1]ac!AS18</f>
        <v>0</v>
      </c>
      <c r="AG16" s="85">
        <f>[1]ac!AT18</f>
        <v>0</v>
      </c>
      <c r="AH16" s="79">
        <f t="shared" si="0"/>
        <v>495583849000</v>
      </c>
      <c r="AI16" s="85">
        <f>[1]ac!AU18</f>
        <v>495383849000</v>
      </c>
      <c r="AJ16" s="85">
        <f>[1]ac!AW18</f>
        <v>495583849000</v>
      </c>
      <c r="AK16" s="85">
        <f>[1]ac!AX18</f>
        <v>2.0473542229378872</v>
      </c>
      <c r="AL16" s="85">
        <f>[1]ac!AY18</f>
        <v>0</v>
      </c>
      <c r="AM16" s="85">
        <f>[1]ac!AZ18</f>
        <v>344418406432.51001</v>
      </c>
      <c r="AN16" s="85">
        <f>[1]ac!BA18</f>
        <v>69.497504232126417</v>
      </c>
      <c r="AO16" s="85">
        <f>[1]ac!BB18</f>
        <v>105716573719.42999</v>
      </c>
      <c r="AP16" s="85">
        <f>[1]ac!BC18</f>
        <v>21.331722963278004</v>
      </c>
      <c r="AQ16" s="85">
        <f>[1]ac!BD18</f>
        <v>450134980151.94</v>
      </c>
      <c r="AR16" s="86">
        <f>[1]ac!BE18</f>
        <v>90.829227195404428</v>
      </c>
    </row>
    <row r="17" spans="1:44" ht="24" customHeight="1" x14ac:dyDescent="0.25">
      <c r="A17" s="88" t="str">
        <f>[1]ac!B19</f>
        <v>Cuenta Fondo del Concejo</v>
      </c>
      <c r="B17" s="82">
        <f>[1]ac!E19</f>
        <v>244501262205</v>
      </c>
      <c r="C17" s="82">
        <f>[1]ac!F19</f>
        <v>6.7209356882764677</v>
      </c>
      <c r="D17" s="82">
        <f>[1]ac!H19</f>
        <v>157194798717.25</v>
      </c>
      <c r="E17" s="82">
        <f>[1]ac!I19</f>
        <v>64.292019312951993</v>
      </c>
      <c r="F17" s="82">
        <f>[1]ac!J19</f>
        <v>15600150456.75</v>
      </c>
      <c r="G17" s="82">
        <f>[1]ac!K19</f>
        <v>6.3803966965496421</v>
      </c>
      <c r="H17" s="82">
        <f>[1]ac!L19</f>
        <v>172794949174</v>
      </c>
      <c r="I17" s="82">
        <f>[1]ac!M19</f>
        <v>70.672416009501632</v>
      </c>
      <c r="J17" s="79">
        <f>[1]ac!P19</f>
        <v>0</v>
      </c>
      <c r="K17" s="79">
        <f>[1]ac!Q19</f>
        <v>0</v>
      </c>
      <c r="L17" s="79">
        <f>[1]ac!S19</f>
        <v>0</v>
      </c>
      <c r="M17" s="79">
        <f>[1]ac!T19</f>
        <v>0</v>
      </c>
      <c r="N17" s="79">
        <f>[1]ac!U19</f>
        <v>0</v>
      </c>
      <c r="O17" s="79">
        <f>[1]ac!V19</f>
        <v>0</v>
      </c>
      <c r="P17" s="79">
        <f>[1]ac!W19</f>
        <v>0</v>
      </c>
      <c r="Q17" s="79">
        <f>[1]ac!X19</f>
        <v>0</v>
      </c>
      <c r="R17" s="79">
        <f>[1]ac!AA19</f>
        <v>3543542092492</v>
      </c>
      <c r="S17" s="79">
        <f>[1]ac!AB19</f>
        <v>19.967513445416483</v>
      </c>
      <c r="T17" s="79">
        <f>[1]ac!AD19</f>
        <v>2575035396601</v>
      </c>
      <c r="U17" s="79">
        <f>[1]ac!AE19</f>
        <v>72.668401542539698</v>
      </c>
      <c r="V17" s="79">
        <f>[1]ac!AF19</f>
        <v>8481765443</v>
      </c>
      <c r="W17" s="79">
        <f>[1]ac!AG19</f>
        <v>0.23935839399145359</v>
      </c>
      <c r="X17" s="79">
        <f>[1]ac!AH19</f>
        <v>2583517162044</v>
      </c>
      <c r="Y17" s="79">
        <f>[1]ac!AI19</f>
        <v>72.90775993653115</v>
      </c>
      <c r="Z17" s="79">
        <f>[1]ac!AL19</f>
        <v>577908099000</v>
      </c>
      <c r="AA17" s="79">
        <f>[1]ac!AM19</f>
        <v>67.714034959071185</v>
      </c>
      <c r="AB17" s="79">
        <f>[1]ac!AO19</f>
        <v>494956062270</v>
      </c>
      <c r="AC17" s="79">
        <f>[1]ac!AP19</f>
        <v>85.646154315272881</v>
      </c>
      <c r="AD17" s="79">
        <f>[1]ac!AQ19</f>
        <v>178200000</v>
      </c>
      <c r="AE17" s="79">
        <f>[1]ac!AR19</f>
        <v>3.0835352594703817E-2</v>
      </c>
      <c r="AF17" s="79">
        <f>[1]ac!AS19</f>
        <v>495134262270</v>
      </c>
      <c r="AG17" s="79">
        <f>[1]ac!AT19</f>
        <v>85.676989667867588</v>
      </c>
      <c r="AH17" s="79">
        <f t="shared" si="0"/>
        <v>4365951453697</v>
      </c>
      <c r="AI17" s="79">
        <f>[1]ac!AU19</f>
        <v>5619547793000</v>
      </c>
      <c r="AJ17" s="79">
        <f>[1]ac!AW19</f>
        <v>4365951453697</v>
      </c>
      <c r="AK17" s="79">
        <f>[1]ac!AX19</f>
        <v>18.036603016633741</v>
      </c>
      <c r="AL17" s="79">
        <f>[1]ac!AY19</f>
        <v>0</v>
      </c>
      <c r="AM17" s="79">
        <f>[1]ac!AZ19</f>
        <v>3227186257588.25</v>
      </c>
      <c r="AN17" s="79">
        <f>[1]ac!BA19</f>
        <v>73.917135630437059</v>
      </c>
      <c r="AO17" s="79">
        <f>[1]ac!BB19</f>
        <v>24260115899.75</v>
      </c>
      <c r="AP17" s="79">
        <f>[1]ac!BC19</f>
        <v>0.55566618541319368</v>
      </c>
      <c r="AQ17" s="79">
        <f>[1]ac!BD19</f>
        <v>3251446373488</v>
      </c>
      <c r="AR17" s="80">
        <f>[1]ac!BE19</f>
        <v>74.472801815850261</v>
      </c>
    </row>
    <row r="18" spans="1:44" ht="24" customHeight="1" x14ac:dyDescent="0.25">
      <c r="A18" s="88" t="str">
        <f>[1]ac!B20</f>
        <v>FONDO DE PRESTACIONES ECONÓMICAS, CESANTÍAS Y PENSIONES - FONCEP.</v>
      </c>
      <c r="B18" s="82">
        <f>[1]ac!E20</f>
        <v>418914896000</v>
      </c>
      <c r="C18" s="82">
        <f>[1]ac!F20</f>
        <v>11.51527828317055</v>
      </c>
      <c r="D18" s="82">
        <f>[1]ac!H20</f>
        <v>371847178839</v>
      </c>
      <c r="E18" s="82">
        <f>[1]ac!I20</f>
        <v>88.76437252281427</v>
      </c>
      <c r="F18" s="82">
        <f>[1]ac!J20</f>
        <v>1268606576</v>
      </c>
      <c r="G18" s="82">
        <f>[1]ac!K20</f>
        <v>0.30283157464994992</v>
      </c>
      <c r="H18" s="82">
        <f>[1]ac!L20</f>
        <v>373115785415</v>
      </c>
      <c r="I18" s="82">
        <f>[1]ac!M20</f>
        <v>89.067204097464227</v>
      </c>
      <c r="J18" s="79">
        <f>[1]ac!P20</f>
        <v>0</v>
      </c>
      <c r="K18" s="79">
        <f>[1]ac!Q20</f>
        <v>0</v>
      </c>
      <c r="L18" s="79">
        <f>[1]ac!S20</f>
        <v>0</v>
      </c>
      <c r="M18" s="79">
        <f>[1]ac!T20</f>
        <v>0</v>
      </c>
      <c r="N18" s="79">
        <f>[1]ac!U20</f>
        <v>0</v>
      </c>
      <c r="O18" s="79">
        <f>[1]ac!V20</f>
        <v>0</v>
      </c>
      <c r="P18" s="79">
        <f>[1]ac!W20</f>
        <v>0</v>
      </c>
      <c r="Q18" s="79">
        <f>[1]ac!X20</f>
        <v>0</v>
      </c>
      <c r="R18" s="79">
        <f>[1]ac!AA20</f>
        <v>3186252000</v>
      </c>
      <c r="S18" s="79">
        <f>[1]ac!AB20</f>
        <v>1.795421868567201E-2</v>
      </c>
      <c r="T18" s="79">
        <f>[1]ac!AD20</f>
        <v>1826600920</v>
      </c>
      <c r="U18" s="79">
        <f>[1]ac!AE20</f>
        <v>57.327572332634077</v>
      </c>
      <c r="V18" s="79">
        <f>[1]ac!AF20</f>
        <v>955885058</v>
      </c>
      <c r="W18" s="79">
        <f>[1]ac!AG20</f>
        <v>30.000296837789353</v>
      </c>
      <c r="X18" s="79">
        <f>[1]ac!AH20</f>
        <v>2782485978</v>
      </c>
      <c r="Y18" s="79">
        <f>[1]ac!AI20</f>
        <v>87.32786917042344</v>
      </c>
      <c r="Z18" s="79">
        <f>[1]ac!AL20</f>
        <v>217711857000</v>
      </c>
      <c r="AA18" s="79">
        <f>[1]ac!AM20</f>
        <v>25.509502845542066</v>
      </c>
      <c r="AB18" s="79">
        <f>[1]ac!AO20</f>
        <v>142252555326</v>
      </c>
      <c r="AC18" s="79">
        <f>[1]ac!AP20</f>
        <v>65.339829114589747</v>
      </c>
      <c r="AD18" s="79">
        <f>[1]ac!AQ20</f>
        <v>0</v>
      </c>
      <c r="AE18" s="79">
        <f>[1]ac!AR20</f>
        <v>0</v>
      </c>
      <c r="AF18" s="79">
        <f>[1]ac!AS20</f>
        <v>142252555326</v>
      </c>
      <c r="AG18" s="79">
        <f>[1]ac!AT20</f>
        <v>65.339829114589747</v>
      </c>
      <c r="AH18" s="79">
        <f t="shared" si="0"/>
        <v>639813005000</v>
      </c>
      <c r="AI18" s="79">
        <f>[1]ac!AU20</f>
        <v>639813005000</v>
      </c>
      <c r="AJ18" s="79">
        <f>[1]ac!AW20</f>
        <v>639813005000</v>
      </c>
      <c r="AK18" s="79">
        <f>[1]ac!AX20</f>
        <v>2.6431931959052388</v>
      </c>
      <c r="AL18" s="79">
        <f>[1]ac!AY20</f>
        <v>0</v>
      </c>
      <c r="AM18" s="79">
        <f>[1]ac!AZ20</f>
        <v>515926335085</v>
      </c>
      <c r="AN18" s="79">
        <f>[1]ac!BA20</f>
        <v>80.63705036520787</v>
      </c>
      <c r="AO18" s="79">
        <f>[1]ac!BB20</f>
        <v>2224491634</v>
      </c>
      <c r="AP18" s="79">
        <f>[1]ac!BC20</f>
        <v>0.34767840237945769</v>
      </c>
      <c r="AQ18" s="79">
        <f>[1]ac!BD20</f>
        <v>518150826719</v>
      </c>
      <c r="AR18" s="80">
        <f>[1]ac!BE20</f>
        <v>80.984728767587328</v>
      </c>
    </row>
    <row r="19" spans="1:44" ht="24" customHeight="1" x14ac:dyDescent="0.25">
      <c r="A19" s="88" t="str">
        <f>[1]ac!B21</f>
        <v>UNIDAD ADMINISTRATIVA ESPECIAL DE CATASTRO DISTRITAL.</v>
      </c>
      <c r="B19" s="82">
        <f>[1]ac!E21</f>
        <v>39546074460</v>
      </c>
      <c r="C19" s="82">
        <f>[1]ac!F21</f>
        <v>1.0870562416426548</v>
      </c>
      <c r="D19" s="82">
        <f>[1]ac!H21</f>
        <v>33193877760</v>
      </c>
      <c r="E19" s="82">
        <f>[1]ac!I21</f>
        <v>83.937225662119488</v>
      </c>
      <c r="F19" s="82">
        <f>[1]ac!J21</f>
        <v>2141534285</v>
      </c>
      <c r="G19" s="82">
        <f>[1]ac!K21</f>
        <v>5.4152891639500549</v>
      </c>
      <c r="H19" s="82">
        <f>[1]ac!L21</f>
        <v>35335412045</v>
      </c>
      <c r="I19" s="82">
        <f>[1]ac!M21</f>
        <v>89.352514826069537</v>
      </c>
      <c r="J19" s="79">
        <f>[1]ac!P21</f>
        <v>0</v>
      </c>
      <c r="K19" s="79">
        <f>[1]ac!Q21</f>
        <v>0</v>
      </c>
      <c r="L19" s="79">
        <f>[1]ac!S21</f>
        <v>0</v>
      </c>
      <c r="M19" s="79">
        <f>[1]ac!T21</f>
        <v>0</v>
      </c>
      <c r="N19" s="79">
        <f>[1]ac!U21</f>
        <v>0</v>
      </c>
      <c r="O19" s="79">
        <f>[1]ac!V21</f>
        <v>0</v>
      </c>
      <c r="P19" s="79">
        <f>[1]ac!W21</f>
        <v>0</v>
      </c>
      <c r="Q19" s="79">
        <f>[1]ac!X21</f>
        <v>0</v>
      </c>
      <c r="R19" s="79">
        <f>[1]ac!AA21</f>
        <v>14388059672</v>
      </c>
      <c r="S19" s="79">
        <f>[1]ac!AB21</f>
        <v>8.1075310368918185E-2</v>
      </c>
      <c r="T19" s="79">
        <f>[1]ac!AD21</f>
        <v>10223354568</v>
      </c>
      <c r="U19" s="79">
        <f>[1]ac!AE21</f>
        <v>71.054435421165522</v>
      </c>
      <c r="V19" s="79">
        <f>[1]ac!AF21</f>
        <v>3578752138</v>
      </c>
      <c r="W19" s="79">
        <f>[1]ac!AG21</f>
        <v>24.873069889781313</v>
      </c>
      <c r="X19" s="79">
        <f>[1]ac!AH21</f>
        <v>13802106706</v>
      </c>
      <c r="Y19" s="79">
        <f>[1]ac!AI21</f>
        <v>95.927505310946842</v>
      </c>
      <c r="Z19" s="79">
        <f>[1]ac!AL21</f>
        <v>0</v>
      </c>
      <c r="AA19" s="79">
        <f>[1]ac!AM21</f>
        <v>0</v>
      </c>
      <c r="AB19" s="79">
        <f>[1]ac!AO21</f>
        <v>0</v>
      </c>
      <c r="AC19" s="79">
        <f>[1]ac!AP21</f>
        <v>0</v>
      </c>
      <c r="AD19" s="79">
        <f>[1]ac!AQ21</f>
        <v>0</v>
      </c>
      <c r="AE19" s="79">
        <f>[1]ac!AR21</f>
        <v>0</v>
      </c>
      <c r="AF19" s="79">
        <f>[1]ac!AS21</f>
        <v>0</v>
      </c>
      <c r="AG19" s="79">
        <f>[1]ac!AT21</f>
        <v>0</v>
      </c>
      <c r="AH19" s="79">
        <f t="shared" si="0"/>
        <v>53934134132</v>
      </c>
      <c r="AI19" s="79">
        <f>[1]ac!AU21</f>
        <v>53534907000</v>
      </c>
      <c r="AJ19" s="79">
        <f>[1]ac!AW21</f>
        <v>53934134132</v>
      </c>
      <c r="AK19" s="79">
        <f>[1]ac!AX21</f>
        <v>0.22281250185707449</v>
      </c>
      <c r="AL19" s="79">
        <f>[1]ac!AY21</f>
        <v>0</v>
      </c>
      <c r="AM19" s="79">
        <f>[1]ac!AZ21</f>
        <v>43417232328</v>
      </c>
      <c r="AN19" s="79">
        <f>[1]ac!BA21</f>
        <v>80.50047159696561</v>
      </c>
      <c r="AO19" s="79">
        <f>[1]ac!BB21</f>
        <v>5720286423</v>
      </c>
      <c r="AP19" s="79">
        <f>[1]ac!BC21</f>
        <v>10.606059622650104</v>
      </c>
      <c r="AQ19" s="79">
        <f>[1]ac!BD21</f>
        <v>49137518751</v>
      </c>
      <c r="AR19" s="80">
        <f>[1]ac!BE21</f>
        <v>91.106531219615732</v>
      </c>
    </row>
    <row r="20" spans="1:44" ht="24" customHeight="1" x14ac:dyDescent="0.25">
      <c r="A20" s="88" t="str">
        <f>[1]ac!B22</f>
        <v>LOTERIA DE BOGOTA, D.C..</v>
      </c>
      <c r="B20" s="82">
        <f>[1]ac!E22</f>
        <v>8501912159</v>
      </c>
      <c r="C20" s="82">
        <f>[1]ac!F22</f>
        <v>0.23370351683544896</v>
      </c>
      <c r="D20" s="82">
        <f>[1]ac!H22</f>
        <v>7236318919</v>
      </c>
      <c r="E20" s="82">
        <f>[1]ac!I22</f>
        <v>85.114016513799655</v>
      </c>
      <c r="F20" s="82">
        <f>[1]ac!J22</f>
        <v>234612042</v>
      </c>
      <c r="G20" s="82">
        <f>[1]ac!K22</f>
        <v>2.7595208890936744</v>
      </c>
      <c r="H20" s="82">
        <f>[1]ac!L22</f>
        <v>7470930961</v>
      </c>
      <c r="I20" s="82">
        <f>[1]ac!M22</f>
        <v>87.873537402893319</v>
      </c>
      <c r="J20" s="79">
        <f>[1]ac!P22</f>
        <v>48637653632</v>
      </c>
      <c r="K20" s="79">
        <f>[1]ac!Q22</f>
        <v>2.595855326280442</v>
      </c>
      <c r="L20" s="79">
        <f>[1]ac!S22</f>
        <v>36929700245</v>
      </c>
      <c r="M20" s="79">
        <f>[1]ac!T22</f>
        <v>75.928210938002522</v>
      </c>
      <c r="N20" s="79">
        <f>[1]ac!U22</f>
        <v>1899496183</v>
      </c>
      <c r="O20" s="79">
        <f>[1]ac!V22</f>
        <v>3.9054025865883282</v>
      </c>
      <c r="P20" s="79">
        <f>[1]ac!W22</f>
        <v>38829196428</v>
      </c>
      <c r="Q20" s="79">
        <f>[1]ac!X22</f>
        <v>79.833613524590845</v>
      </c>
      <c r="R20" s="79">
        <f>[1]ac!AA22</f>
        <v>7886714209</v>
      </c>
      <c r="S20" s="79">
        <f>[1]ac!AB22</f>
        <v>4.4440863942896779E-2</v>
      </c>
      <c r="T20" s="79">
        <f>[1]ac!AD22</f>
        <v>7514543085</v>
      </c>
      <c r="U20" s="79">
        <f>[1]ac!AE22</f>
        <v>95.281037018238933</v>
      </c>
      <c r="V20" s="79">
        <f>[1]ac!AF22</f>
        <v>185771702</v>
      </c>
      <c r="W20" s="79">
        <f>[1]ac!AG22</f>
        <v>2.3555018868061026</v>
      </c>
      <c r="X20" s="79">
        <f>[1]ac!AH22</f>
        <v>7700314787</v>
      </c>
      <c r="Y20" s="79">
        <f>[1]ac!AI22</f>
        <v>97.636538905045029</v>
      </c>
      <c r="Z20" s="79">
        <f>[1]ac!AL22</f>
        <v>0</v>
      </c>
      <c r="AA20" s="79">
        <f>[1]ac!AM22</f>
        <v>0</v>
      </c>
      <c r="AB20" s="79">
        <f>[1]ac!AO22</f>
        <v>0</v>
      </c>
      <c r="AC20" s="79">
        <f>[1]ac!AP22</f>
        <v>0</v>
      </c>
      <c r="AD20" s="79">
        <f>[1]ac!AQ22</f>
        <v>0</v>
      </c>
      <c r="AE20" s="79">
        <f>[1]ac!AR22</f>
        <v>0</v>
      </c>
      <c r="AF20" s="79">
        <f>[1]ac!AS22</f>
        <v>0</v>
      </c>
      <c r="AG20" s="79">
        <f>[1]ac!AT22</f>
        <v>0</v>
      </c>
      <c r="AH20" s="79">
        <f t="shared" si="0"/>
        <v>65026280000</v>
      </c>
      <c r="AI20" s="79">
        <f>[1]ac!AU22</f>
        <v>66226849000</v>
      </c>
      <c r="AJ20" s="79">
        <f>[1]ac!AW22</f>
        <v>65026280000</v>
      </c>
      <c r="AK20" s="79">
        <f>[1]ac!AX22</f>
        <v>0.26863633516019092</v>
      </c>
      <c r="AL20" s="79">
        <f>[1]ac!AY22</f>
        <v>0</v>
      </c>
      <c r="AM20" s="79">
        <f>[1]ac!AZ22</f>
        <v>51680562249</v>
      </c>
      <c r="AN20" s="79">
        <f>[1]ac!BA22</f>
        <v>79.476424376421349</v>
      </c>
      <c r="AO20" s="79">
        <f>[1]ac!BB22</f>
        <v>2319879927</v>
      </c>
      <c r="AP20" s="79">
        <f>[1]ac!BC22</f>
        <v>3.5676036319469606</v>
      </c>
      <c r="AQ20" s="79">
        <f>[1]ac!BD22</f>
        <v>54000442176</v>
      </c>
      <c r="AR20" s="80">
        <f>[1]ac!BE22</f>
        <v>83.044028008368315</v>
      </c>
    </row>
    <row r="21" spans="1:44" s="87" customFormat="1" ht="24" customHeight="1" x14ac:dyDescent="0.25">
      <c r="A21" s="83" t="str">
        <f>[1]ac!B23</f>
        <v>Total 03.  Hacienda</v>
      </c>
      <c r="B21" s="84">
        <f>[1]ac!E23</f>
        <v>711464144824</v>
      </c>
      <c r="C21" s="84">
        <f>[1]ac!F23</f>
        <v>19.556973729925122</v>
      </c>
      <c r="D21" s="84">
        <f>[1]ac!H23</f>
        <v>569472174235.25</v>
      </c>
      <c r="E21" s="84">
        <f>[1]ac!I23</f>
        <v>80.042287215489182</v>
      </c>
      <c r="F21" s="84">
        <f>[1]ac!J23</f>
        <v>19244903359.75</v>
      </c>
      <c r="G21" s="84">
        <f>[1]ac!K23</f>
        <v>2.7049716418964094</v>
      </c>
      <c r="H21" s="84">
        <f>[1]ac!L23</f>
        <v>588717077595</v>
      </c>
      <c r="I21" s="84">
        <f>[1]ac!M23</f>
        <v>82.747258857385603</v>
      </c>
      <c r="J21" s="85">
        <f>[1]ac!P23</f>
        <v>48637653632</v>
      </c>
      <c r="K21" s="85">
        <f>[1]ac!Q23</f>
        <v>2.595855326280442</v>
      </c>
      <c r="L21" s="85">
        <f>[1]ac!S23</f>
        <v>36929700245</v>
      </c>
      <c r="M21" s="85">
        <f>[1]ac!T23</f>
        <v>75.928210938002522</v>
      </c>
      <c r="N21" s="85">
        <f>[1]ac!U23</f>
        <v>1899496183</v>
      </c>
      <c r="O21" s="85">
        <f>[1]ac!V23</f>
        <v>3.9054025865883282</v>
      </c>
      <c r="P21" s="85">
        <f>[1]ac!W23</f>
        <v>38829196428</v>
      </c>
      <c r="Q21" s="85">
        <f>[1]ac!X23</f>
        <v>79.833613524590845</v>
      </c>
      <c r="R21" s="85">
        <f>[1]ac!AA23</f>
        <v>3569003118373</v>
      </c>
      <c r="S21" s="85">
        <f>[1]ac!AB23</f>
        <v>20.110983838413969</v>
      </c>
      <c r="T21" s="85">
        <f>[1]ac!AD23</f>
        <v>2594599895174</v>
      </c>
      <c r="U21" s="85">
        <f>[1]ac!AE23</f>
        <v>72.69816834334398</v>
      </c>
      <c r="V21" s="85">
        <f>[1]ac!AF23</f>
        <v>13202174341</v>
      </c>
      <c r="W21" s="85">
        <f>[1]ac!AG23</f>
        <v>0.36991209878848386</v>
      </c>
      <c r="X21" s="85">
        <f>[1]ac!AH23</f>
        <v>2607802069515</v>
      </c>
      <c r="Y21" s="85">
        <f>[1]ac!AI23</f>
        <v>73.068080442132469</v>
      </c>
      <c r="Z21" s="85">
        <f>[1]ac!AL23</f>
        <v>795619956000</v>
      </c>
      <c r="AA21" s="85">
        <f>[1]ac!AM23</f>
        <v>93.223537804613244</v>
      </c>
      <c r="AB21" s="85">
        <f>[1]ac!AO23</f>
        <v>637208617596</v>
      </c>
      <c r="AC21" s="85">
        <f>[1]ac!AP23</f>
        <v>80.089572011187713</v>
      </c>
      <c r="AD21" s="85">
        <f>[1]ac!AQ23</f>
        <v>178200000</v>
      </c>
      <c r="AE21" s="85">
        <f>[1]ac!AR23</f>
        <v>2.2397628246519245E-2</v>
      </c>
      <c r="AF21" s="85">
        <f>[1]ac!AS23</f>
        <v>637386817596</v>
      </c>
      <c r="AG21" s="85">
        <f>[1]ac!AT23</f>
        <v>151.01681878245734</v>
      </c>
      <c r="AH21" s="79">
        <f t="shared" si="0"/>
        <v>5124724872829</v>
      </c>
      <c r="AI21" s="85">
        <f>[1]ac!AU23</f>
        <v>6379122554000</v>
      </c>
      <c r="AJ21" s="85">
        <f>[1]ac!AW23</f>
        <v>5124724872829</v>
      </c>
      <c r="AK21" s="85">
        <f>[1]ac!AX23</f>
        <v>21.171245049556241</v>
      </c>
      <c r="AL21" s="85">
        <f>[1]ac!AY23</f>
        <v>0</v>
      </c>
      <c r="AM21" s="85">
        <f>[1]ac!AZ23</f>
        <v>3838210387250.25</v>
      </c>
      <c r="AN21" s="85">
        <f>[1]ac!BA23</f>
        <v>74.895930659618884</v>
      </c>
      <c r="AO21" s="85">
        <f>[1]ac!BB23</f>
        <v>34524773883.75</v>
      </c>
      <c r="AP21" s="85">
        <f>[1]ac!BC23</f>
        <v>0.67369029051292861</v>
      </c>
      <c r="AQ21" s="85">
        <f>[1]ac!BD23</f>
        <v>3872735161134</v>
      </c>
      <c r="AR21" s="86">
        <f>[1]ac!BE23</f>
        <v>75.569620950131807</v>
      </c>
    </row>
    <row r="22" spans="1:44" ht="24" customHeight="1" x14ac:dyDescent="0.25">
      <c r="A22" s="88" t="str">
        <f>[1]ac!B24</f>
        <v>SECRETARIA DISTRITAL DE PLANEACION.</v>
      </c>
      <c r="B22" s="82">
        <f>[1]ac!E24</f>
        <v>56232669000</v>
      </c>
      <c r="C22" s="82">
        <f>[1]ac!F24</f>
        <v>1.5457431529014376</v>
      </c>
      <c r="D22" s="82">
        <f>[1]ac!H24</f>
        <v>53070007756</v>
      </c>
      <c r="E22" s="82">
        <f>[1]ac!I24</f>
        <v>94.375758255401323</v>
      </c>
      <c r="F22" s="82">
        <f>[1]ac!J24</f>
        <v>1375279196</v>
      </c>
      <c r="G22" s="82">
        <f>[1]ac!K24</f>
        <v>2.4456943276158563</v>
      </c>
      <c r="H22" s="82">
        <f>[1]ac!L24</f>
        <v>54445286952</v>
      </c>
      <c r="I22" s="82">
        <f>[1]ac!M24</f>
        <v>96.821452583017177</v>
      </c>
      <c r="J22" s="79">
        <f>[1]ac!P24</f>
        <v>0</v>
      </c>
      <c r="K22" s="79">
        <f>[1]ac!Q24</f>
        <v>0</v>
      </c>
      <c r="L22" s="79">
        <f>[1]ac!S24</f>
        <v>0</v>
      </c>
      <c r="M22" s="79">
        <f>[1]ac!T24</f>
        <v>0</v>
      </c>
      <c r="N22" s="79">
        <f>[1]ac!U24</f>
        <v>0</v>
      </c>
      <c r="O22" s="79">
        <f>[1]ac!V24</f>
        <v>0</v>
      </c>
      <c r="P22" s="79">
        <f>[1]ac!W24</f>
        <v>0</v>
      </c>
      <c r="Q22" s="79">
        <f>[1]ac!X24</f>
        <v>0</v>
      </c>
      <c r="R22" s="79">
        <f>[1]ac!AA24</f>
        <v>15343797000</v>
      </c>
      <c r="S22" s="79">
        <f>[1]ac!AB24</f>
        <v>8.646079682541058E-2</v>
      </c>
      <c r="T22" s="79">
        <f>[1]ac!AD24</f>
        <v>12146996566</v>
      </c>
      <c r="U22" s="79">
        <f>[1]ac!AE24</f>
        <v>79.165519238816827</v>
      </c>
      <c r="V22" s="79">
        <f>[1]ac!AF24</f>
        <v>3157187287</v>
      </c>
      <c r="W22" s="79">
        <f>[1]ac!AG24</f>
        <v>20.576310329183841</v>
      </c>
      <c r="X22" s="79">
        <f>[1]ac!AH24</f>
        <v>15304183853</v>
      </c>
      <c r="Y22" s="79">
        <f>[1]ac!AI24</f>
        <v>99.741829568000668</v>
      </c>
      <c r="Z22" s="79">
        <f>[1]ac!AL24</f>
        <v>0</v>
      </c>
      <c r="AA22" s="79">
        <f>[1]ac!AM24</f>
        <v>0</v>
      </c>
      <c r="AB22" s="79">
        <f>[1]ac!AO24</f>
        <v>0</v>
      </c>
      <c r="AC22" s="79">
        <f>[1]ac!AP24</f>
        <v>0</v>
      </c>
      <c r="AD22" s="79">
        <f>[1]ac!AQ24</f>
        <v>0</v>
      </c>
      <c r="AE22" s="79">
        <f>[1]ac!AR24</f>
        <v>0</v>
      </c>
      <c r="AF22" s="79">
        <f>[1]ac!AS24</f>
        <v>0</v>
      </c>
      <c r="AG22" s="79">
        <f>[1]ac!AT24</f>
        <v>0</v>
      </c>
      <c r="AH22" s="79">
        <f t="shared" si="0"/>
        <v>71576466000</v>
      </c>
      <c r="AI22" s="79">
        <f>[1]ac!AU24</f>
        <v>71576466000</v>
      </c>
      <c r="AJ22" s="79">
        <f>[1]ac!AW24</f>
        <v>71576466000</v>
      </c>
      <c r="AK22" s="79">
        <f>[1]ac!AX24</f>
        <v>0.29569644011556578</v>
      </c>
      <c r="AL22" s="79">
        <f>[1]ac!AY24</f>
        <v>0</v>
      </c>
      <c r="AM22" s="79">
        <f>[1]ac!AZ24</f>
        <v>65217004322</v>
      </c>
      <c r="AN22" s="79">
        <f>[1]ac!BA24</f>
        <v>91.115149946073061</v>
      </c>
      <c r="AO22" s="79">
        <f>[1]ac!BB24</f>
        <v>4532466483</v>
      </c>
      <c r="AP22" s="79">
        <f>[1]ac!BC24</f>
        <v>6.3323418105051461</v>
      </c>
      <c r="AQ22" s="79">
        <f>[1]ac!BD24</f>
        <v>69749470805</v>
      </c>
      <c r="AR22" s="80">
        <f>[1]ac!BE24</f>
        <v>97.447491756578202</v>
      </c>
    </row>
    <row r="23" spans="1:44" s="87" customFormat="1" ht="24" customHeight="1" x14ac:dyDescent="0.25">
      <c r="A23" s="83" t="str">
        <f>[1]ac!B25</f>
        <v>Total 04.  Planeación</v>
      </c>
      <c r="B23" s="84">
        <f>[1]ac!E25</f>
        <v>56232669000</v>
      </c>
      <c r="C23" s="84">
        <f>[1]ac!F25</f>
        <v>1.5457431529014376</v>
      </c>
      <c r="D23" s="84">
        <f>[1]ac!H25</f>
        <v>53070007756</v>
      </c>
      <c r="E23" s="84">
        <f>[1]ac!I25</f>
        <v>94.375758255401323</v>
      </c>
      <c r="F23" s="84">
        <f>[1]ac!J25</f>
        <v>1375279196</v>
      </c>
      <c r="G23" s="84">
        <f>[1]ac!K25</f>
        <v>2.4456943276158563</v>
      </c>
      <c r="H23" s="84">
        <f>[1]ac!L25</f>
        <v>54445286952</v>
      </c>
      <c r="I23" s="84">
        <f>[1]ac!M25</f>
        <v>96.821452583017177</v>
      </c>
      <c r="J23" s="85">
        <f>[1]ac!P25</f>
        <v>0</v>
      </c>
      <c r="K23" s="85">
        <f>[1]ac!Q25</f>
        <v>0</v>
      </c>
      <c r="L23" s="85">
        <f>[1]ac!S25</f>
        <v>0</v>
      </c>
      <c r="M23" s="85">
        <f>[1]ac!T25</f>
        <v>0</v>
      </c>
      <c r="N23" s="85">
        <f>[1]ac!U25</f>
        <v>0</v>
      </c>
      <c r="O23" s="85">
        <f>[1]ac!V25</f>
        <v>0</v>
      </c>
      <c r="P23" s="85">
        <f>[1]ac!W25</f>
        <v>0</v>
      </c>
      <c r="Q23" s="85">
        <f>[1]ac!X25</f>
        <v>0</v>
      </c>
      <c r="R23" s="85">
        <f>[1]ac!AA25</f>
        <v>15343797000</v>
      </c>
      <c r="S23" s="85">
        <f>[1]ac!AB25</f>
        <v>8.646079682541058E-2</v>
      </c>
      <c r="T23" s="85">
        <f>[1]ac!AD25</f>
        <v>12146996566</v>
      </c>
      <c r="U23" s="85">
        <f>[1]ac!AE25</f>
        <v>79.165519238816827</v>
      </c>
      <c r="V23" s="85">
        <f>[1]ac!AF25</f>
        <v>3157187287</v>
      </c>
      <c r="W23" s="85">
        <f>[1]ac!AG25</f>
        <v>20.576310329183841</v>
      </c>
      <c r="X23" s="85">
        <f>[1]ac!AH25</f>
        <v>15304183853</v>
      </c>
      <c r="Y23" s="85">
        <f>[1]ac!AI25</f>
        <v>99.741829568000668</v>
      </c>
      <c r="Z23" s="85">
        <f>[1]ac!AL25</f>
        <v>0</v>
      </c>
      <c r="AA23" s="85">
        <f>[1]ac!AM25</f>
        <v>0</v>
      </c>
      <c r="AB23" s="85">
        <f>[1]ac!AO25</f>
        <v>0</v>
      </c>
      <c r="AC23" s="85">
        <f>[1]ac!AP25</f>
        <v>0</v>
      </c>
      <c r="AD23" s="85">
        <f>[1]ac!AQ25</f>
        <v>0</v>
      </c>
      <c r="AE23" s="85">
        <f>[1]ac!AR25</f>
        <v>0</v>
      </c>
      <c r="AF23" s="85">
        <f>[1]ac!AS25</f>
        <v>0</v>
      </c>
      <c r="AG23" s="85">
        <f>[1]ac!AT25</f>
        <v>0</v>
      </c>
      <c r="AH23" s="79">
        <f t="shared" si="0"/>
        <v>71576466000</v>
      </c>
      <c r="AI23" s="85">
        <f>[1]ac!AU25</f>
        <v>71576466000</v>
      </c>
      <c r="AJ23" s="85">
        <f>[1]ac!AW25</f>
        <v>71576466000</v>
      </c>
      <c r="AK23" s="85">
        <f>[1]ac!AX25</f>
        <v>0.29569644011556578</v>
      </c>
      <c r="AL23" s="85">
        <f>[1]ac!AY25</f>
        <v>0</v>
      </c>
      <c r="AM23" s="85">
        <f>[1]ac!AZ25</f>
        <v>65217004322</v>
      </c>
      <c r="AN23" s="85">
        <f>[1]ac!BA25</f>
        <v>91.115149946073061</v>
      </c>
      <c r="AO23" s="85">
        <f>[1]ac!BB25</f>
        <v>4532466483</v>
      </c>
      <c r="AP23" s="85">
        <f>[1]ac!BC25</f>
        <v>6.3323418105051461</v>
      </c>
      <c r="AQ23" s="85">
        <f>[1]ac!BD25</f>
        <v>69749470805</v>
      </c>
      <c r="AR23" s="86">
        <f>[1]ac!BE25</f>
        <v>97.447491756578202</v>
      </c>
    </row>
    <row r="24" spans="1:44" ht="24" customHeight="1" x14ac:dyDescent="0.25">
      <c r="A24" s="88" t="str">
        <f>[1]ac!B26</f>
        <v>SECRETARIA DISTRITAL DE DESARROLLO ECONOMICO.</v>
      </c>
      <c r="B24" s="82">
        <f>[1]ac!E26</f>
        <v>10846298000</v>
      </c>
      <c r="C24" s="82">
        <f>[1]ac!F26</f>
        <v>0.29814680978113556</v>
      </c>
      <c r="D24" s="82">
        <f>[1]ac!H26</f>
        <v>9160939856</v>
      </c>
      <c r="E24" s="82">
        <f>[1]ac!I26</f>
        <v>84.461443489751062</v>
      </c>
      <c r="F24" s="82">
        <f>[1]ac!J26</f>
        <v>665867860</v>
      </c>
      <c r="G24" s="82">
        <f>[1]ac!K26</f>
        <v>6.1391256260891964</v>
      </c>
      <c r="H24" s="82">
        <f>[1]ac!L26</f>
        <v>9826807716</v>
      </c>
      <c r="I24" s="82">
        <f>[1]ac!M26</f>
        <v>90.600569115840258</v>
      </c>
      <c r="J24" s="79">
        <f>[1]ac!P26</f>
        <v>0</v>
      </c>
      <c r="K24" s="79">
        <f>[1]ac!Q26</f>
        <v>0</v>
      </c>
      <c r="L24" s="79">
        <f>[1]ac!S26</f>
        <v>0</v>
      </c>
      <c r="M24" s="79">
        <f>[1]ac!T26</f>
        <v>0</v>
      </c>
      <c r="N24" s="79">
        <f>[1]ac!U26</f>
        <v>0</v>
      </c>
      <c r="O24" s="79">
        <f>[1]ac!V26</f>
        <v>0</v>
      </c>
      <c r="P24" s="79">
        <f>[1]ac!W26</f>
        <v>0</v>
      </c>
      <c r="Q24" s="79">
        <f>[1]ac!X26</f>
        <v>0</v>
      </c>
      <c r="R24" s="79">
        <f>[1]ac!AA26</f>
        <v>38941000000</v>
      </c>
      <c r="S24" s="79">
        <f>[1]ac!AB26</f>
        <v>0.21942873000589838</v>
      </c>
      <c r="T24" s="79">
        <f>[1]ac!AD26</f>
        <v>27250590945</v>
      </c>
      <c r="U24" s="79">
        <f>[1]ac!AE26</f>
        <v>69.979176048380893</v>
      </c>
      <c r="V24" s="79">
        <f>[1]ac!AF26</f>
        <v>8663581675</v>
      </c>
      <c r="W24" s="79">
        <f>[1]ac!AG26</f>
        <v>22.247969171310444</v>
      </c>
      <c r="X24" s="79">
        <f>[1]ac!AH26</f>
        <v>35914172620</v>
      </c>
      <c r="Y24" s="79">
        <f>[1]ac!AI26</f>
        <v>92.227145219691337</v>
      </c>
      <c r="Z24" s="79">
        <f>[1]ac!AL26</f>
        <v>0</v>
      </c>
      <c r="AA24" s="79">
        <f>[1]ac!AM26</f>
        <v>0</v>
      </c>
      <c r="AB24" s="79">
        <f>[1]ac!AO26</f>
        <v>0</v>
      </c>
      <c r="AC24" s="79">
        <f>[1]ac!AP26</f>
        <v>0</v>
      </c>
      <c r="AD24" s="79">
        <f>[1]ac!AQ26</f>
        <v>0</v>
      </c>
      <c r="AE24" s="79">
        <f>[1]ac!AR26</f>
        <v>0</v>
      </c>
      <c r="AF24" s="79">
        <f>[1]ac!AS26</f>
        <v>0</v>
      </c>
      <c r="AG24" s="79">
        <f>[1]ac!AT26</f>
        <v>0</v>
      </c>
      <c r="AH24" s="79">
        <f t="shared" si="0"/>
        <v>49787298000</v>
      </c>
      <c r="AI24" s="79">
        <f>[1]ac!AU26</f>
        <v>49787298000</v>
      </c>
      <c r="AJ24" s="79">
        <f>[1]ac!AW26</f>
        <v>49787298000</v>
      </c>
      <c r="AK24" s="79">
        <f>[1]ac!AX26</f>
        <v>0.20568110727306413</v>
      </c>
      <c r="AL24" s="79">
        <f>[1]ac!AY26</f>
        <v>0</v>
      </c>
      <c r="AM24" s="79">
        <f>[1]ac!AZ26</f>
        <v>36411530801</v>
      </c>
      <c r="AN24" s="79">
        <f>[1]ac!BA26</f>
        <v>73.134177317676489</v>
      </c>
      <c r="AO24" s="79">
        <f>[1]ac!BB26</f>
        <v>9329449535</v>
      </c>
      <c r="AP24" s="79">
        <f>[1]ac!BC26</f>
        <v>18.738613883002849</v>
      </c>
      <c r="AQ24" s="79">
        <f>[1]ac!BD26</f>
        <v>45740980336</v>
      </c>
      <c r="AR24" s="80">
        <f>[1]ac!BE26</f>
        <v>91.872791200679345</v>
      </c>
    </row>
    <row r="25" spans="1:44" ht="24" customHeight="1" x14ac:dyDescent="0.25">
      <c r="A25" s="88" t="str">
        <f>[1]ac!B27</f>
        <v>INSTITUTO PARA LA ECONOMIA SOCIAL-IPES.</v>
      </c>
      <c r="B25" s="82">
        <f>[1]ac!E27</f>
        <v>8933770000</v>
      </c>
      <c r="C25" s="82">
        <f>[1]ac!F27</f>
        <v>0.24557457528996671</v>
      </c>
      <c r="D25" s="82">
        <f>[1]ac!H27</f>
        <v>8206723807</v>
      </c>
      <c r="E25" s="82">
        <f>[1]ac!I27</f>
        <v>91.861821011734122</v>
      </c>
      <c r="F25" s="82">
        <f>[1]ac!J27</f>
        <v>423788454</v>
      </c>
      <c r="G25" s="82">
        <f>[1]ac!K27</f>
        <v>4.7436687311179941</v>
      </c>
      <c r="H25" s="82">
        <f>[1]ac!L27</f>
        <v>8630512261</v>
      </c>
      <c r="I25" s="82">
        <f>[1]ac!M27</f>
        <v>96.605489742852129</v>
      </c>
      <c r="J25" s="79">
        <f>[1]ac!P27</f>
        <v>0</v>
      </c>
      <c r="K25" s="79">
        <f>[1]ac!Q27</f>
        <v>0</v>
      </c>
      <c r="L25" s="79">
        <f>[1]ac!S27</f>
        <v>0</v>
      </c>
      <c r="M25" s="79">
        <f>[1]ac!T27</f>
        <v>0</v>
      </c>
      <c r="N25" s="79">
        <f>[1]ac!U27</f>
        <v>0</v>
      </c>
      <c r="O25" s="79">
        <f>[1]ac!V27</f>
        <v>0</v>
      </c>
      <c r="P25" s="79">
        <f>[1]ac!W27</f>
        <v>0</v>
      </c>
      <c r="Q25" s="79">
        <f>[1]ac!X27</f>
        <v>0</v>
      </c>
      <c r="R25" s="79">
        <f>[1]ac!AA27</f>
        <v>43180300000</v>
      </c>
      <c r="S25" s="79">
        <f>[1]ac!AB27</f>
        <v>0.24331677127638462</v>
      </c>
      <c r="T25" s="79">
        <f>[1]ac!AD27</f>
        <v>25984789721</v>
      </c>
      <c r="U25" s="79">
        <f>[1]ac!AE27</f>
        <v>60.177418223124903</v>
      </c>
      <c r="V25" s="79">
        <f>[1]ac!AF27</f>
        <v>10441764299</v>
      </c>
      <c r="W25" s="79">
        <f>[1]ac!AG27</f>
        <v>24.181778030722342</v>
      </c>
      <c r="X25" s="79">
        <f>[1]ac!AH27</f>
        <v>36426554020</v>
      </c>
      <c r="Y25" s="79">
        <f>[1]ac!AI27</f>
        <v>84.35919625384723</v>
      </c>
      <c r="Z25" s="79">
        <f>[1]ac!AL27</f>
        <v>0</v>
      </c>
      <c r="AA25" s="79">
        <f>[1]ac!AM27</f>
        <v>0</v>
      </c>
      <c r="AB25" s="79">
        <f>[1]ac!AO27</f>
        <v>0</v>
      </c>
      <c r="AC25" s="79">
        <f>[1]ac!AP27</f>
        <v>0</v>
      </c>
      <c r="AD25" s="79">
        <f>[1]ac!AQ27</f>
        <v>0</v>
      </c>
      <c r="AE25" s="79">
        <f>[1]ac!AR27</f>
        <v>0</v>
      </c>
      <c r="AF25" s="79">
        <f>[1]ac!AS27</f>
        <v>0</v>
      </c>
      <c r="AG25" s="79">
        <f>[1]ac!AT27</f>
        <v>0</v>
      </c>
      <c r="AH25" s="79">
        <f t="shared" si="0"/>
        <v>52114070000</v>
      </c>
      <c r="AI25" s="79">
        <f>[1]ac!AU27</f>
        <v>49814070000</v>
      </c>
      <c r="AJ25" s="79">
        <f>[1]ac!AW27</f>
        <v>52114070000</v>
      </c>
      <c r="AK25" s="79">
        <f>[1]ac!AX27</f>
        <v>0.21529345943027425</v>
      </c>
      <c r="AL25" s="79">
        <f>[1]ac!AY27</f>
        <v>0</v>
      </c>
      <c r="AM25" s="79">
        <f>[1]ac!AZ27</f>
        <v>34191513528</v>
      </c>
      <c r="AN25" s="79">
        <f>[1]ac!BA27</f>
        <v>65.608987223603904</v>
      </c>
      <c r="AO25" s="79">
        <f>[1]ac!BB27</f>
        <v>10865552753</v>
      </c>
      <c r="AP25" s="79">
        <f>[1]ac!BC27</f>
        <v>20.849557044767373</v>
      </c>
      <c r="AQ25" s="79">
        <f>[1]ac!BD27</f>
        <v>45057066281</v>
      </c>
      <c r="AR25" s="80">
        <f>[1]ac!BE27</f>
        <v>86.458544268371284</v>
      </c>
    </row>
    <row r="26" spans="1:44" ht="24" customHeight="1" x14ac:dyDescent="0.25">
      <c r="A26" s="88" t="str">
        <f>[1]ac!B28</f>
        <v>INSTITUTO DISTRITAL DE TURISMO.</v>
      </c>
      <c r="B26" s="82">
        <f>[1]ac!E28</f>
        <v>4403312000</v>
      </c>
      <c r="C26" s="82">
        <f>[1]ac!F28</f>
        <v>0.12103977092193037</v>
      </c>
      <c r="D26" s="82">
        <f>[1]ac!H28</f>
        <v>4060009703</v>
      </c>
      <c r="E26" s="82">
        <f>[1]ac!I28</f>
        <v>92.203543673489406</v>
      </c>
      <c r="F26" s="82">
        <f>[1]ac!J28</f>
        <v>263494138</v>
      </c>
      <c r="G26" s="82">
        <f>[1]ac!K28</f>
        <v>5.9839988172539211</v>
      </c>
      <c r="H26" s="82">
        <f>[1]ac!L28</f>
        <v>4323503841</v>
      </c>
      <c r="I26" s="82">
        <f>[1]ac!M28</f>
        <v>98.187542490743326</v>
      </c>
      <c r="J26" s="79">
        <f>[1]ac!P28</f>
        <v>0</v>
      </c>
      <c r="K26" s="79">
        <f>[1]ac!Q28</f>
        <v>0</v>
      </c>
      <c r="L26" s="79">
        <f>[1]ac!S28</f>
        <v>0</v>
      </c>
      <c r="M26" s="79">
        <f>[1]ac!T28</f>
        <v>0</v>
      </c>
      <c r="N26" s="79">
        <f>[1]ac!U28</f>
        <v>0</v>
      </c>
      <c r="O26" s="79">
        <f>[1]ac!V28</f>
        <v>0</v>
      </c>
      <c r="P26" s="79">
        <f>[1]ac!W28</f>
        <v>0</v>
      </c>
      <c r="Q26" s="79">
        <f>[1]ac!X28</f>
        <v>0</v>
      </c>
      <c r="R26" s="79">
        <f>[1]ac!AA28</f>
        <v>9200000000</v>
      </c>
      <c r="S26" s="79">
        <f>[1]ac!AB28</f>
        <v>5.1841101051700395E-2</v>
      </c>
      <c r="T26" s="79">
        <f>[1]ac!AD28</f>
        <v>7548184866</v>
      </c>
      <c r="U26" s="79">
        <f>[1]ac!AE28</f>
        <v>82.045487673913044</v>
      </c>
      <c r="V26" s="79">
        <f>[1]ac!AF28</f>
        <v>1514502120</v>
      </c>
      <c r="W26" s="79">
        <f>[1]ac!AG28</f>
        <v>16.461979565217391</v>
      </c>
      <c r="X26" s="79">
        <f>[1]ac!AH28</f>
        <v>9062686986</v>
      </c>
      <c r="Y26" s="79">
        <f>[1]ac!AI28</f>
        <v>98.507467239130435</v>
      </c>
      <c r="Z26" s="79">
        <f>[1]ac!AL28</f>
        <v>0</v>
      </c>
      <c r="AA26" s="79">
        <f>[1]ac!AM28</f>
        <v>0</v>
      </c>
      <c r="AB26" s="79">
        <f>[1]ac!AO28</f>
        <v>0</v>
      </c>
      <c r="AC26" s="79">
        <f>[1]ac!AP28</f>
        <v>0</v>
      </c>
      <c r="AD26" s="79">
        <f>[1]ac!AQ28</f>
        <v>0</v>
      </c>
      <c r="AE26" s="79">
        <f>[1]ac!AR28</f>
        <v>0</v>
      </c>
      <c r="AF26" s="79">
        <f>[1]ac!AS28</f>
        <v>0</v>
      </c>
      <c r="AG26" s="79">
        <f>[1]ac!AT28</f>
        <v>0</v>
      </c>
      <c r="AH26" s="79">
        <f t="shared" si="0"/>
        <v>13603312000</v>
      </c>
      <c r="AI26" s="79">
        <f>[1]ac!AU28</f>
        <v>13603312000</v>
      </c>
      <c r="AJ26" s="79">
        <f>[1]ac!AW28</f>
        <v>13603312000</v>
      </c>
      <c r="AK26" s="79">
        <f>[1]ac!AX28</f>
        <v>5.6197953838365775E-2</v>
      </c>
      <c r="AL26" s="79">
        <f>[1]ac!AY28</f>
        <v>0</v>
      </c>
      <c r="AM26" s="79">
        <f>[1]ac!AZ28</f>
        <v>11608194569</v>
      </c>
      <c r="AN26" s="79">
        <f>[1]ac!BA28</f>
        <v>85.333590591761762</v>
      </c>
      <c r="AO26" s="79">
        <f>[1]ac!BB28</f>
        <v>1777996258</v>
      </c>
      <c r="AP26" s="79">
        <f>[1]ac!BC28</f>
        <v>13.070318889987966</v>
      </c>
      <c r="AQ26" s="79">
        <f>[1]ac!BD28</f>
        <v>13386190827</v>
      </c>
      <c r="AR26" s="80">
        <f>[1]ac!BE28</f>
        <v>98.403909481749736</v>
      </c>
    </row>
    <row r="27" spans="1:44" s="87" customFormat="1" ht="24" customHeight="1" x14ac:dyDescent="0.25">
      <c r="A27" s="83" t="str">
        <f>[1]ac!B29</f>
        <v>Total 05.  Desarrollo Económico, Industria y Comercio</v>
      </c>
      <c r="B27" s="84">
        <f>[1]ac!E29</f>
        <v>24183380000</v>
      </c>
      <c r="C27" s="84">
        <f>[1]ac!F29</f>
        <v>0.66476115599303265</v>
      </c>
      <c r="D27" s="84">
        <f>[1]ac!H29</f>
        <v>21427673366</v>
      </c>
      <c r="E27" s="84">
        <f>[1]ac!I29</f>
        <v>88.604956652047804</v>
      </c>
      <c r="F27" s="84">
        <f>[1]ac!J29</f>
        <v>1353150452</v>
      </c>
      <c r="G27" s="84">
        <f>[1]ac!K29</f>
        <v>5.5953735664741657</v>
      </c>
      <c r="H27" s="84">
        <f>[1]ac!L29</f>
        <v>22780823818</v>
      </c>
      <c r="I27" s="84">
        <f>[1]ac!M29</f>
        <v>94.200330218521984</v>
      </c>
      <c r="J27" s="85">
        <f>[1]ac!P29</f>
        <v>0</v>
      </c>
      <c r="K27" s="85">
        <f>[1]ac!Q29</f>
        <v>0</v>
      </c>
      <c r="L27" s="85">
        <f>[1]ac!S29</f>
        <v>0</v>
      </c>
      <c r="M27" s="85">
        <f>[1]ac!T29</f>
        <v>0</v>
      </c>
      <c r="N27" s="85">
        <f>[1]ac!U29</f>
        <v>0</v>
      </c>
      <c r="O27" s="85">
        <f>[1]ac!V29</f>
        <v>0</v>
      </c>
      <c r="P27" s="85">
        <f>[1]ac!W29</f>
        <v>0</v>
      </c>
      <c r="Q27" s="85">
        <f>[1]ac!X29</f>
        <v>0</v>
      </c>
      <c r="R27" s="85">
        <f>[1]ac!AA29</f>
        <v>91321300000</v>
      </c>
      <c r="S27" s="85">
        <f>[1]ac!AB29</f>
        <v>0.51458660233398335</v>
      </c>
      <c r="T27" s="85">
        <f>[1]ac!AD29</f>
        <v>60783565532</v>
      </c>
      <c r="U27" s="85">
        <f>[1]ac!AE29</f>
        <v>66.560118539705414</v>
      </c>
      <c r="V27" s="85">
        <f>[1]ac!AF29</f>
        <v>20619848094</v>
      </c>
      <c r="W27" s="85">
        <f>[1]ac!AG29</f>
        <v>22.579450899187815</v>
      </c>
      <c r="X27" s="85">
        <f>[1]ac!AH29</f>
        <v>81403413626</v>
      </c>
      <c r="Y27" s="85">
        <f>[1]ac!AI29</f>
        <v>89.139569438893233</v>
      </c>
      <c r="Z27" s="85">
        <f>[1]ac!AL29</f>
        <v>0</v>
      </c>
      <c r="AA27" s="85">
        <f>[1]ac!AM29</f>
        <v>0</v>
      </c>
      <c r="AB27" s="85">
        <f>[1]ac!AO29</f>
        <v>0</v>
      </c>
      <c r="AC27" s="85">
        <f>[1]ac!AP29</f>
        <v>0</v>
      </c>
      <c r="AD27" s="85">
        <f>[1]ac!AQ29</f>
        <v>0</v>
      </c>
      <c r="AE27" s="85">
        <f>[1]ac!AR29</f>
        <v>0</v>
      </c>
      <c r="AF27" s="85">
        <f>[1]ac!AS29</f>
        <v>0</v>
      </c>
      <c r="AG27" s="85">
        <f>[1]ac!AT29</f>
        <v>0</v>
      </c>
      <c r="AH27" s="79">
        <f t="shared" si="0"/>
        <v>115504680000</v>
      </c>
      <c r="AI27" s="85">
        <f>[1]ac!AU29</f>
        <v>113204680000</v>
      </c>
      <c r="AJ27" s="85">
        <f>[1]ac!AW29</f>
        <v>115504680000</v>
      </c>
      <c r="AK27" s="85">
        <f>[1]ac!AX29</f>
        <v>0.47717252054170417</v>
      </c>
      <c r="AL27" s="85">
        <f>[1]ac!AY29</f>
        <v>0</v>
      </c>
      <c r="AM27" s="85">
        <f>[1]ac!AZ29</f>
        <v>82211238898</v>
      </c>
      <c r="AN27" s="85">
        <f>[1]ac!BA29</f>
        <v>71.175677814959542</v>
      </c>
      <c r="AO27" s="85">
        <f>[1]ac!BB29</f>
        <v>21972998546</v>
      </c>
      <c r="AP27" s="85">
        <f>[1]ac!BC29</f>
        <v>19.023470344231939</v>
      </c>
      <c r="AQ27" s="85">
        <f>[1]ac!BD29</f>
        <v>104184237444</v>
      </c>
      <c r="AR27" s="86">
        <f>[1]ac!BE29</f>
        <v>90.199148159191466</v>
      </c>
    </row>
    <row r="28" spans="1:44" ht="24" customHeight="1" x14ac:dyDescent="0.25">
      <c r="A28" s="88" t="str">
        <f>[1]ac!B30</f>
        <v>SECRETARIA DISTRITAL DE MOVILIDAD.</v>
      </c>
      <c r="B28" s="82">
        <f>[1]ac!E30</f>
        <v>33029687000</v>
      </c>
      <c r="C28" s="82">
        <f>[1]ac!F30</f>
        <v>0.9079315179353773</v>
      </c>
      <c r="D28" s="82">
        <f>[1]ac!H30</f>
        <v>28543833203</v>
      </c>
      <c r="E28" s="82">
        <f>[1]ac!I30</f>
        <v>86.418721445952556</v>
      </c>
      <c r="F28" s="82">
        <f>[1]ac!J30</f>
        <v>2010975828</v>
      </c>
      <c r="G28" s="82">
        <f>[1]ac!K30</f>
        <v>6.0883889938163804</v>
      </c>
      <c r="H28" s="82">
        <f>[1]ac!L30</f>
        <v>30554809031</v>
      </c>
      <c r="I28" s="82">
        <f>[1]ac!M30</f>
        <v>92.507110439768923</v>
      </c>
      <c r="J28" s="79">
        <f>[1]ac!P30</f>
        <v>0</v>
      </c>
      <c r="K28" s="79">
        <f>[1]ac!Q30</f>
        <v>0</v>
      </c>
      <c r="L28" s="79">
        <f>[1]ac!S30</f>
        <v>0</v>
      </c>
      <c r="M28" s="79">
        <f>[1]ac!T30</f>
        <v>0</v>
      </c>
      <c r="N28" s="79">
        <f>[1]ac!U30</f>
        <v>0</v>
      </c>
      <c r="O28" s="79">
        <f>[1]ac!V30</f>
        <v>0</v>
      </c>
      <c r="P28" s="79">
        <f>[1]ac!W30</f>
        <v>0</v>
      </c>
      <c r="Q28" s="79">
        <f>[1]ac!X30</f>
        <v>0</v>
      </c>
      <c r="R28" s="79">
        <f>[1]ac!AA30</f>
        <v>264825634000</v>
      </c>
      <c r="S28" s="79">
        <f>[1]ac!AB30</f>
        <v>1.4922665710081111</v>
      </c>
      <c r="T28" s="79">
        <f>[1]ac!AD30</f>
        <v>116577868196</v>
      </c>
      <c r="U28" s="79">
        <f>[1]ac!AE30</f>
        <v>44.020613274921864</v>
      </c>
      <c r="V28" s="79">
        <f>[1]ac!AF30</f>
        <v>77481593198</v>
      </c>
      <c r="W28" s="79">
        <f>[1]ac!AG30</f>
        <v>29.257588107199624</v>
      </c>
      <c r="X28" s="79">
        <f>[1]ac!AH30</f>
        <v>194059461394</v>
      </c>
      <c r="Y28" s="79">
        <f>[1]ac!AI30</f>
        <v>73.278201382121495</v>
      </c>
      <c r="Z28" s="79">
        <f>[1]ac!AL30</f>
        <v>0</v>
      </c>
      <c r="AA28" s="79">
        <f>[1]ac!AM30</f>
        <v>0</v>
      </c>
      <c r="AB28" s="79">
        <f>[1]ac!AO30</f>
        <v>0</v>
      </c>
      <c r="AC28" s="79">
        <f>[1]ac!AP30</f>
        <v>0</v>
      </c>
      <c r="AD28" s="79">
        <f>[1]ac!AQ30</f>
        <v>0</v>
      </c>
      <c r="AE28" s="79">
        <f>[1]ac!AR30</f>
        <v>0</v>
      </c>
      <c r="AF28" s="79">
        <f>[1]ac!AS30</f>
        <v>0</v>
      </c>
      <c r="AG28" s="79">
        <f>[1]ac!AT30</f>
        <v>0</v>
      </c>
      <c r="AH28" s="79">
        <f t="shared" si="0"/>
        <v>297855321000</v>
      </c>
      <c r="AI28" s="79">
        <f>[1]ac!AU30</f>
        <v>297855321000</v>
      </c>
      <c r="AJ28" s="79">
        <f>[1]ac!AW30</f>
        <v>297855321000</v>
      </c>
      <c r="AK28" s="79">
        <f>[1]ac!AX30</f>
        <v>1.2304988358768527</v>
      </c>
      <c r="AL28" s="79">
        <f>[1]ac!AY30</f>
        <v>0</v>
      </c>
      <c r="AM28" s="79">
        <f>[1]ac!AZ30</f>
        <v>145121701399</v>
      </c>
      <c r="AN28" s="79">
        <f>[1]ac!BA30</f>
        <v>48.72221215044199</v>
      </c>
      <c r="AO28" s="79">
        <f>[1]ac!BB30</f>
        <v>79492569026</v>
      </c>
      <c r="AP28" s="79">
        <f>[1]ac!BC30</f>
        <v>26.688315910931802</v>
      </c>
      <c r="AQ28" s="79">
        <f>[1]ac!BD30</f>
        <v>224614270425</v>
      </c>
      <c r="AR28" s="80">
        <f>[1]ac!BE30</f>
        <v>75.410528061373796</v>
      </c>
    </row>
    <row r="29" spans="1:44" ht="24" customHeight="1" x14ac:dyDescent="0.25">
      <c r="A29" s="88" t="str">
        <f>[1]ac!B31</f>
        <v>INSTITUTO DE DESARROLLO URBANO - IDU.</v>
      </c>
      <c r="B29" s="82">
        <f>[1]ac!E31</f>
        <v>53737063000</v>
      </c>
      <c r="C29" s="82">
        <f>[1]ac!F31</f>
        <v>1.4771430676584671</v>
      </c>
      <c r="D29" s="82">
        <f>[1]ac!H31</f>
        <v>47015613874</v>
      </c>
      <c r="E29" s="82">
        <f>[1]ac!I31</f>
        <v>87.491967832332037</v>
      </c>
      <c r="F29" s="82">
        <f>[1]ac!J31</f>
        <v>2727645230</v>
      </c>
      <c r="G29" s="82">
        <f>[1]ac!K31</f>
        <v>5.0759105126381767</v>
      </c>
      <c r="H29" s="82">
        <f>[1]ac!L31</f>
        <v>49743259104</v>
      </c>
      <c r="I29" s="82">
        <f>[1]ac!M31</f>
        <v>92.567878344970211</v>
      </c>
      <c r="J29" s="79">
        <f>[1]ac!P31</f>
        <v>0</v>
      </c>
      <c r="K29" s="79">
        <f>[1]ac!Q31</f>
        <v>0</v>
      </c>
      <c r="L29" s="79">
        <f>[1]ac!S31</f>
        <v>0</v>
      </c>
      <c r="M29" s="79">
        <f>[1]ac!T31</f>
        <v>0</v>
      </c>
      <c r="N29" s="79">
        <f>[1]ac!U31</f>
        <v>0</v>
      </c>
      <c r="O29" s="79">
        <f>[1]ac!V31</f>
        <v>0</v>
      </c>
      <c r="P29" s="79">
        <f>[1]ac!W31</f>
        <v>0</v>
      </c>
      <c r="Q29" s="79">
        <f>[1]ac!X31</f>
        <v>0</v>
      </c>
      <c r="R29" s="79">
        <f>[1]ac!AA31</f>
        <v>791696757000</v>
      </c>
      <c r="S29" s="79">
        <f>[1]ac!AB31</f>
        <v>4.4611338676022276</v>
      </c>
      <c r="T29" s="79">
        <f>[1]ac!AD31</f>
        <v>253201409000</v>
      </c>
      <c r="U29" s="79">
        <f>[1]ac!AE31</f>
        <v>31.982120270324664</v>
      </c>
      <c r="V29" s="79">
        <f>[1]ac!AF31</f>
        <v>387664242796</v>
      </c>
      <c r="W29" s="79">
        <f>[1]ac!AG31</f>
        <v>48.966253728888269</v>
      </c>
      <c r="X29" s="79">
        <f>[1]ac!AH31</f>
        <v>640865651796</v>
      </c>
      <c r="Y29" s="79">
        <f>[1]ac!AI31</f>
        <v>80.948373999212933</v>
      </c>
      <c r="Z29" s="79">
        <f>[1]ac!AL31</f>
        <v>0</v>
      </c>
      <c r="AA29" s="79">
        <f>[1]ac!AM31</f>
        <v>0</v>
      </c>
      <c r="AB29" s="79">
        <f>[1]ac!AO31</f>
        <v>0</v>
      </c>
      <c r="AC29" s="79">
        <f>[1]ac!AP31</f>
        <v>0</v>
      </c>
      <c r="AD29" s="79">
        <f>[1]ac!AQ31</f>
        <v>0</v>
      </c>
      <c r="AE29" s="79">
        <f>[1]ac!AR31</f>
        <v>0</v>
      </c>
      <c r="AF29" s="79">
        <f>[1]ac!AS31</f>
        <v>0</v>
      </c>
      <c r="AG29" s="79">
        <f>[1]ac!AT31</f>
        <v>0</v>
      </c>
      <c r="AH29" s="79">
        <f t="shared" si="0"/>
        <v>845433820000</v>
      </c>
      <c r="AI29" s="79">
        <f>[1]ac!AU31</f>
        <v>845433820000</v>
      </c>
      <c r="AJ29" s="79">
        <f>[1]ac!AW31</f>
        <v>845433820000</v>
      </c>
      <c r="AK29" s="79">
        <f>[1]ac!AX31</f>
        <v>3.492653170768504</v>
      </c>
      <c r="AL29" s="79">
        <f>[1]ac!AY31</f>
        <v>0</v>
      </c>
      <c r="AM29" s="79">
        <f>[1]ac!AZ31</f>
        <v>300217022874</v>
      </c>
      <c r="AN29" s="79">
        <f>[1]ac!BA31</f>
        <v>35.510410841383184</v>
      </c>
      <c r="AO29" s="79">
        <f>[1]ac!BB31</f>
        <v>390391888026</v>
      </c>
      <c r="AP29" s="79">
        <f>[1]ac!BC31</f>
        <v>46.176516575360097</v>
      </c>
      <c r="AQ29" s="79">
        <f>[1]ac!BD31</f>
        <v>690608910900</v>
      </c>
      <c r="AR29" s="80">
        <f>[1]ac!BE31</f>
        <v>81.686927416743274</v>
      </c>
    </row>
    <row r="30" spans="1:44" ht="24" customHeight="1" x14ac:dyDescent="0.25">
      <c r="A30" s="88" t="str">
        <f>[1]ac!B32</f>
        <v>UNIDAD ADMINISTRATIVA ESPECIAL DE REHABILITACION Y MANTENIMIENTO VIAL.</v>
      </c>
      <c r="B30" s="82">
        <f>[1]ac!E32</f>
        <v>17916762000</v>
      </c>
      <c r="C30" s="82">
        <f>[1]ac!F32</f>
        <v>0.49250218202633539</v>
      </c>
      <c r="D30" s="82">
        <f>[1]ac!H32</f>
        <v>14888042400</v>
      </c>
      <c r="E30" s="82">
        <f>[1]ac!I32</f>
        <v>83.095608458715915</v>
      </c>
      <c r="F30" s="82">
        <f>[1]ac!J32</f>
        <v>970030197</v>
      </c>
      <c r="G30" s="82">
        <f>[1]ac!K32</f>
        <v>5.4140932217551363</v>
      </c>
      <c r="H30" s="82">
        <f>[1]ac!L32</f>
        <v>15858072597</v>
      </c>
      <c r="I30" s="82">
        <f>[1]ac!M32</f>
        <v>88.509701680471053</v>
      </c>
      <c r="J30" s="79">
        <f>[1]ac!P32</f>
        <v>0</v>
      </c>
      <c r="K30" s="79">
        <f>[1]ac!Q32</f>
        <v>0</v>
      </c>
      <c r="L30" s="79">
        <f>[1]ac!S32</f>
        <v>0</v>
      </c>
      <c r="M30" s="79">
        <f>[1]ac!T32</f>
        <v>0</v>
      </c>
      <c r="N30" s="79">
        <f>[1]ac!U32</f>
        <v>0</v>
      </c>
      <c r="O30" s="79">
        <f>[1]ac!V32</f>
        <v>0</v>
      </c>
      <c r="P30" s="79">
        <f>[1]ac!W32</f>
        <v>0</v>
      </c>
      <c r="Q30" s="79">
        <f>[1]ac!X32</f>
        <v>0</v>
      </c>
      <c r="R30" s="79">
        <f>[1]ac!AA32</f>
        <v>202248438000</v>
      </c>
      <c r="S30" s="79">
        <f>[1]ac!AB32</f>
        <v>1.1396501860768002</v>
      </c>
      <c r="T30" s="79">
        <f>[1]ac!AD32</f>
        <v>108213914058</v>
      </c>
      <c r="U30" s="79">
        <f>[1]ac!AE32</f>
        <v>53.505438720866664</v>
      </c>
      <c r="V30" s="79">
        <f>[1]ac!AF32</f>
        <v>50039947810</v>
      </c>
      <c r="W30" s="79">
        <f>[1]ac!AG32</f>
        <v>24.741821645119455</v>
      </c>
      <c r="X30" s="79">
        <f>[1]ac!AH32</f>
        <v>158253861868</v>
      </c>
      <c r="Y30" s="79">
        <f>[1]ac!AI32</f>
        <v>78.247260365986122</v>
      </c>
      <c r="Z30" s="79">
        <f>[1]ac!AL32</f>
        <v>0</v>
      </c>
      <c r="AA30" s="79">
        <f>[1]ac!AM32</f>
        <v>0</v>
      </c>
      <c r="AB30" s="79">
        <f>[1]ac!AO32</f>
        <v>0</v>
      </c>
      <c r="AC30" s="79">
        <f>[1]ac!AP32</f>
        <v>0</v>
      </c>
      <c r="AD30" s="79">
        <f>[1]ac!AQ32</f>
        <v>0</v>
      </c>
      <c r="AE30" s="79">
        <f>[1]ac!AR32</f>
        <v>0</v>
      </c>
      <c r="AF30" s="79">
        <f>[1]ac!AS32</f>
        <v>0</v>
      </c>
      <c r="AG30" s="79">
        <f>[1]ac!AT32</f>
        <v>0</v>
      </c>
      <c r="AH30" s="79">
        <f t="shared" si="0"/>
        <v>220165200000</v>
      </c>
      <c r="AI30" s="79">
        <f>[1]ac!AU32</f>
        <v>224118011000</v>
      </c>
      <c r="AJ30" s="79">
        <f>[1]ac!AW32</f>
        <v>220165200000</v>
      </c>
      <c r="AK30" s="79">
        <f>[1]ac!AX32</f>
        <v>0.90954568611045361</v>
      </c>
      <c r="AL30" s="79">
        <f>[1]ac!AY32</f>
        <v>0</v>
      </c>
      <c r="AM30" s="79">
        <f>[1]ac!AZ32</f>
        <v>123101956458</v>
      </c>
      <c r="AN30" s="79">
        <f>[1]ac!BA32</f>
        <v>55.913448836600878</v>
      </c>
      <c r="AO30" s="79">
        <f>[1]ac!BB32</f>
        <v>51009978007</v>
      </c>
      <c r="AP30" s="79">
        <f>[1]ac!BC32</f>
        <v>23.168955859963337</v>
      </c>
      <c r="AQ30" s="79">
        <f>[1]ac!BD32</f>
        <v>174111934465</v>
      </c>
      <c r="AR30" s="80">
        <f>[1]ac!BE32</f>
        <v>79.082404696564211</v>
      </c>
    </row>
    <row r="31" spans="1:44" ht="24" customHeight="1" x14ac:dyDescent="0.25">
      <c r="A31" s="88" t="str">
        <f>[1]ac!B33</f>
        <v>EMPRESA DE TRANSPORTE DEL TERCER MILENIO -TRANSMILENIO S.A..</v>
      </c>
      <c r="B31" s="82">
        <f>[1]ac!E33</f>
        <v>78107303693</v>
      </c>
      <c r="C31" s="82">
        <f>[1]ac!F33</f>
        <v>2.14704071533663</v>
      </c>
      <c r="D31" s="82">
        <f>[1]ac!H33</f>
        <v>65515717483</v>
      </c>
      <c r="E31" s="82">
        <f>[1]ac!I33</f>
        <v>83.879118066229623</v>
      </c>
      <c r="F31" s="82">
        <f>[1]ac!J33</f>
        <v>7036563782</v>
      </c>
      <c r="G31" s="82">
        <f>[1]ac!K33</f>
        <v>9.008842258410489</v>
      </c>
      <c r="H31" s="82">
        <f>[1]ac!L33</f>
        <v>72552281265</v>
      </c>
      <c r="I31" s="82">
        <f>[1]ac!M33</f>
        <v>92.887960324640105</v>
      </c>
      <c r="J31" s="79">
        <f>[1]ac!P33</f>
        <v>0</v>
      </c>
      <c r="K31" s="79">
        <f>[1]ac!Q33</f>
        <v>0</v>
      </c>
      <c r="L31" s="79">
        <f>[1]ac!S33</f>
        <v>0</v>
      </c>
      <c r="M31" s="79">
        <f>[1]ac!T33</f>
        <v>0</v>
      </c>
      <c r="N31" s="79">
        <f>[1]ac!U33</f>
        <v>0</v>
      </c>
      <c r="O31" s="79">
        <f>[1]ac!V33</f>
        <v>0</v>
      </c>
      <c r="P31" s="79">
        <f>[1]ac!W33</f>
        <v>0</v>
      </c>
      <c r="Q31" s="79">
        <f>[1]ac!X33</f>
        <v>0</v>
      </c>
      <c r="R31" s="79">
        <f>[1]ac!AA33</f>
        <v>3184845308747</v>
      </c>
      <c r="S31" s="79">
        <f>[1]ac!AB33</f>
        <v>17.94629211791165</v>
      </c>
      <c r="T31" s="79">
        <f>[1]ac!AD33</f>
        <v>1453294485218</v>
      </c>
      <c r="U31" s="79">
        <f>[1]ac!AE33</f>
        <v>45.631556459794382</v>
      </c>
      <c r="V31" s="79">
        <f>[1]ac!AF33</f>
        <v>712589120445.65991</v>
      </c>
      <c r="W31" s="79">
        <f>[1]ac!AG33</f>
        <v>22.374371480102145</v>
      </c>
      <c r="X31" s="79">
        <f>[1]ac!AH33</f>
        <v>2165883605663.6599</v>
      </c>
      <c r="Y31" s="79">
        <f>[1]ac!AI33</f>
        <v>68.005927939896523</v>
      </c>
      <c r="Z31" s="79">
        <f>[1]ac!AL33</f>
        <v>0</v>
      </c>
      <c r="AA31" s="79">
        <f>[1]ac!AM33</f>
        <v>0</v>
      </c>
      <c r="AB31" s="79">
        <f>[1]ac!AO33</f>
        <v>0</v>
      </c>
      <c r="AC31" s="79">
        <f>[1]ac!AP33</f>
        <v>0</v>
      </c>
      <c r="AD31" s="79">
        <f>[1]ac!AQ33</f>
        <v>0</v>
      </c>
      <c r="AE31" s="79">
        <f>[1]ac!AR33</f>
        <v>0</v>
      </c>
      <c r="AF31" s="79">
        <f>[1]ac!AS33</f>
        <v>0</v>
      </c>
      <c r="AG31" s="79">
        <f>[1]ac!AT33</f>
        <v>0</v>
      </c>
      <c r="AH31" s="79">
        <f t="shared" si="0"/>
        <v>3278978837477</v>
      </c>
      <c r="AI31" s="79">
        <f>[1]ac!AU33</f>
        <v>4347989825903</v>
      </c>
      <c r="AJ31" s="79">
        <f>[1]ac!AW33</f>
        <v>3278978837477</v>
      </c>
      <c r="AK31" s="79">
        <f>[1]ac!AX33</f>
        <v>13.546105635562187</v>
      </c>
      <c r="AL31" s="79">
        <f>[1]ac!AY33</f>
        <v>0</v>
      </c>
      <c r="AM31" s="79">
        <f>[1]ac!AZ33</f>
        <v>1518810202701</v>
      </c>
      <c r="AN31" s="79">
        <f>[1]ac!BA33</f>
        <v>46.319609792591514</v>
      </c>
      <c r="AO31" s="79">
        <f>[1]ac!BB33</f>
        <v>719625684227.66016</v>
      </c>
      <c r="AP31" s="79">
        <f>[1]ac!BC33</f>
        <v>21.946640094248789</v>
      </c>
      <c r="AQ31" s="79">
        <f>[1]ac!BD33</f>
        <v>2238435886928.6602</v>
      </c>
      <c r="AR31" s="80">
        <f>[1]ac!BE33</f>
        <v>68.266249886840313</v>
      </c>
    </row>
    <row r="32" spans="1:44" s="87" customFormat="1" ht="24" customHeight="1" x14ac:dyDescent="0.25">
      <c r="A32" s="83" t="str">
        <f>[1]ac!B34</f>
        <v>Total 06.  Movilidad</v>
      </c>
      <c r="B32" s="84">
        <f>[1]ac!E34</f>
        <v>182790815693</v>
      </c>
      <c r="C32" s="84">
        <f>[1]ac!F34</f>
        <v>5.0246174829568098</v>
      </c>
      <c r="D32" s="84">
        <f>[1]ac!H34</f>
        <v>155963206960</v>
      </c>
      <c r="E32" s="84">
        <f>[1]ac!I34</f>
        <v>340.88541580323016</v>
      </c>
      <c r="F32" s="84">
        <f>[1]ac!J34</f>
        <v>12745215037</v>
      </c>
      <c r="G32" s="84">
        <f>[1]ac!K34</f>
        <v>25.587234986620182</v>
      </c>
      <c r="H32" s="84">
        <f>[1]ac!L34</f>
        <v>168708421997</v>
      </c>
      <c r="I32" s="84">
        <f>[1]ac!M34</f>
        <v>366.47265078985032</v>
      </c>
      <c r="J32" s="85">
        <f>[1]ac!P34</f>
        <v>0</v>
      </c>
      <c r="K32" s="85">
        <f>[1]ac!Q34</f>
        <v>0</v>
      </c>
      <c r="L32" s="85">
        <f>[1]ac!S34</f>
        <v>0</v>
      </c>
      <c r="M32" s="85">
        <f>[1]ac!T34</f>
        <v>0</v>
      </c>
      <c r="N32" s="85">
        <f>[1]ac!U34</f>
        <v>0</v>
      </c>
      <c r="O32" s="85">
        <f>[1]ac!V34</f>
        <v>0</v>
      </c>
      <c r="P32" s="85">
        <f>[1]ac!W34</f>
        <v>0</v>
      </c>
      <c r="Q32" s="85">
        <f>[1]ac!X34</f>
        <v>0</v>
      </c>
      <c r="R32" s="85">
        <f>[1]ac!AA34</f>
        <v>4443616137747</v>
      </c>
      <c r="S32" s="85">
        <f>[1]ac!AB34</f>
        <v>25.039342742598791</v>
      </c>
      <c r="T32" s="85">
        <f>[1]ac!AD34</f>
        <v>1931287676472</v>
      </c>
      <c r="U32" s="85">
        <f>[1]ac!AE34</f>
        <v>43.462072703948742</v>
      </c>
      <c r="V32" s="85">
        <f>[1]ac!AF34</f>
        <v>1227774904249.6599</v>
      </c>
      <c r="W32" s="85">
        <f>[1]ac!AG34</f>
        <v>27.630084737071048</v>
      </c>
      <c r="X32" s="85">
        <f>[1]ac!AH34</f>
        <v>3159062580721.6602</v>
      </c>
      <c r="Y32" s="85">
        <f>[1]ac!AI34</f>
        <v>71.092157441019793</v>
      </c>
      <c r="Z32" s="85">
        <f>[1]ac!AL34</f>
        <v>0</v>
      </c>
      <c r="AA32" s="85">
        <f>[1]ac!AM34</f>
        <v>0</v>
      </c>
      <c r="AB32" s="85">
        <f>[1]ac!AO34</f>
        <v>0</v>
      </c>
      <c r="AC32" s="85">
        <f>[1]ac!AP34</f>
        <v>0</v>
      </c>
      <c r="AD32" s="85">
        <f>[1]ac!AQ34</f>
        <v>0</v>
      </c>
      <c r="AE32" s="85">
        <f>[1]ac!AR34</f>
        <v>0</v>
      </c>
      <c r="AF32" s="85">
        <f>[1]ac!AS34</f>
        <v>0</v>
      </c>
      <c r="AG32" s="85">
        <f>[1]ac!AT34</f>
        <v>0</v>
      </c>
      <c r="AH32" s="79">
        <f t="shared" si="0"/>
        <v>4642433178477</v>
      </c>
      <c r="AI32" s="85">
        <f>[1]ac!AU34</f>
        <v>5715396977903</v>
      </c>
      <c r="AJ32" s="85">
        <f>[1]ac!AW34</f>
        <v>4642433178477</v>
      </c>
      <c r="AK32" s="85">
        <f>[1]ac!AX34</f>
        <v>19.178803328317997</v>
      </c>
      <c r="AL32" s="85">
        <f>[1]ac!AY34</f>
        <v>0</v>
      </c>
      <c r="AM32" s="85">
        <f>[1]ac!AZ34</f>
        <v>2087250883432</v>
      </c>
      <c r="AN32" s="85">
        <f>[1]ac!BA34</f>
        <v>44.960278439952582</v>
      </c>
      <c r="AO32" s="85">
        <f>[1]ac!BB34</f>
        <v>1240520119286.6602</v>
      </c>
      <c r="AP32" s="85">
        <f>[1]ac!BC34</f>
        <v>26.721334946464992</v>
      </c>
      <c r="AQ32" s="85">
        <f>[1]ac!BD34</f>
        <v>3327771002718.6602</v>
      </c>
      <c r="AR32" s="86">
        <f>[1]ac!BE34</f>
        <v>71.681613386417581</v>
      </c>
    </row>
    <row r="33" spans="1:44" ht="24" customHeight="1" x14ac:dyDescent="0.25">
      <c r="A33" s="88" t="str">
        <f>[1]ac!B35</f>
        <v>SECRETARIA DE EDUCACION DEL DISTRITO</v>
      </c>
      <c r="B33" s="82">
        <f>[1]ac!E35</f>
        <v>87399717000</v>
      </c>
      <c r="C33" s="82">
        <f>[1]ac!F35</f>
        <v>2.4024738025199088</v>
      </c>
      <c r="D33" s="82">
        <f>[1]ac!H35</f>
        <v>78935769665</v>
      </c>
      <c r="E33" s="82">
        <f>[1]ac!I35</f>
        <v>90.315818373874137</v>
      </c>
      <c r="F33" s="82">
        <f>[1]ac!J35</f>
        <v>3390096605</v>
      </c>
      <c r="G33" s="82">
        <f>[1]ac!K35</f>
        <v>3.8788416271416533</v>
      </c>
      <c r="H33" s="82">
        <f>[1]ac!L35</f>
        <v>82325866270</v>
      </c>
      <c r="I33" s="82">
        <f>[1]ac!M35</f>
        <v>94.194660001015791</v>
      </c>
      <c r="J33" s="79">
        <f>[1]ac!P35</f>
        <v>0</v>
      </c>
      <c r="K33" s="79">
        <f>[1]ac!Q35</f>
        <v>0</v>
      </c>
      <c r="L33" s="79">
        <f>[1]ac!S35</f>
        <v>0</v>
      </c>
      <c r="M33" s="79">
        <f>[1]ac!T35</f>
        <v>0</v>
      </c>
      <c r="N33" s="79">
        <f>[1]ac!U35</f>
        <v>0</v>
      </c>
      <c r="O33" s="79">
        <f>[1]ac!V35</f>
        <v>0</v>
      </c>
      <c r="P33" s="79">
        <f>[1]ac!W35</f>
        <v>0</v>
      </c>
      <c r="Q33" s="79">
        <f>[1]ac!X35</f>
        <v>0</v>
      </c>
      <c r="R33" s="79">
        <f>[1]ac!AA35</f>
        <v>3175850071000</v>
      </c>
      <c r="S33" s="79">
        <f>[1]ac!AB35</f>
        <v>17.895604832147921</v>
      </c>
      <c r="T33" s="79">
        <f>[1]ac!AD35</f>
        <v>2639166361974</v>
      </c>
      <c r="U33" s="79">
        <f>[1]ac!AE35</f>
        <v>83.101100586369597</v>
      </c>
      <c r="V33" s="79">
        <f>[1]ac!AF35</f>
        <v>449251711352</v>
      </c>
      <c r="W33" s="79">
        <f>[1]ac!AG35</f>
        <v>14.145872799673484</v>
      </c>
      <c r="X33" s="79">
        <f>[1]ac!AH35</f>
        <v>3088418073326</v>
      </c>
      <c r="Y33" s="79">
        <f>[1]ac!AI35</f>
        <v>97.246973386043067</v>
      </c>
      <c r="Z33" s="79">
        <f>[1]ac!AL35</f>
        <v>0</v>
      </c>
      <c r="AA33" s="79">
        <f>[1]ac!AM35</f>
        <v>0</v>
      </c>
      <c r="AB33" s="79">
        <f>[1]ac!AO35</f>
        <v>0</v>
      </c>
      <c r="AC33" s="79">
        <f>[1]ac!AP35</f>
        <v>0</v>
      </c>
      <c r="AD33" s="79">
        <f>[1]ac!AQ35</f>
        <v>0</v>
      </c>
      <c r="AE33" s="79">
        <f>[1]ac!AR35</f>
        <v>0</v>
      </c>
      <c r="AF33" s="79">
        <f>[1]ac!AS35</f>
        <v>0</v>
      </c>
      <c r="AG33" s="79">
        <f>[1]ac!AT35</f>
        <v>0</v>
      </c>
      <c r="AH33" s="79">
        <f t="shared" si="0"/>
        <v>3263249788000</v>
      </c>
      <c r="AI33" s="79">
        <f>[1]ac!AU35</f>
        <v>3263249788000</v>
      </c>
      <c r="AJ33" s="79">
        <f>[1]ac!AW35</f>
        <v>3263249788000</v>
      </c>
      <c r="AK33" s="79">
        <f>[1]ac!AX35</f>
        <v>13.481125842668382</v>
      </c>
      <c r="AL33" s="79">
        <f>[1]ac!AY35</f>
        <v>0</v>
      </c>
      <c r="AM33" s="79">
        <f>[1]ac!AZ35</f>
        <v>2718102131639</v>
      </c>
      <c r="AN33" s="79">
        <f>[1]ac!BA35</f>
        <v>83.294332589381298</v>
      </c>
      <c r="AO33" s="79">
        <f>[1]ac!BB35</f>
        <v>452641807957</v>
      </c>
      <c r="AP33" s="79">
        <f>[1]ac!BC35</f>
        <v>13.870890595672661</v>
      </c>
      <c r="AQ33" s="79">
        <f>[1]ac!BD35</f>
        <v>3170743939596</v>
      </c>
      <c r="AR33" s="80">
        <f>[1]ac!BE35</f>
        <v>97.165223185053947</v>
      </c>
    </row>
    <row r="34" spans="1:44" ht="24" customHeight="1" x14ac:dyDescent="0.25">
      <c r="A34" s="88" t="str">
        <f>[1]ac!B36</f>
        <v>INSTITUTO PARA LA INVESTIGACION EDUCATIVA Y EL DESARROLLO PEDAGOGICO- IDEP..</v>
      </c>
      <c r="B34" s="82">
        <f>[1]ac!E36</f>
        <v>4828126000</v>
      </c>
      <c r="C34" s="82">
        <f>[1]ac!F36</f>
        <v>0.13271720582648153</v>
      </c>
      <c r="D34" s="82">
        <f>[1]ac!H36</f>
        <v>4348820315</v>
      </c>
      <c r="E34" s="82">
        <f>[1]ac!I36</f>
        <v>90.072635117641923</v>
      </c>
      <c r="F34" s="82">
        <f>[1]ac!J36</f>
        <v>138837927</v>
      </c>
      <c r="G34" s="82">
        <f>[1]ac!K36</f>
        <v>2.8756069539195952</v>
      </c>
      <c r="H34" s="82">
        <f>[1]ac!L36</f>
        <v>4487658242</v>
      </c>
      <c r="I34" s="82">
        <f>[1]ac!M36</f>
        <v>92.948242071561509</v>
      </c>
      <c r="J34" s="79">
        <f>[1]ac!P36</f>
        <v>0</v>
      </c>
      <c r="K34" s="79">
        <f>[1]ac!Q36</f>
        <v>0</v>
      </c>
      <c r="L34" s="79">
        <f>[1]ac!S36</f>
        <v>0</v>
      </c>
      <c r="M34" s="79">
        <f>[1]ac!T36</f>
        <v>0</v>
      </c>
      <c r="N34" s="79">
        <f>[1]ac!U36</f>
        <v>0</v>
      </c>
      <c r="O34" s="79">
        <f>[1]ac!V36</f>
        <v>0</v>
      </c>
      <c r="P34" s="79">
        <f>[1]ac!W36</f>
        <v>0</v>
      </c>
      <c r="Q34" s="79">
        <f>[1]ac!X36</f>
        <v>0</v>
      </c>
      <c r="R34" s="79">
        <f>[1]ac!AA36</f>
        <v>8813912826</v>
      </c>
      <c r="S34" s="79">
        <f>[1]ac!AB36</f>
        <v>4.9665537551472197E-2</v>
      </c>
      <c r="T34" s="79">
        <f>[1]ac!AD36</f>
        <v>6505043344</v>
      </c>
      <c r="U34" s="79">
        <f>[1]ac!AE36</f>
        <v>73.804262334100841</v>
      </c>
      <c r="V34" s="79">
        <f>[1]ac!AF36</f>
        <v>1199100646</v>
      </c>
      <c r="W34" s="79">
        <f>[1]ac!AG36</f>
        <v>13.604634736831011</v>
      </c>
      <c r="X34" s="79">
        <f>[1]ac!AH36</f>
        <v>7704143990</v>
      </c>
      <c r="Y34" s="79">
        <f>[1]ac!AI36</f>
        <v>87.408897070931843</v>
      </c>
      <c r="Z34" s="79">
        <f>[1]ac!AL36</f>
        <v>0</v>
      </c>
      <c r="AA34" s="79">
        <f>[1]ac!AM36</f>
        <v>0</v>
      </c>
      <c r="AB34" s="79">
        <f>[1]ac!AO36</f>
        <v>0</v>
      </c>
      <c r="AC34" s="79">
        <f>[1]ac!AP36</f>
        <v>0</v>
      </c>
      <c r="AD34" s="79">
        <f>[1]ac!AQ36</f>
        <v>0</v>
      </c>
      <c r="AE34" s="79">
        <f>[1]ac!AR36</f>
        <v>0</v>
      </c>
      <c r="AF34" s="79">
        <f>[1]ac!AS36</f>
        <v>0</v>
      </c>
      <c r="AG34" s="79">
        <f>[1]ac!AT36</f>
        <v>0</v>
      </c>
      <c r="AH34" s="79">
        <f t="shared" si="0"/>
        <v>13642038826</v>
      </c>
      <c r="AI34" s="79">
        <f>[1]ac!AU36</f>
        <v>10381770000</v>
      </c>
      <c r="AJ34" s="79">
        <f>[1]ac!AW36</f>
        <v>13642038826</v>
      </c>
      <c r="AK34" s="79">
        <f>[1]ac!AX36</f>
        <v>5.6357941963305819E-2</v>
      </c>
      <c r="AL34" s="79">
        <f>[1]ac!AY36</f>
        <v>0</v>
      </c>
      <c r="AM34" s="79">
        <f>[1]ac!AZ36</f>
        <v>10853863659</v>
      </c>
      <c r="AN34" s="79">
        <f>[1]ac!BA36</f>
        <v>79.561888053814272</v>
      </c>
      <c r="AO34" s="79">
        <f>[1]ac!BB36</f>
        <v>1337938573</v>
      </c>
      <c r="AP34" s="79">
        <f>[1]ac!BC36</f>
        <v>9.8074678577373522</v>
      </c>
      <c r="AQ34" s="79">
        <f>[1]ac!BD36</f>
        <v>12191802232</v>
      </c>
      <c r="AR34" s="80">
        <f>[1]ac!BE36</f>
        <v>89.369355911551622</v>
      </c>
    </row>
    <row r="35" spans="1:44" ht="24" customHeight="1" x14ac:dyDescent="0.25">
      <c r="A35" s="88" t="str">
        <f>[1]ac!B37</f>
        <v>UNIVERSIDAD DISTRITAL FRANCISCO JOSE DE CALDAS..</v>
      </c>
      <c r="B35" s="82">
        <f>[1]ac!E37</f>
        <v>225325463606</v>
      </c>
      <c r="C35" s="82">
        <f>[1]ac!F37</f>
        <v>6.1938246705543456</v>
      </c>
      <c r="D35" s="82">
        <f>[1]ac!H37</f>
        <v>211129670449</v>
      </c>
      <c r="E35" s="82">
        <f>[1]ac!I37</f>
        <v>93.699871763351823</v>
      </c>
      <c r="F35" s="82">
        <f>[1]ac!J37</f>
        <v>9710082992</v>
      </c>
      <c r="G35" s="82">
        <f>[1]ac!K37</f>
        <v>4.3093589320108423</v>
      </c>
      <c r="H35" s="82">
        <f>[1]ac!L37</f>
        <v>220839753441</v>
      </c>
      <c r="I35" s="82">
        <f>[1]ac!M37</f>
        <v>98.009230695362675</v>
      </c>
      <c r="J35" s="79">
        <f>[1]ac!P37</f>
        <v>0</v>
      </c>
      <c r="K35" s="79">
        <f>[1]ac!Q37</f>
        <v>0</v>
      </c>
      <c r="L35" s="79">
        <f>[1]ac!S37</f>
        <v>0</v>
      </c>
      <c r="M35" s="79">
        <f>[1]ac!T37</f>
        <v>0</v>
      </c>
      <c r="N35" s="79">
        <f>[1]ac!U37</f>
        <v>0</v>
      </c>
      <c r="O35" s="79">
        <f>[1]ac!V37</f>
        <v>0</v>
      </c>
      <c r="P35" s="79">
        <f>[1]ac!W37</f>
        <v>0</v>
      </c>
      <c r="Q35" s="79">
        <f>[1]ac!X37</f>
        <v>0</v>
      </c>
      <c r="R35" s="79">
        <f>[1]ac!AA37</f>
        <v>58490244481</v>
      </c>
      <c r="S35" s="79">
        <f>[1]ac!AB37</f>
        <v>0.32958681246501981</v>
      </c>
      <c r="T35" s="79">
        <f>[1]ac!AD37</f>
        <v>6512548880</v>
      </c>
      <c r="U35" s="79">
        <f>[1]ac!AE37</f>
        <v>11.134418974972039</v>
      </c>
      <c r="V35" s="79">
        <f>[1]ac!AF37</f>
        <v>18295291529</v>
      </c>
      <c r="W35" s="79">
        <f>[1]ac!AG37</f>
        <v>31.279218767743483</v>
      </c>
      <c r="X35" s="79">
        <f>[1]ac!AH37</f>
        <v>24807840409</v>
      </c>
      <c r="Y35" s="79">
        <f>[1]ac!AI37</f>
        <v>42.41363774271553</v>
      </c>
      <c r="Z35" s="79">
        <f>[1]ac!AL37</f>
        <v>0</v>
      </c>
      <c r="AA35" s="79">
        <f>[1]ac!AM37</f>
        <v>0</v>
      </c>
      <c r="AB35" s="79">
        <f>[1]ac!AO37</f>
        <v>0</v>
      </c>
      <c r="AC35" s="79">
        <f>[1]ac!AP37</f>
        <v>0</v>
      </c>
      <c r="AD35" s="79">
        <f>[1]ac!AQ37</f>
        <v>0</v>
      </c>
      <c r="AE35" s="79">
        <f>[1]ac!AR37</f>
        <v>0</v>
      </c>
      <c r="AF35" s="79">
        <f>[1]ac!AS37</f>
        <v>0</v>
      </c>
      <c r="AG35" s="79">
        <f>[1]ac!AT37</f>
        <v>0</v>
      </c>
      <c r="AH35" s="79">
        <f t="shared" si="0"/>
        <v>283815708087</v>
      </c>
      <c r="AI35" s="79">
        <f>[1]ac!AU37</f>
        <v>258821575000</v>
      </c>
      <c r="AJ35" s="79">
        <f>[1]ac!AW37</f>
        <v>283815708087</v>
      </c>
      <c r="AK35" s="79">
        <f>[1]ac!AX37</f>
        <v>1.1724984372685359</v>
      </c>
      <c r="AL35" s="79">
        <f>[1]ac!AY37</f>
        <v>0</v>
      </c>
      <c r="AM35" s="79">
        <f>[1]ac!AZ37</f>
        <v>217642219329</v>
      </c>
      <c r="AN35" s="79">
        <f>[1]ac!BA37</f>
        <v>76.684345907409963</v>
      </c>
      <c r="AO35" s="79">
        <f>[1]ac!BB37</f>
        <v>28005374521</v>
      </c>
      <c r="AP35" s="79">
        <f>[1]ac!BC37</f>
        <v>9.8674505050352312</v>
      </c>
      <c r="AQ35" s="79">
        <f>[1]ac!BD37</f>
        <v>245647593850</v>
      </c>
      <c r="AR35" s="80">
        <f>[1]ac!BE37</f>
        <v>86.551796412445185</v>
      </c>
    </row>
    <row r="36" spans="1:44" s="87" customFormat="1" ht="24" customHeight="1" x14ac:dyDescent="0.25">
      <c r="A36" s="83" t="str">
        <f>[1]ac!B38</f>
        <v>Total 07.  Educación</v>
      </c>
      <c r="B36" s="84">
        <f>[1]ac!E38</f>
        <v>317553306606</v>
      </c>
      <c r="C36" s="84">
        <f>[1]ac!F38</f>
        <v>8.7290156789007369</v>
      </c>
      <c r="D36" s="84">
        <f>[1]ac!H38</f>
        <v>294414260429</v>
      </c>
      <c r="E36" s="84">
        <f>[1]ac!I38</f>
        <v>274.08832525486787</v>
      </c>
      <c r="F36" s="84">
        <f>[1]ac!J38</f>
        <v>13239017524</v>
      </c>
      <c r="G36" s="84">
        <f>[1]ac!K38</f>
        <v>11.063807513072092</v>
      </c>
      <c r="H36" s="84">
        <f>[1]ac!L38</f>
        <v>307653277953</v>
      </c>
      <c r="I36" s="84">
        <f>[1]ac!M38</f>
        <v>285.15213276793997</v>
      </c>
      <c r="J36" s="85">
        <f>[1]ac!P38</f>
        <v>0</v>
      </c>
      <c r="K36" s="85">
        <f>[1]ac!Q38</f>
        <v>0</v>
      </c>
      <c r="L36" s="85">
        <f>[1]ac!S38</f>
        <v>0</v>
      </c>
      <c r="M36" s="85">
        <f>[1]ac!T38</f>
        <v>0</v>
      </c>
      <c r="N36" s="85">
        <f>[1]ac!U38</f>
        <v>0</v>
      </c>
      <c r="O36" s="85">
        <f>[1]ac!V38</f>
        <v>0</v>
      </c>
      <c r="P36" s="85">
        <f>[1]ac!W38</f>
        <v>0</v>
      </c>
      <c r="Q36" s="85">
        <f>[1]ac!X38</f>
        <v>0</v>
      </c>
      <c r="R36" s="85">
        <f>[1]ac!AA38</f>
        <v>3243154228307</v>
      </c>
      <c r="S36" s="85">
        <f>[1]ac!AB38</f>
        <v>18.274857182164414</v>
      </c>
      <c r="T36" s="85">
        <f>[1]ac!AD38</f>
        <v>2652183954198</v>
      </c>
      <c r="U36" s="85">
        <f>[1]ac!AE38</f>
        <v>81.77791642004334</v>
      </c>
      <c r="V36" s="85">
        <f>[1]ac!AF38</f>
        <v>468746103527</v>
      </c>
      <c r="W36" s="85">
        <f>[1]ac!AG38</f>
        <v>14.453401550739574</v>
      </c>
      <c r="X36" s="85">
        <f>[1]ac!AH38</f>
        <v>3120930057725</v>
      </c>
      <c r="Y36" s="85">
        <f>[1]ac!AI38</f>
        <v>96.231317970782911</v>
      </c>
      <c r="Z36" s="85">
        <f>[1]ac!AL38</f>
        <v>0</v>
      </c>
      <c r="AA36" s="85">
        <f>[1]ac!AM38</f>
        <v>0</v>
      </c>
      <c r="AB36" s="85">
        <f>[1]ac!AO38</f>
        <v>0</v>
      </c>
      <c r="AC36" s="85">
        <f>[1]ac!AP38</f>
        <v>0</v>
      </c>
      <c r="AD36" s="85">
        <f>[1]ac!AQ38</f>
        <v>0</v>
      </c>
      <c r="AE36" s="85">
        <f>[1]ac!AR38</f>
        <v>0</v>
      </c>
      <c r="AF36" s="85">
        <f>[1]ac!AS38</f>
        <v>0</v>
      </c>
      <c r="AG36" s="85">
        <f>[1]ac!AT38</f>
        <v>0</v>
      </c>
      <c r="AH36" s="79">
        <f t="shared" si="0"/>
        <v>3560707534913</v>
      </c>
      <c r="AI36" s="85">
        <f>[1]ac!AU38</f>
        <v>3532453133000</v>
      </c>
      <c r="AJ36" s="85">
        <f>[1]ac!AW38</f>
        <v>3560707534913</v>
      </c>
      <c r="AK36" s="85">
        <f>[1]ac!AX38</f>
        <v>14.709982221900223</v>
      </c>
      <c r="AL36" s="85">
        <f>[1]ac!AY38</f>
        <v>0</v>
      </c>
      <c r="AM36" s="85">
        <f>[1]ac!AZ38</f>
        <v>2946598214627</v>
      </c>
      <c r="AN36" s="85">
        <f>[1]ac!BA38</f>
        <v>82.753165929394285</v>
      </c>
      <c r="AO36" s="85">
        <f>[1]ac!BB38</f>
        <v>481985121051</v>
      </c>
      <c r="AP36" s="85">
        <f>[1]ac!BC38</f>
        <v>13.536217628802714</v>
      </c>
      <c r="AQ36" s="85">
        <f>[1]ac!BD38</f>
        <v>3428583335678</v>
      </c>
      <c r="AR36" s="86">
        <f>[1]ac!BE38</f>
        <v>96.289383558197002</v>
      </c>
    </row>
    <row r="37" spans="1:44" ht="24" customHeight="1" x14ac:dyDescent="0.25">
      <c r="A37" s="88" t="str">
        <f>[1]ac!B39</f>
        <v>SECRETARIA DISTRITAL DE SALUD.</v>
      </c>
      <c r="B37" s="82">
        <f>[1]ac!E39</f>
        <v>53549205000</v>
      </c>
      <c r="C37" s="82">
        <f>[1]ac!F39</f>
        <v>1.4719791616518403</v>
      </c>
      <c r="D37" s="82">
        <f>[1]ac!H39</f>
        <v>31280842965</v>
      </c>
      <c r="E37" s="82">
        <f>[1]ac!I39</f>
        <v>58.415139804596535</v>
      </c>
      <c r="F37" s="82">
        <f>[1]ac!J39</f>
        <v>1095437178</v>
      </c>
      <c r="G37" s="82">
        <f>[1]ac!K39</f>
        <v>2.0456646891396426</v>
      </c>
      <c r="H37" s="82">
        <f>[1]ac!L39</f>
        <v>32376280143</v>
      </c>
      <c r="I37" s="82">
        <f>[1]ac!M39</f>
        <v>60.460804493736184</v>
      </c>
      <c r="J37" s="79">
        <f>[1]ac!P39</f>
        <v>0</v>
      </c>
      <c r="K37" s="79">
        <f>[1]ac!Q39</f>
        <v>0</v>
      </c>
      <c r="L37" s="79">
        <f>[1]ac!S39</f>
        <v>0</v>
      </c>
      <c r="M37" s="79">
        <f>[1]ac!T39</f>
        <v>0</v>
      </c>
      <c r="N37" s="79">
        <f>[1]ac!U39</f>
        <v>0</v>
      </c>
      <c r="O37" s="79">
        <f>[1]ac!V39</f>
        <v>0</v>
      </c>
      <c r="P37" s="79">
        <f>[1]ac!W39</f>
        <v>0</v>
      </c>
      <c r="Q37" s="79">
        <f>[1]ac!X39</f>
        <v>0</v>
      </c>
      <c r="R37" s="79">
        <f>[1]ac!AA39</f>
        <v>0</v>
      </c>
      <c r="S37" s="79">
        <f>[1]ac!AB39</f>
        <v>0</v>
      </c>
      <c r="T37" s="79">
        <f>[1]ac!AD39</f>
        <v>0</v>
      </c>
      <c r="U37" s="79">
        <f>[1]ac!AE39</f>
        <v>0</v>
      </c>
      <c r="V37" s="79">
        <f>[1]ac!AF39</f>
        <v>0</v>
      </c>
      <c r="W37" s="79">
        <f>[1]ac!AG39</f>
        <v>0</v>
      </c>
      <c r="X37" s="79">
        <f>[1]ac!AH39</f>
        <v>0</v>
      </c>
      <c r="Y37" s="79">
        <f>[1]ac!AI39</f>
        <v>0</v>
      </c>
      <c r="Z37" s="79">
        <f>[1]ac!AL39</f>
        <v>0</v>
      </c>
      <c r="AA37" s="79">
        <f>[1]ac!AM39</f>
        <v>0</v>
      </c>
      <c r="AB37" s="79">
        <f>[1]ac!AO39</f>
        <v>0</v>
      </c>
      <c r="AC37" s="79">
        <f>[1]ac!AP39</f>
        <v>0</v>
      </c>
      <c r="AD37" s="79">
        <f>[1]ac!AQ39</f>
        <v>0</v>
      </c>
      <c r="AE37" s="79">
        <f>[1]ac!AR39</f>
        <v>0</v>
      </c>
      <c r="AF37" s="79">
        <f>[1]ac!AS39</f>
        <v>0</v>
      </c>
      <c r="AG37" s="79">
        <f>[1]ac!AT39</f>
        <v>0</v>
      </c>
      <c r="AH37" s="79">
        <f t="shared" si="0"/>
        <v>53549205000</v>
      </c>
      <c r="AI37" s="79">
        <f>[1]ac!AU39</f>
        <v>53549205000</v>
      </c>
      <c r="AJ37" s="79">
        <f>[1]ac!AW39</f>
        <v>53549205000</v>
      </c>
      <c r="AK37" s="79">
        <f>[1]ac!AX39</f>
        <v>0.22122228400489422</v>
      </c>
      <c r="AL37" s="79">
        <f>[1]ac!AY39</f>
        <v>0</v>
      </c>
      <c r="AM37" s="79">
        <f>[1]ac!AZ39</f>
        <v>31280842965</v>
      </c>
      <c r="AN37" s="79">
        <f>[1]ac!BA39</f>
        <v>58.415139804596535</v>
      </c>
      <c r="AO37" s="79">
        <f>[1]ac!BB39</f>
        <v>1095437178</v>
      </c>
      <c r="AP37" s="79">
        <f>[1]ac!BC39</f>
        <v>2.0456646891396426</v>
      </c>
      <c r="AQ37" s="79">
        <f>[1]ac!BD39</f>
        <v>32376280143</v>
      </c>
      <c r="AR37" s="80">
        <f>[1]ac!BE39</f>
        <v>60.460804493736184</v>
      </c>
    </row>
    <row r="38" spans="1:44" ht="24" customHeight="1" x14ac:dyDescent="0.25">
      <c r="A38" s="88" t="str">
        <f>[1]ac!B40</f>
        <v>FONDO FINANCIERO DISTRITAL DE SALUD - FFDS.</v>
      </c>
      <c r="B38" s="82">
        <f>[1]ac!E40</f>
        <v>21444561000</v>
      </c>
      <c r="C38" s="82">
        <f>[1]ac!F40</f>
        <v>0.58947554726109852</v>
      </c>
      <c r="D38" s="82">
        <f>[1]ac!H40</f>
        <v>15230224431</v>
      </c>
      <c r="E38" s="82">
        <f>[1]ac!I40</f>
        <v>71.021385940239114</v>
      </c>
      <c r="F38" s="82">
        <f>[1]ac!J40</f>
        <v>4798142668</v>
      </c>
      <c r="G38" s="82">
        <f>[1]ac!K40</f>
        <v>22.374636944071739</v>
      </c>
      <c r="H38" s="82">
        <f>[1]ac!L40</f>
        <v>20028367099</v>
      </c>
      <c r="I38" s="82">
        <f>[1]ac!M40</f>
        <v>93.396022884310852</v>
      </c>
      <c r="J38" s="79">
        <f>[1]ac!P40</f>
        <v>0</v>
      </c>
      <c r="K38" s="79">
        <f>[1]ac!Q40</f>
        <v>0</v>
      </c>
      <c r="L38" s="79">
        <f>[1]ac!S40</f>
        <v>0</v>
      </c>
      <c r="M38" s="79">
        <f>[1]ac!T40</f>
        <v>0</v>
      </c>
      <c r="N38" s="79">
        <f>[1]ac!U40</f>
        <v>0</v>
      </c>
      <c r="O38" s="79">
        <f>[1]ac!V40</f>
        <v>0</v>
      </c>
      <c r="P38" s="79">
        <f>[1]ac!W40</f>
        <v>0</v>
      </c>
      <c r="Q38" s="79">
        <f>[1]ac!X40</f>
        <v>0</v>
      </c>
      <c r="R38" s="79">
        <f>[1]ac!AA40</f>
        <v>2104613216000</v>
      </c>
      <c r="S38" s="79">
        <f>[1]ac!AB40</f>
        <v>11.859289826673928</v>
      </c>
      <c r="T38" s="79">
        <f>[1]ac!AD40</f>
        <v>1523847757766</v>
      </c>
      <c r="U38" s="79">
        <f>[1]ac!AE40</f>
        <v>72.405121576790478</v>
      </c>
      <c r="V38" s="79">
        <f>[1]ac!AF40</f>
        <v>217226459225</v>
      </c>
      <c r="W38" s="79">
        <f>[1]ac!AG40</f>
        <v>10.321443273926491</v>
      </c>
      <c r="X38" s="79">
        <f>[1]ac!AH40</f>
        <v>1741074216991</v>
      </c>
      <c r="Y38" s="79">
        <f>[1]ac!AI40</f>
        <v>82.726564850716969</v>
      </c>
      <c r="Z38" s="79">
        <f>[1]ac!AL40</f>
        <v>0</v>
      </c>
      <c r="AA38" s="79">
        <f>[1]ac!AM40</f>
        <v>0</v>
      </c>
      <c r="AB38" s="79">
        <f>[1]ac!AO40</f>
        <v>0</v>
      </c>
      <c r="AC38" s="79">
        <f>[1]ac!AP40</f>
        <v>0</v>
      </c>
      <c r="AD38" s="79">
        <f>[1]ac!AQ40</f>
        <v>0</v>
      </c>
      <c r="AE38" s="79">
        <f>[1]ac!AR40</f>
        <v>0</v>
      </c>
      <c r="AF38" s="79">
        <f>[1]ac!AS40</f>
        <v>0</v>
      </c>
      <c r="AG38" s="79">
        <f>[1]ac!AT40</f>
        <v>0</v>
      </c>
      <c r="AH38" s="79">
        <f t="shared" si="0"/>
        <v>2126057777000</v>
      </c>
      <c r="AI38" s="79">
        <f>[1]ac!AU40</f>
        <v>2169813616000</v>
      </c>
      <c r="AJ38" s="79">
        <f>[1]ac!AW40</f>
        <v>2126057777000</v>
      </c>
      <c r="AK38" s="79">
        <f>[1]ac!AX40</f>
        <v>8.7831622776530125</v>
      </c>
      <c r="AL38" s="79">
        <f>[1]ac!AY40</f>
        <v>0</v>
      </c>
      <c r="AM38" s="79">
        <f>[1]ac!AZ40</f>
        <v>1539077982197</v>
      </c>
      <c r="AN38" s="79">
        <f>[1]ac!BA40</f>
        <v>72.391164475724395</v>
      </c>
      <c r="AO38" s="79">
        <f>[1]ac!BB40</f>
        <v>222024601893</v>
      </c>
      <c r="AP38" s="79">
        <f>[1]ac!BC40</f>
        <v>10.443018261069581</v>
      </c>
      <c r="AQ38" s="79">
        <f>[1]ac!BD40</f>
        <v>1761102584090</v>
      </c>
      <c r="AR38" s="80">
        <f>[1]ac!BE40</f>
        <v>82.834182736793977</v>
      </c>
    </row>
    <row r="39" spans="1:44" ht="24" customHeight="1" x14ac:dyDescent="0.25">
      <c r="A39" s="88" t="str">
        <f>[1]ac!B41</f>
        <v>HOSPITAL LA VICTORIA, III NIVEL, E.S.E..</v>
      </c>
      <c r="B39" s="82">
        <f>[1]ac!E41</f>
        <v>19183345763</v>
      </c>
      <c r="C39" s="82">
        <f>[1]ac!F41</f>
        <v>0.52731847678967636</v>
      </c>
      <c r="D39" s="82">
        <f>[1]ac!H41</f>
        <v>17623846727</v>
      </c>
      <c r="E39" s="82">
        <f>[1]ac!I41</f>
        <v>91.870557642724165</v>
      </c>
      <c r="F39" s="82">
        <f>[1]ac!J41</f>
        <v>1380815211</v>
      </c>
      <c r="G39" s="82">
        <f>[1]ac!K41</f>
        <v>7.1979894855633368</v>
      </c>
      <c r="H39" s="82">
        <f>[1]ac!L41</f>
        <v>19004661938</v>
      </c>
      <c r="I39" s="82">
        <f>[1]ac!M41</f>
        <v>99.068547128287506</v>
      </c>
      <c r="J39" s="79">
        <f>[1]ac!P41</f>
        <v>71465917872</v>
      </c>
      <c r="K39" s="79">
        <f>[1]ac!Q41</f>
        <v>3.8142297109804755</v>
      </c>
      <c r="L39" s="79">
        <f>[1]ac!S41</f>
        <v>65874293335</v>
      </c>
      <c r="M39" s="79">
        <f>[1]ac!T41</f>
        <v>92.175816524157767</v>
      </c>
      <c r="N39" s="79">
        <f>[1]ac!U41</f>
        <v>3346656356</v>
      </c>
      <c r="O39" s="79">
        <f>[1]ac!V41</f>
        <v>4.6828704586066809</v>
      </c>
      <c r="P39" s="79">
        <f>[1]ac!W41</f>
        <v>69220949691</v>
      </c>
      <c r="Q39" s="79">
        <f>[1]ac!X41</f>
        <v>96.858686982764453</v>
      </c>
      <c r="R39" s="79">
        <f>[1]ac!AA41</f>
        <v>2747728131</v>
      </c>
      <c r="S39" s="79">
        <f>[1]ac!AB41</f>
        <v>1.5483179532801181E-2</v>
      </c>
      <c r="T39" s="79">
        <f>[1]ac!AD41</f>
        <v>1696848812</v>
      </c>
      <c r="U39" s="79">
        <f>[1]ac!AE41</f>
        <v>61.754610758468807</v>
      </c>
      <c r="V39" s="79">
        <f>[1]ac!AF41</f>
        <v>999993600</v>
      </c>
      <c r="W39" s="79">
        <f>[1]ac!AG41</f>
        <v>36.393469525533639</v>
      </c>
      <c r="X39" s="79">
        <f>[1]ac!AH41</f>
        <v>2696842412</v>
      </c>
      <c r="Y39" s="79">
        <f>[1]ac!AI41</f>
        <v>98.148080284002447</v>
      </c>
      <c r="Z39" s="79">
        <f>[1]ac!AL41</f>
        <v>0</v>
      </c>
      <c r="AA39" s="79">
        <f>[1]ac!AM41</f>
        <v>0</v>
      </c>
      <c r="AB39" s="79">
        <f>[1]ac!AO41</f>
        <v>0</v>
      </c>
      <c r="AC39" s="79">
        <f>[1]ac!AP41</f>
        <v>0</v>
      </c>
      <c r="AD39" s="79">
        <f>[1]ac!AQ41</f>
        <v>0</v>
      </c>
      <c r="AE39" s="79">
        <f>[1]ac!AR41</f>
        <v>0</v>
      </c>
      <c r="AF39" s="79">
        <f>[1]ac!AS41</f>
        <v>0</v>
      </c>
      <c r="AG39" s="79">
        <f>[1]ac!AT41</f>
        <v>0</v>
      </c>
      <c r="AH39" s="79">
        <f t="shared" si="0"/>
        <v>93396991766</v>
      </c>
      <c r="AI39" s="79">
        <f>[1]ac!AU41</f>
        <v>81620000000</v>
      </c>
      <c r="AJ39" s="79">
        <f>[1]ac!AW41</f>
        <v>93396991766</v>
      </c>
      <c r="AK39" s="79">
        <f>[1]ac!AX41</f>
        <v>0.38584131804871463</v>
      </c>
      <c r="AL39" s="79">
        <f>[1]ac!AY41</f>
        <v>0</v>
      </c>
      <c r="AM39" s="79">
        <f>[1]ac!AZ41</f>
        <v>85194988874</v>
      </c>
      <c r="AN39" s="79">
        <f>[1]ac!BA41</f>
        <v>91.218129474073891</v>
      </c>
      <c r="AO39" s="79">
        <f>[1]ac!BB41</f>
        <v>5727465167</v>
      </c>
      <c r="AP39" s="79">
        <f>[1]ac!BC41</f>
        <v>6.1323871986688667</v>
      </c>
      <c r="AQ39" s="79">
        <f>[1]ac!BD41</f>
        <v>90922454041</v>
      </c>
      <c r="AR39" s="80">
        <f>[1]ac!BE41</f>
        <v>97.350516672742742</v>
      </c>
    </row>
    <row r="40" spans="1:44" ht="24" customHeight="1" x14ac:dyDescent="0.25">
      <c r="A40" s="88" t="str">
        <f>[1]ac!B42</f>
        <v>HOSPITAL EL TUNAL, III NIVEL, E.S.E..</v>
      </c>
      <c r="B40" s="82">
        <f>[1]ac!E42</f>
        <v>26768314571</v>
      </c>
      <c r="C40" s="82">
        <f>[1]ac!F42</f>
        <v>0.73581673604777742</v>
      </c>
      <c r="D40" s="82">
        <f>[1]ac!H42</f>
        <v>21638624329</v>
      </c>
      <c r="E40" s="82">
        <f>[1]ac!I42</f>
        <v>80.836708159588966</v>
      </c>
      <c r="F40" s="82">
        <f>[1]ac!J42</f>
        <v>4892578113</v>
      </c>
      <c r="G40" s="82">
        <f>[1]ac!K42</f>
        <v>18.27749782311836</v>
      </c>
      <c r="H40" s="82">
        <f>[1]ac!L42</f>
        <v>26531202442</v>
      </c>
      <c r="I40" s="82">
        <f>[1]ac!M42</f>
        <v>99.114205982707333</v>
      </c>
      <c r="J40" s="79">
        <f>[1]ac!P42</f>
        <v>113891456143</v>
      </c>
      <c r="K40" s="79">
        <f>[1]ac!Q42</f>
        <v>6.0785362978967541</v>
      </c>
      <c r="L40" s="79">
        <f>[1]ac!S42</f>
        <v>89041693757</v>
      </c>
      <c r="M40" s="79">
        <f>[1]ac!T42</f>
        <v>78.181188275616478</v>
      </c>
      <c r="N40" s="79">
        <f>[1]ac!U42</f>
        <v>24171809705</v>
      </c>
      <c r="O40" s="79">
        <f>[1]ac!V42</f>
        <v>21.223549617848704</v>
      </c>
      <c r="P40" s="79">
        <f>[1]ac!W42</f>
        <v>113213503462</v>
      </c>
      <c r="Q40" s="79">
        <f>[1]ac!X42</f>
        <v>99.404737893465182</v>
      </c>
      <c r="R40" s="79">
        <f>[1]ac!AA42</f>
        <v>1114770109</v>
      </c>
      <c r="S40" s="79">
        <f>[1]ac!AB42</f>
        <v>6.2816206380526159E-3</v>
      </c>
      <c r="T40" s="79">
        <f>[1]ac!AD42</f>
        <v>522445348</v>
      </c>
      <c r="U40" s="79">
        <f>[1]ac!AE42</f>
        <v>46.865747814915622</v>
      </c>
      <c r="V40" s="79">
        <f>[1]ac!AF42</f>
        <v>0</v>
      </c>
      <c r="W40" s="79">
        <f>[1]ac!AG42</f>
        <v>0</v>
      </c>
      <c r="X40" s="79">
        <f>[1]ac!AH42</f>
        <v>522445348</v>
      </c>
      <c r="Y40" s="79">
        <f>[1]ac!AI42</f>
        <v>46.865747814915622</v>
      </c>
      <c r="Z40" s="79">
        <f>[1]ac!AL42</f>
        <v>0</v>
      </c>
      <c r="AA40" s="79">
        <f>[1]ac!AM42</f>
        <v>0</v>
      </c>
      <c r="AB40" s="79">
        <f>[1]ac!AO42</f>
        <v>0</v>
      </c>
      <c r="AC40" s="79">
        <f>[1]ac!AP42</f>
        <v>0</v>
      </c>
      <c r="AD40" s="79">
        <f>[1]ac!AQ42</f>
        <v>0</v>
      </c>
      <c r="AE40" s="79">
        <f>[1]ac!AR42</f>
        <v>0</v>
      </c>
      <c r="AF40" s="79">
        <f>[1]ac!AS42</f>
        <v>0</v>
      </c>
      <c r="AG40" s="79">
        <f>[1]ac!AT42</f>
        <v>0</v>
      </c>
      <c r="AH40" s="79">
        <f t="shared" si="0"/>
        <v>141774540823</v>
      </c>
      <c r="AI40" s="79">
        <f>[1]ac!AU42</f>
        <v>106211000000</v>
      </c>
      <c r="AJ40" s="79">
        <f>[1]ac!AW42</f>
        <v>141774540823</v>
      </c>
      <c r="AK40" s="79">
        <f>[1]ac!AX42</f>
        <v>0.58569847553496224</v>
      </c>
      <c r="AL40" s="79">
        <f>[1]ac!AY42</f>
        <v>0</v>
      </c>
      <c r="AM40" s="79">
        <f>[1]ac!AZ42</f>
        <v>111202763434</v>
      </c>
      <c r="AN40" s="79">
        <f>[1]ac!BA42</f>
        <v>78.436341806130287</v>
      </c>
      <c r="AO40" s="79">
        <f>[1]ac!BB42</f>
        <v>29064387818</v>
      </c>
      <c r="AP40" s="79">
        <f>[1]ac!BC42</f>
        <v>20.500428108799699</v>
      </c>
      <c r="AQ40" s="79">
        <f>[1]ac!BD42</f>
        <v>140267151252</v>
      </c>
      <c r="AR40" s="80">
        <f>[1]ac!BE42</f>
        <v>98.936769914929982</v>
      </c>
    </row>
    <row r="41" spans="1:44" ht="24" customHeight="1" x14ac:dyDescent="0.25">
      <c r="A41" s="88" t="str">
        <f>[1]ac!B43</f>
        <v>HOSPITAL SIMÓN BOLÍVAR, III NIVEL, E.S.E..</v>
      </c>
      <c r="B41" s="82">
        <f>[1]ac!E43</f>
        <v>32997608359</v>
      </c>
      <c r="C41" s="82">
        <f>[1]ac!F43</f>
        <v>0.90704972910048953</v>
      </c>
      <c r="D41" s="82">
        <f>[1]ac!H43</f>
        <v>23535203310</v>
      </c>
      <c r="E41" s="82">
        <f>[1]ac!I43</f>
        <v>71.323967040116841</v>
      </c>
      <c r="F41" s="82">
        <f>[1]ac!J43</f>
        <v>9287950587</v>
      </c>
      <c r="G41" s="82">
        <f>[1]ac!K43</f>
        <v>28.147344758902015</v>
      </c>
      <c r="H41" s="82">
        <f>[1]ac!L43</f>
        <v>32823153897</v>
      </c>
      <c r="I41" s="82">
        <f>[1]ac!M43</f>
        <v>99.471311799018864</v>
      </c>
      <c r="J41" s="79">
        <f>[1]ac!P43</f>
        <v>103775300586</v>
      </c>
      <c r="K41" s="79">
        <f>[1]ac!Q43</f>
        <v>5.5386238160404595</v>
      </c>
      <c r="L41" s="79">
        <f>[1]ac!S43</f>
        <v>81169285745</v>
      </c>
      <c r="M41" s="79">
        <f>[1]ac!T43</f>
        <v>78.216382209111416</v>
      </c>
      <c r="N41" s="79">
        <f>[1]ac!U43</f>
        <v>20769111764</v>
      </c>
      <c r="O41" s="79">
        <f>[1]ac!V43</f>
        <v>20.013540453962218</v>
      </c>
      <c r="P41" s="79">
        <f>[1]ac!W43</f>
        <v>101938397509</v>
      </c>
      <c r="Q41" s="79">
        <f>[1]ac!X43</f>
        <v>98.229922663073637</v>
      </c>
      <c r="R41" s="79">
        <f>[1]ac!AA43</f>
        <v>9361541181</v>
      </c>
      <c r="S41" s="79">
        <f>[1]ac!AB43</f>
        <v>5.2751369822160395E-2</v>
      </c>
      <c r="T41" s="79">
        <f>[1]ac!AD43</f>
        <v>4555910102</v>
      </c>
      <c r="U41" s="79">
        <f>[1]ac!AE43</f>
        <v>48.666240033709251</v>
      </c>
      <c r="V41" s="79">
        <f>[1]ac!AF43</f>
        <v>1840883675</v>
      </c>
      <c r="W41" s="79">
        <f>[1]ac!AG43</f>
        <v>19.664322779845495</v>
      </c>
      <c r="X41" s="79">
        <f>[1]ac!AH43</f>
        <v>6396793777</v>
      </c>
      <c r="Y41" s="79">
        <f>[1]ac!AI43</f>
        <v>68.330562813554749</v>
      </c>
      <c r="Z41" s="79">
        <f>[1]ac!AL43</f>
        <v>0</v>
      </c>
      <c r="AA41" s="79">
        <f>[1]ac!AM43</f>
        <v>0</v>
      </c>
      <c r="AB41" s="79">
        <f>[1]ac!AO43</f>
        <v>0</v>
      </c>
      <c r="AC41" s="79">
        <f>[1]ac!AP43</f>
        <v>0</v>
      </c>
      <c r="AD41" s="79">
        <f>[1]ac!AQ43</f>
        <v>0</v>
      </c>
      <c r="AE41" s="79">
        <f>[1]ac!AR43</f>
        <v>0</v>
      </c>
      <c r="AF41" s="79">
        <f>[1]ac!AS43</f>
        <v>0</v>
      </c>
      <c r="AG41" s="79">
        <f>[1]ac!AT43</f>
        <v>0</v>
      </c>
      <c r="AH41" s="79">
        <f t="shared" si="0"/>
        <v>146134450126</v>
      </c>
      <c r="AI41" s="79">
        <f>[1]ac!AU43</f>
        <v>110495000000</v>
      </c>
      <c r="AJ41" s="79">
        <f>[1]ac!AW43</f>
        <v>146134450126</v>
      </c>
      <c r="AK41" s="79">
        <f>[1]ac!AX43</f>
        <v>0.60371011724026569</v>
      </c>
      <c r="AL41" s="79">
        <f>[1]ac!AY43</f>
        <v>0</v>
      </c>
      <c r="AM41" s="79">
        <f>[1]ac!AZ43</f>
        <v>109260399157</v>
      </c>
      <c r="AN41" s="79">
        <f>[1]ac!BA43</f>
        <v>74.767037521127662</v>
      </c>
      <c r="AO41" s="79">
        <f>[1]ac!BB43</f>
        <v>31897946026</v>
      </c>
      <c r="AP41" s="79">
        <f>[1]ac!BC43</f>
        <v>21.827807199806042</v>
      </c>
      <c r="AQ41" s="79">
        <f>[1]ac!BD43</f>
        <v>141158345183</v>
      </c>
      <c r="AR41" s="80">
        <f>[1]ac!BE43</f>
        <v>96.594844720933708</v>
      </c>
    </row>
    <row r="42" spans="1:44" ht="24" customHeight="1" x14ac:dyDescent="0.25">
      <c r="A42" s="88" t="str">
        <f>[1]ac!B44</f>
        <v>HOSPITAL OCCIDENTE DE KENNEDY, III NIVEL, E.S.E..</v>
      </c>
      <c r="B42" s="82">
        <f>[1]ac!E44</f>
        <v>32617505428</v>
      </c>
      <c r="C42" s="82">
        <f>[1]ac!F44</f>
        <v>0.89660132760293632</v>
      </c>
      <c r="D42" s="82">
        <f>[1]ac!H44</f>
        <v>23959609185</v>
      </c>
      <c r="E42" s="82">
        <f>[1]ac!I44</f>
        <v>73.456289408423743</v>
      </c>
      <c r="F42" s="82">
        <f>[1]ac!J44</f>
        <v>7424248984</v>
      </c>
      <c r="G42" s="82">
        <f>[1]ac!K44</f>
        <v>22.761547477590874</v>
      </c>
      <c r="H42" s="82">
        <f>[1]ac!L44</f>
        <v>31383858169</v>
      </c>
      <c r="I42" s="82">
        <f>[1]ac!M44</f>
        <v>96.217836886014609</v>
      </c>
      <c r="J42" s="79">
        <f>[1]ac!P44</f>
        <v>109553087774</v>
      </c>
      <c r="K42" s="79">
        <f>[1]ac!Q44</f>
        <v>5.8469918915147447</v>
      </c>
      <c r="L42" s="79">
        <f>[1]ac!S44</f>
        <v>88067393793.5</v>
      </c>
      <c r="M42" s="79">
        <f>[1]ac!T44</f>
        <v>80.387870011639095</v>
      </c>
      <c r="N42" s="79">
        <f>[1]ac!U44</f>
        <v>21082449779</v>
      </c>
      <c r="O42" s="79">
        <f>[1]ac!V44</f>
        <v>19.244048896633156</v>
      </c>
      <c r="P42" s="79">
        <f>[1]ac!W44</f>
        <v>109149843572.5</v>
      </c>
      <c r="Q42" s="79">
        <f>[1]ac!X44</f>
        <v>99.631918908272254</v>
      </c>
      <c r="R42" s="79">
        <f>[1]ac!AA44</f>
        <v>12236522002</v>
      </c>
      <c r="S42" s="79">
        <f>[1]ac!AB44</f>
        <v>6.8951605829025792E-2</v>
      </c>
      <c r="T42" s="79">
        <f>[1]ac!AD44</f>
        <v>1964925874</v>
      </c>
      <c r="U42" s="79">
        <f>[1]ac!AE44</f>
        <v>16.057878812940821</v>
      </c>
      <c r="V42" s="79">
        <f>[1]ac!AF44</f>
        <v>6139625950</v>
      </c>
      <c r="W42" s="79">
        <f>[1]ac!AG44</f>
        <v>50.174599849503878</v>
      </c>
      <c r="X42" s="79">
        <f>[1]ac!AH44</f>
        <v>8104551824</v>
      </c>
      <c r="Y42" s="79">
        <f>[1]ac!AI44</f>
        <v>66.232478662444692</v>
      </c>
      <c r="Z42" s="79">
        <f>[1]ac!AL44</f>
        <v>0</v>
      </c>
      <c r="AA42" s="79">
        <f>[1]ac!AM44</f>
        <v>0</v>
      </c>
      <c r="AB42" s="79">
        <f>[1]ac!AO44</f>
        <v>0</v>
      </c>
      <c r="AC42" s="79">
        <f>[1]ac!AP44</f>
        <v>0</v>
      </c>
      <c r="AD42" s="79">
        <f>[1]ac!AQ44</f>
        <v>0</v>
      </c>
      <c r="AE42" s="79">
        <f>[1]ac!AR44</f>
        <v>0</v>
      </c>
      <c r="AF42" s="79">
        <f>[1]ac!AS44</f>
        <v>0</v>
      </c>
      <c r="AG42" s="79">
        <f>[1]ac!AT44</f>
        <v>0</v>
      </c>
      <c r="AH42" s="79">
        <f t="shared" si="0"/>
        <v>154407115204</v>
      </c>
      <c r="AI42" s="79">
        <f>[1]ac!AU44</f>
        <v>110733000000</v>
      </c>
      <c r="AJ42" s="79">
        <f>[1]ac!AW44</f>
        <v>154407115204</v>
      </c>
      <c r="AK42" s="79">
        <f>[1]ac!AX44</f>
        <v>0.63788612159668312</v>
      </c>
      <c r="AL42" s="79">
        <f>[1]ac!AY44</f>
        <v>0</v>
      </c>
      <c r="AM42" s="79">
        <f>[1]ac!AZ44</f>
        <v>113991928852.5</v>
      </c>
      <c r="AN42" s="79">
        <f>[1]ac!BA44</f>
        <v>73.825567365788714</v>
      </c>
      <c r="AO42" s="79">
        <f>[1]ac!BB44</f>
        <v>34646324713</v>
      </c>
      <c r="AP42" s="79">
        <f>[1]ac!BC44</f>
        <v>22.438295454989802</v>
      </c>
      <c r="AQ42" s="79">
        <f>[1]ac!BD44</f>
        <v>148638253565.5</v>
      </c>
      <c r="AR42" s="80">
        <f>[1]ac!BE44</f>
        <v>96.263862820778513</v>
      </c>
    </row>
    <row r="43" spans="1:44" ht="24" customHeight="1" x14ac:dyDescent="0.25">
      <c r="A43" s="88" t="str">
        <f>[1]ac!B45</f>
        <v>HOSPITAL SANTA CLARA, III NIVEL, E.S.E..</v>
      </c>
      <c r="B43" s="82">
        <f>[1]ac!E45</f>
        <v>19554257826</v>
      </c>
      <c r="C43" s="82">
        <f>[1]ac!F45</f>
        <v>0.5375142365127441</v>
      </c>
      <c r="D43" s="82">
        <f>[1]ac!H45</f>
        <v>17778399341.990002</v>
      </c>
      <c r="E43" s="82">
        <f>[1]ac!I45</f>
        <v>90.918302807438906</v>
      </c>
      <c r="F43" s="82">
        <f>[1]ac!J45</f>
        <v>949094879.50999832</v>
      </c>
      <c r="G43" s="82">
        <f>[1]ac!K45</f>
        <v>4.8536481821777446</v>
      </c>
      <c r="H43" s="82">
        <f>[1]ac!L45</f>
        <v>18727494221.5</v>
      </c>
      <c r="I43" s="82">
        <f>[1]ac!M45</f>
        <v>95.771950989616656</v>
      </c>
      <c r="J43" s="79">
        <f>[1]ac!P45</f>
        <v>98098641432</v>
      </c>
      <c r="K43" s="79">
        <f>[1]ac!Q45</f>
        <v>5.235653076294609</v>
      </c>
      <c r="L43" s="79">
        <f>[1]ac!S45</f>
        <v>88481302859.649994</v>
      </c>
      <c r="M43" s="79">
        <f>[1]ac!T45</f>
        <v>90.196257122463265</v>
      </c>
      <c r="N43" s="79">
        <f>[1]ac!U45</f>
        <v>6518683753.0400085</v>
      </c>
      <c r="O43" s="79">
        <f>[1]ac!V45</f>
        <v>6.6450295925439784</v>
      </c>
      <c r="P43" s="79">
        <f>[1]ac!W45</f>
        <v>94999986612.690002</v>
      </c>
      <c r="Q43" s="79">
        <f>[1]ac!X45</f>
        <v>96.841286715007229</v>
      </c>
      <c r="R43" s="79">
        <f>[1]ac!AA45</f>
        <v>6299012876</v>
      </c>
      <c r="S43" s="79">
        <f>[1]ac!AB45</f>
        <v>3.5494322068551951E-2</v>
      </c>
      <c r="T43" s="79">
        <f>[1]ac!AD45</f>
        <v>909999007</v>
      </c>
      <c r="U43" s="79">
        <f>[1]ac!AE45</f>
        <v>14.446692282011458</v>
      </c>
      <c r="V43" s="79">
        <f>[1]ac!AF45</f>
        <v>89999998</v>
      </c>
      <c r="W43" s="79">
        <f>[1]ac!AG45</f>
        <v>1.4287952695399444</v>
      </c>
      <c r="X43" s="79">
        <f>[1]ac!AH45</f>
        <v>999999005</v>
      </c>
      <c r="Y43" s="79">
        <f>[1]ac!AI45</f>
        <v>15.875487551551403</v>
      </c>
      <c r="Z43" s="79">
        <f>[1]ac!AL45</f>
        <v>0</v>
      </c>
      <c r="AA43" s="79">
        <f>[1]ac!AM45</f>
        <v>0</v>
      </c>
      <c r="AB43" s="79">
        <f>[1]ac!AO45</f>
        <v>0</v>
      </c>
      <c r="AC43" s="79">
        <f>[1]ac!AP45</f>
        <v>0</v>
      </c>
      <c r="AD43" s="79">
        <f>[1]ac!AQ45</f>
        <v>0</v>
      </c>
      <c r="AE43" s="79">
        <f>[1]ac!AR45</f>
        <v>0</v>
      </c>
      <c r="AF43" s="79">
        <f>[1]ac!AS45</f>
        <v>0</v>
      </c>
      <c r="AG43" s="79">
        <f>[1]ac!AT45</f>
        <v>0</v>
      </c>
      <c r="AH43" s="79">
        <f t="shared" si="0"/>
        <v>123951912134</v>
      </c>
      <c r="AI43" s="79">
        <f>[1]ac!AU45</f>
        <v>96086000000</v>
      </c>
      <c r="AJ43" s="79">
        <f>[1]ac!AW45</f>
        <v>123951912134</v>
      </c>
      <c r="AK43" s="79">
        <f>[1]ac!AX45</f>
        <v>0.51206969569496763</v>
      </c>
      <c r="AL43" s="79">
        <f>[1]ac!AY45</f>
        <v>0</v>
      </c>
      <c r="AM43" s="79">
        <f>[1]ac!AZ45</f>
        <v>107169701208.64</v>
      </c>
      <c r="AN43" s="79">
        <f>[1]ac!BA45</f>
        <v>86.460708321129118</v>
      </c>
      <c r="AO43" s="79">
        <f>[1]ac!BB45</f>
        <v>7557778630.5500031</v>
      </c>
      <c r="AP43" s="79">
        <f>[1]ac!BC45</f>
        <v>6.0973473506238109</v>
      </c>
      <c r="AQ43" s="79">
        <f>[1]ac!BD45</f>
        <v>114727479839.19</v>
      </c>
      <c r="AR43" s="80">
        <f>[1]ac!BE45</f>
        <v>92.558055671752939</v>
      </c>
    </row>
    <row r="44" spans="1:44" ht="24" customHeight="1" x14ac:dyDescent="0.25">
      <c r="A44" s="88" t="str">
        <f>[1]ac!B46</f>
        <v>HOSPITAL BOSA, II NIVEL, E.S.E..</v>
      </c>
      <c r="B44" s="82">
        <f>[1]ac!E46</f>
        <v>6432217866</v>
      </c>
      <c r="C44" s="82">
        <f>[1]ac!F46</f>
        <v>0.17681104064862718</v>
      </c>
      <c r="D44" s="82">
        <f>[1]ac!H46</f>
        <v>4704760465</v>
      </c>
      <c r="E44" s="82">
        <f>[1]ac!I46</f>
        <v>73.143673970821936</v>
      </c>
      <c r="F44" s="82">
        <f>[1]ac!J46</f>
        <v>1063749646</v>
      </c>
      <c r="G44" s="82">
        <f>[1]ac!K46</f>
        <v>16.537836064646758</v>
      </c>
      <c r="H44" s="82">
        <f>[1]ac!L46</f>
        <v>5768510111</v>
      </c>
      <c r="I44" s="82">
        <f>[1]ac!M46</f>
        <v>89.68151003546869</v>
      </c>
      <c r="J44" s="79">
        <f>[1]ac!P46</f>
        <v>17618105391</v>
      </c>
      <c r="K44" s="79">
        <f>[1]ac!Q46</f>
        <v>0.94030137769861233</v>
      </c>
      <c r="L44" s="79">
        <f>[1]ac!S46</f>
        <v>14495558892</v>
      </c>
      <c r="M44" s="79">
        <f>[1]ac!T46</f>
        <v>82.276490975044823</v>
      </c>
      <c r="N44" s="79">
        <f>[1]ac!U46</f>
        <v>1935385251</v>
      </c>
      <c r="O44" s="79">
        <f>[1]ac!V46</f>
        <v>10.985206456925093</v>
      </c>
      <c r="P44" s="79">
        <f>[1]ac!W46</f>
        <v>16430944143</v>
      </c>
      <c r="Q44" s="79">
        <f>[1]ac!X46</f>
        <v>93.261697431969921</v>
      </c>
      <c r="R44" s="79">
        <f>[1]ac!AA46</f>
        <v>20366408790</v>
      </c>
      <c r="S44" s="79">
        <f>[1]ac!AB46</f>
        <v>0.11476272349376403</v>
      </c>
      <c r="T44" s="79">
        <f>[1]ac!AD46</f>
        <v>792572360</v>
      </c>
      <c r="U44" s="79">
        <f>[1]ac!AE46</f>
        <v>3.8915665897325828</v>
      </c>
      <c r="V44" s="79">
        <f>[1]ac!AF46</f>
        <v>1129908539</v>
      </c>
      <c r="W44" s="79">
        <f>[1]ac!AG46</f>
        <v>5.5479026796063833</v>
      </c>
      <c r="X44" s="79">
        <f>[1]ac!AH46</f>
        <v>1922480899</v>
      </c>
      <c r="Y44" s="79">
        <f>[1]ac!AI46</f>
        <v>9.4394692693389661</v>
      </c>
      <c r="Z44" s="79">
        <f>[1]ac!AL46</f>
        <v>0</v>
      </c>
      <c r="AA44" s="79">
        <f>[1]ac!AM46</f>
        <v>0</v>
      </c>
      <c r="AB44" s="79">
        <f>[1]ac!AO46</f>
        <v>0</v>
      </c>
      <c r="AC44" s="79">
        <f>[1]ac!AP46</f>
        <v>0</v>
      </c>
      <c r="AD44" s="79">
        <f>[1]ac!AQ46</f>
        <v>0</v>
      </c>
      <c r="AE44" s="79">
        <f>[1]ac!AR46</f>
        <v>0</v>
      </c>
      <c r="AF44" s="79">
        <f>[1]ac!AS46</f>
        <v>0</v>
      </c>
      <c r="AG44" s="79">
        <f>[1]ac!AT46</f>
        <v>0</v>
      </c>
      <c r="AH44" s="79">
        <f t="shared" si="0"/>
        <v>44416732047</v>
      </c>
      <c r="AI44" s="79">
        <f>[1]ac!AU46</f>
        <v>36018000000</v>
      </c>
      <c r="AJ44" s="79">
        <f>[1]ac!AW46</f>
        <v>44416732047</v>
      </c>
      <c r="AK44" s="79">
        <f>[1]ac!AX46</f>
        <v>0.18349424443314744</v>
      </c>
      <c r="AL44" s="79">
        <f>[1]ac!AY46</f>
        <v>0</v>
      </c>
      <c r="AM44" s="79">
        <f>[1]ac!AZ46</f>
        <v>19992891717</v>
      </c>
      <c r="AN44" s="79">
        <f>[1]ac!BA46</f>
        <v>45.012072693336208</v>
      </c>
      <c r="AO44" s="79">
        <f>[1]ac!BB46</f>
        <v>4129043436</v>
      </c>
      <c r="AP44" s="79">
        <f>[1]ac!BC46</f>
        <v>9.296144145928638</v>
      </c>
      <c r="AQ44" s="79">
        <f>[1]ac!BD46</f>
        <v>24121935153</v>
      </c>
      <c r="AR44" s="80">
        <f>[1]ac!BE46</f>
        <v>54.308216839264844</v>
      </c>
    </row>
    <row r="45" spans="1:44" ht="24" customHeight="1" x14ac:dyDescent="0.25">
      <c r="A45" s="88" t="str">
        <f>[1]ac!B47</f>
        <v>HOSPITAL ENGATIVA, II NIVEL, E.S.E..</v>
      </c>
      <c r="B45" s="82">
        <f>[1]ac!E47</f>
        <v>14142402439</v>
      </c>
      <c r="C45" s="82">
        <f>[1]ac!F47</f>
        <v>0.38875127438217172</v>
      </c>
      <c r="D45" s="82">
        <f>[1]ac!H47</f>
        <v>12128882989</v>
      </c>
      <c r="E45" s="82">
        <f>[1]ac!I47</f>
        <v>85.762536042338965</v>
      </c>
      <c r="F45" s="82">
        <f>[1]ac!J47</f>
        <v>1948640694</v>
      </c>
      <c r="G45" s="82">
        <f>[1]ac!K47</f>
        <v>13.778710529593635</v>
      </c>
      <c r="H45" s="82">
        <f>[1]ac!L47</f>
        <v>14077523683</v>
      </c>
      <c r="I45" s="82">
        <f>[1]ac!M47</f>
        <v>99.541246571932589</v>
      </c>
      <c r="J45" s="79">
        <f>[1]ac!P47</f>
        <v>62163753659</v>
      </c>
      <c r="K45" s="79">
        <f>[1]ac!Q47</f>
        <v>3.3177610140948928</v>
      </c>
      <c r="L45" s="79">
        <f>[1]ac!S47</f>
        <v>57576468227</v>
      </c>
      <c r="M45" s="79">
        <f>[1]ac!T47</f>
        <v>92.620642799076109</v>
      </c>
      <c r="N45" s="79">
        <f>[1]ac!U47</f>
        <v>4514096190</v>
      </c>
      <c r="O45" s="79">
        <f>[1]ac!V47</f>
        <v>7.2616209998548804</v>
      </c>
      <c r="P45" s="79">
        <f>[1]ac!W47</f>
        <v>62090564417</v>
      </c>
      <c r="Q45" s="79">
        <f>[1]ac!X47</f>
        <v>99.882263798930992</v>
      </c>
      <c r="R45" s="79">
        <f>[1]ac!AA47</f>
        <v>228544797</v>
      </c>
      <c r="S45" s="79">
        <f>[1]ac!AB47</f>
        <v>1.2878275995779733E-3</v>
      </c>
      <c r="T45" s="79">
        <f>[1]ac!AD47</f>
        <v>28544795</v>
      </c>
      <c r="U45" s="79">
        <f>[1]ac!AE47</f>
        <v>12.489803038482648</v>
      </c>
      <c r="V45" s="79">
        <f>[1]ac!AF47</f>
        <v>0</v>
      </c>
      <c r="W45" s="79">
        <f>[1]ac!AG47</f>
        <v>0</v>
      </c>
      <c r="X45" s="79">
        <f>[1]ac!AH47</f>
        <v>28544795</v>
      </c>
      <c r="Y45" s="79">
        <f>[1]ac!AI47</f>
        <v>12.489803038482648</v>
      </c>
      <c r="Z45" s="79">
        <f>[1]ac!AL47</f>
        <v>0</v>
      </c>
      <c r="AA45" s="79">
        <f>[1]ac!AM47</f>
        <v>0</v>
      </c>
      <c r="AB45" s="79">
        <f>[1]ac!AO47</f>
        <v>0</v>
      </c>
      <c r="AC45" s="79">
        <f>[1]ac!AP47</f>
        <v>0</v>
      </c>
      <c r="AD45" s="79">
        <f>[1]ac!AQ47</f>
        <v>0</v>
      </c>
      <c r="AE45" s="79">
        <f>[1]ac!AR47</f>
        <v>0</v>
      </c>
      <c r="AF45" s="79">
        <f>[1]ac!AS47</f>
        <v>0</v>
      </c>
      <c r="AG45" s="79">
        <f>[1]ac!AT47</f>
        <v>0</v>
      </c>
      <c r="AH45" s="79">
        <f t="shared" si="0"/>
        <v>76534700895</v>
      </c>
      <c r="AI45" s="79">
        <f>[1]ac!AU47</f>
        <v>67890000000</v>
      </c>
      <c r="AJ45" s="79">
        <f>[1]ac!AW47</f>
        <v>76534700895</v>
      </c>
      <c r="AK45" s="79">
        <f>[1]ac!AX47</f>
        <v>0.31617988236470218</v>
      </c>
      <c r="AL45" s="79">
        <f>[1]ac!AY47</f>
        <v>0</v>
      </c>
      <c r="AM45" s="79">
        <f>[1]ac!AZ47</f>
        <v>69733896011</v>
      </c>
      <c r="AN45" s="79">
        <f>[1]ac!BA47</f>
        <v>91.114089681580907</v>
      </c>
      <c r="AO45" s="79">
        <f>[1]ac!BB47</f>
        <v>6462736884</v>
      </c>
      <c r="AP45" s="79">
        <f>[1]ac!BC47</f>
        <v>8.4441917305803571</v>
      </c>
      <c r="AQ45" s="79">
        <f>[1]ac!BD47</f>
        <v>76196632895</v>
      </c>
      <c r="AR45" s="80">
        <f>[1]ac!BE47</f>
        <v>99.55828141216125</v>
      </c>
    </row>
    <row r="46" spans="1:44" ht="24" customHeight="1" x14ac:dyDescent="0.25">
      <c r="A46" s="88" t="str">
        <f>[1]ac!B48</f>
        <v>HOSPITAL FONTIBON, II NIVEL, E.S.E..</v>
      </c>
      <c r="B46" s="82">
        <f>[1]ac!E48</f>
        <v>9798726881</v>
      </c>
      <c r="C46" s="82">
        <f>[1]ac!F48</f>
        <v>0.26935081070857603</v>
      </c>
      <c r="D46" s="82">
        <f>[1]ac!H48</f>
        <v>7887921029.2600002</v>
      </c>
      <c r="E46" s="82">
        <f>[1]ac!I48</f>
        <v>80.499447785965899</v>
      </c>
      <c r="F46" s="82">
        <f>[1]ac!J48</f>
        <v>752249037.73999977</v>
      </c>
      <c r="G46" s="82">
        <f>[1]ac!K48</f>
        <v>7.6770079100646358</v>
      </c>
      <c r="H46" s="82">
        <f>[1]ac!L48</f>
        <v>8640170067</v>
      </c>
      <c r="I46" s="82">
        <f>[1]ac!M48</f>
        <v>88.176455696030544</v>
      </c>
      <c r="J46" s="79">
        <f>[1]ac!P48</f>
        <v>50958415669</v>
      </c>
      <c r="K46" s="79">
        <f>[1]ac!Q48</f>
        <v>2.7197174381404663</v>
      </c>
      <c r="L46" s="79">
        <f>[1]ac!S48</f>
        <v>41800252867</v>
      </c>
      <c r="M46" s="79">
        <f>[1]ac!T48</f>
        <v>82.028164177067879</v>
      </c>
      <c r="N46" s="79">
        <f>[1]ac!U48</f>
        <v>4493644475</v>
      </c>
      <c r="O46" s="79">
        <f>[1]ac!V48</f>
        <v>8.8182578206285562</v>
      </c>
      <c r="P46" s="79">
        <f>[1]ac!W48</f>
        <v>46293897342</v>
      </c>
      <c r="Q46" s="79">
        <f>[1]ac!X48</f>
        <v>90.846421997696424</v>
      </c>
      <c r="R46" s="79">
        <f>[1]ac!AA48</f>
        <v>810762241</v>
      </c>
      <c r="S46" s="79">
        <f>[1]ac!AB48</f>
        <v>4.5685660070200074E-3</v>
      </c>
      <c r="T46" s="79">
        <f>[1]ac!AD48</f>
        <v>625376546</v>
      </c>
      <c r="U46" s="79">
        <f>[1]ac!AE48</f>
        <v>77.134394570306583</v>
      </c>
      <c r="V46" s="79">
        <f>[1]ac!AF48</f>
        <v>140000000</v>
      </c>
      <c r="W46" s="79">
        <f>[1]ac!AG48</f>
        <v>17.267701049733517</v>
      </c>
      <c r="X46" s="79">
        <f>[1]ac!AH48</f>
        <v>765376546</v>
      </c>
      <c r="Y46" s="79">
        <f>[1]ac!AI48</f>
        <v>94.4020956200401</v>
      </c>
      <c r="Z46" s="79">
        <f>[1]ac!AL48</f>
        <v>0</v>
      </c>
      <c r="AA46" s="79">
        <f>[1]ac!AM48</f>
        <v>0</v>
      </c>
      <c r="AB46" s="79">
        <f>[1]ac!AO48</f>
        <v>0</v>
      </c>
      <c r="AC46" s="79">
        <f>[1]ac!AP48</f>
        <v>0</v>
      </c>
      <c r="AD46" s="79">
        <f>[1]ac!AQ48</f>
        <v>0</v>
      </c>
      <c r="AE46" s="79">
        <f>[1]ac!AR48</f>
        <v>0</v>
      </c>
      <c r="AF46" s="79">
        <f>[1]ac!AS48</f>
        <v>0</v>
      </c>
      <c r="AG46" s="79">
        <f>[1]ac!AT48</f>
        <v>0</v>
      </c>
      <c r="AH46" s="79">
        <f t="shared" si="0"/>
        <v>61567904791</v>
      </c>
      <c r="AI46" s="79">
        <f>[1]ac!AU48</f>
        <v>49724000000</v>
      </c>
      <c r="AJ46" s="79">
        <f>[1]ac!AW48</f>
        <v>61567904791</v>
      </c>
      <c r="AK46" s="79">
        <f>[1]ac!AX48</f>
        <v>0.25434910787678155</v>
      </c>
      <c r="AL46" s="79">
        <f>[1]ac!AY48</f>
        <v>0</v>
      </c>
      <c r="AM46" s="79">
        <f>[1]ac!AZ48</f>
        <v>50313550442.260002</v>
      </c>
      <c r="AN46" s="79">
        <f>[1]ac!BA48</f>
        <v>81.720420100465788</v>
      </c>
      <c r="AO46" s="79">
        <f>[1]ac!BB48</f>
        <v>5385893512.7399979</v>
      </c>
      <c r="AP46" s="79">
        <f>[1]ac!BC48</f>
        <v>8.7478915045478498</v>
      </c>
      <c r="AQ46" s="79">
        <f>[1]ac!BD48</f>
        <v>55699443955</v>
      </c>
      <c r="AR46" s="80">
        <f>[1]ac!BE48</f>
        <v>90.468311605013639</v>
      </c>
    </row>
    <row r="47" spans="1:44" ht="24" customHeight="1" x14ac:dyDescent="0.25">
      <c r="A47" s="88" t="str">
        <f>[1]ac!B49</f>
        <v>HOSPITAL MEISSEN, II NIVEL, E.S.E..</v>
      </c>
      <c r="B47" s="82">
        <f>[1]ac!E49</f>
        <v>22201116894</v>
      </c>
      <c r="C47" s="82">
        <f>[1]ac!F49</f>
        <v>0.61027201866703018</v>
      </c>
      <c r="D47" s="82">
        <f>[1]ac!H49</f>
        <v>17953234947</v>
      </c>
      <c r="E47" s="82">
        <f>[1]ac!I49</f>
        <v>80.866359258943319</v>
      </c>
      <c r="F47" s="82">
        <f>[1]ac!J49</f>
        <v>3322605439</v>
      </c>
      <c r="G47" s="82">
        <f>[1]ac!K49</f>
        <v>14.965938222225011</v>
      </c>
      <c r="H47" s="82">
        <f>[1]ac!L49</f>
        <v>21275840386</v>
      </c>
      <c r="I47" s="82">
        <f>[1]ac!M49</f>
        <v>95.832297481168339</v>
      </c>
      <c r="J47" s="79">
        <f>[1]ac!P49</f>
        <v>56575690861</v>
      </c>
      <c r="K47" s="79">
        <f>[1]ac!Q49</f>
        <v>3.0195187779966828</v>
      </c>
      <c r="L47" s="79">
        <f>[1]ac!S49</f>
        <v>47537798779</v>
      </c>
      <c r="M47" s="79">
        <f>[1]ac!T49</f>
        <v>84.02513174040584</v>
      </c>
      <c r="N47" s="79">
        <f>[1]ac!U49</f>
        <v>8638876146</v>
      </c>
      <c r="O47" s="79">
        <f>[1]ac!V49</f>
        <v>15.269590197713592</v>
      </c>
      <c r="P47" s="79">
        <f>[1]ac!W49</f>
        <v>56176674925</v>
      </c>
      <c r="Q47" s="79">
        <f>[1]ac!X49</f>
        <v>99.294721938119437</v>
      </c>
      <c r="R47" s="79">
        <f>[1]ac!AA49</f>
        <v>5521467956</v>
      </c>
      <c r="S47" s="79">
        <f>[1]ac!AB49</f>
        <v>3.1112932419643656E-2</v>
      </c>
      <c r="T47" s="79">
        <f>[1]ac!AD49</f>
        <v>1701849880</v>
      </c>
      <c r="U47" s="79">
        <f>[1]ac!AE49</f>
        <v>30.822417037676637</v>
      </c>
      <c r="V47" s="79">
        <f>[1]ac!AF49</f>
        <v>3730461725</v>
      </c>
      <c r="W47" s="79">
        <f>[1]ac!AG49</f>
        <v>67.562861085632647</v>
      </c>
      <c r="X47" s="79">
        <f>[1]ac!AH49</f>
        <v>5432311605</v>
      </c>
      <c r="Y47" s="79">
        <f>[1]ac!AI49</f>
        <v>98.385278123309277</v>
      </c>
      <c r="Z47" s="79">
        <f>[1]ac!AL49</f>
        <v>0</v>
      </c>
      <c r="AA47" s="79">
        <f>[1]ac!AM49</f>
        <v>0</v>
      </c>
      <c r="AB47" s="79">
        <f>[1]ac!AO49</f>
        <v>0</v>
      </c>
      <c r="AC47" s="79">
        <f>[1]ac!AP49</f>
        <v>0</v>
      </c>
      <c r="AD47" s="79">
        <f>[1]ac!AQ49</f>
        <v>0</v>
      </c>
      <c r="AE47" s="79">
        <f>[1]ac!AR49</f>
        <v>0</v>
      </c>
      <c r="AF47" s="79">
        <f>[1]ac!AS49</f>
        <v>0</v>
      </c>
      <c r="AG47" s="79">
        <f>[1]ac!AT49</f>
        <v>0</v>
      </c>
      <c r="AH47" s="79">
        <f t="shared" si="0"/>
        <v>84298275711</v>
      </c>
      <c r="AI47" s="79">
        <f>[1]ac!AU49</f>
        <v>63982000000</v>
      </c>
      <c r="AJ47" s="79">
        <f>[1]ac!AW49</f>
        <v>84298275711</v>
      </c>
      <c r="AK47" s="79">
        <f>[1]ac!AX49</f>
        <v>0.34825273485314517</v>
      </c>
      <c r="AL47" s="79">
        <f>[1]ac!AY49</f>
        <v>0</v>
      </c>
      <c r="AM47" s="79">
        <f>[1]ac!AZ49</f>
        <v>67192883606</v>
      </c>
      <c r="AN47" s="79">
        <f>[1]ac!BA49</f>
        <v>79.708491115948249</v>
      </c>
      <c r="AO47" s="79">
        <f>[1]ac!BB49</f>
        <v>15691943310</v>
      </c>
      <c r="AP47" s="79">
        <f>[1]ac!BC49</f>
        <v>18.614785625979742</v>
      </c>
      <c r="AQ47" s="79">
        <f>[1]ac!BD49</f>
        <v>82884826916</v>
      </c>
      <c r="AR47" s="80">
        <f>[1]ac!BE49</f>
        <v>98.323276741927998</v>
      </c>
    </row>
    <row r="48" spans="1:44" ht="24" customHeight="1" x14ac:dyDescent="0.25">
      <c r="A48" s="88" t="str">
        <f>[1]ac!B50</f>
        <v>HOSPITAL TUNJUELITO, II NIVEL, E.S.E..</v>
      </c>
      <c r="B48" s="82">
        <f>[1]ac!E50</f>
        <v>11488477400</v>
      </c>
      <c r="C48" s="82">
        <f>[1]ac!F50</f>
        <v>0.3157992603607862</v>
      </c>
      <c r="D48" s="82">
        <f>[1]ac!H50</f>
        <v>9104395271</v>
      </c>
      <c r="E48" s="82">
        <f>[1]ac!I50</f>
        <v>79.248058328425657</v>
      </c>
      <c r="F48" s="82">
        <f>[1]ac!J50</f>
        <v>1121908553</v>
      </c>
      <c r="G48" s="82">
        <f>[1]ac!K50</f>
        <v>9.7655112504290607</v>
      </c>
      <c r="H48" s="82">
        <f>[1]ac!L50</f>
        <v>10226303824</v>
      </c>
      <c r="I48" s="82">
        <f>[1]ac!M50</f>
        <v>89.013569578854728</v>
      </c>
      <c r="J48" s="79">
        <f>[1]ac!P50</f>
        <v>38670530872</v>
      </c>
      <c r="K48" s="79">
        <f>[1]ac!Q50</f>
        <v>2.0638969201451931</v>
      </c>
      <c r="L48" s="79">
        <f>[1]ac!S50</f>
        <v>35334627462.5</v>
      </c>
      <c r="M48" s="79">
        <f>[1]ac!T50</f>
        <v>91.373525694431535</v>
      </c>
      <c r="N48" s="79">
        <f>[1]ac!U50</f>
        <v>2835730140.5</v>
      </c>
      <c r="O48" s="79">
        <f>[1]ac!V50</f>
        <v>7.333052007706609</v>
      </c>
      <c r="P48" s="79">
        <f>[1]ac!W50</f>
        <v>38170357603</v>
      </c>
      <c r="Q48" s="79">
        <f>[1]ac!X50</f>
        <v>98.706577702138148</v>
      </c>
      <c r="R48" s="79">
        <f>[1]ac!AA50</f>
        <v>940297079</v>
      </c>
      <c r="S48" s="79">
        <f>[1]ac!AB50</f>
        <v>5.2984821620714901E-3</v>
      </c>
      <c r="T48" s="79">
        <f>[1]ac!AD50</f>
        <v>708344547</v>
      </c>
      <c r="U48" s="79">
        <f>[1]ac!AE50</f>
        <v>75.33199483649571</v>
      </c>
      <c r="V48" s="79">
        <f>[1]ac!AF50</f>
        <v>58387496.330000043</v>
      </c>
      <c r="W48" s="79">
        <f>[1]ac!AG50</f>
        <v>6.2094733285883201</v>
      </c>
      <c r="X48" s="79">
        <f>[1]ac!AH50</f>
        <v>766732043.33000004</v>
      </c>
      <c r="Y48" s="79">
        <f>[1]ac!AI50</f>
        <v>81.541468165084027</v>
      </c>
      <c r="Z48" s="79">
        <f>[1]ac!AL50</f>
        <v>0</v>
      </c>
      <c r="AA48" s="79">
        <f>[1]ac!AM50</f>
        <v>0</v>
      </c>
      <c r="AB48" s="79">
        <f>[1]ac!AO50</f>
        <v>0</v>
      </c>
      <c r="AC48" s="79">
        <f>[1]ac!AP50</f>
        <v>0</v>
      </c>
      <c r="AD48" s="79">
        <f>[1]ac!AQ50</f>
        <v>0</v>
      </c>
      <c r="AE48" s="79">
        <f>[1]ac!AR50</f>
        <v>0</v>
      </c>
      <c r="AF48" s="79">
        <f>[1]ac!AS50</f>
        <v>0</v>
      </c>
      <c r="AG48" s="79">
        <f>[1]ac!AT50</f>
        <v>0</v>
      </c>
      <c r="AH48" s="79">
        <f t="shared" si="0"/>
        <v>51099305351</v>
      </c>
      <c r="AI48" s="79">
        <f>[1]ac!AU50</f>
        <v>47389000000</v>
      </c>
      <c r="AJ48" s="79">
        <f>[1]ac!AW50</f>
        <v>51099305351</v>
      </c>
      <c r="AK48" s="79">
        <f>[1]ac!AX50</f>
        <v>0.2111012673448977</v>
      </c>
      <c r="AL48" s="79">
        <f>[1]ac!AY50</f>
        <v>0</v>
      </c>
      <c r="AM48" s="79">
        <f>[1]ac!AZ50</f>
        <v>45147367280.5</v>
      </c>
      <c r="AN48" s="79">
        <f>[1]ac!BA50</f>
        <v>88.352213342987213</v>
      </c>
      <c r="AO48" s="79">
        <f>[1]ac!BB50</f>
        <v>4016026189.8300018</v>
      </c>
      <c r="AP48" s="79">
        <f>[1]ac!BC50</f>
        <v>7.859257894493882</v>
      </c>
      <c r="AQ48" s="79">
        <f>[1]ac!BD50</f>
        <v>49163393470.330002</v>
      </c>
      <c r="AR48" s="80">
        <f>[1]ac!BE50</f>
        <v>96.211471237481092</v>
      </c>
    </row>
    <row r="49" spans="1:44" ht="24" customHeight="1" x14ac:dyDescent="0.25">
      <c r="A49" s="88" t="str">
        <f>[1]ac!B51</f>
        <v>HOSPITAL CENTRO ORIENTE, II NIVEL, E.S.E..</v>
      </c>
      <c r="B49" s="82">
        <f>[1]ac!E51</f>
        <v>10092005912</v>
      </c>
      <c r="C49" s="82">
        <f>[1]ac!F51</f>
        <v>0.27741256666146913</v>
      </c>
      <c r="D49" s="82">
        <f>[1]ac!H51</f>
        <v>7714487651</v>
      </c>
      <c r="E49" s="82">
        <f>[1]ac!I51</f>
        <v>76.441568884011573</v>
      </c>
      <c r="F49" s="82">
        <f>[1]ac!J51</f>
        <v>2216875774</v>
      </c>
      <c r="G49" s="82">
        <f>[1]ac!K51</f>
        <v>21.966651558973048</v>
      </c>
      <c r="H49" s="82">
        <f>[1]ac!L51</f>
        <v>9931363425</v>
      </c>
      <c r="I49" s="82">
        <f>[1]ac!M51</f>
        <v>98.408220442984614</v>
      </c>
      <c r="J49" s="79">
        <f>[1]ac!P51</f>
        <v>42663391441</v>
      </c>
      <c r="K49" s="79">
        <f>[1]ac!Q51</f>
        <v>2.277001122365887</v>
      </c>
      <c r="L49" s="79">
        <f>[1]ac!S51</f>
        <v>38591334401</v>
      </c>
      <c r="M49" s="79">
        <f>[1]ac!T51</f>
        <v>90.455383638144838</v>
      </c>
      <c r="N49" s="79">
        <f>[1]ac!U51</f>
        <v>3294431523</v>
      </c>
      <c r="O49" s="79">
        <f>[1]ac!V51</f>
        <v>7.7219166403025659</v>
      </c>
      <c r="P49" s="79">
        <f>[1]ac!W51</f>
        <v>41885765924</v>
      </c>
      <c r="Q49" s="79">
        <f>[1]ac!X51</f>
        <v>98.177300278447404</v>
      </c>
      <c r="R49" s="79">
        <f>[1]ac!AA51</f>
        <v>2650831786</v>
      </c>
      <c r="S49" s="79">
        <f>[1]ac!AB51</f>
        <v>1.4937178096639721E-2</v>
      </c>
      <c r="T49" s="79">
        <f>[1]ac!AD51</f>
        <v>995718507</v>
      </c>
      <c r="U49" s="79">
        <f>[1]ac!AE51</f>
        <v>37.562493110983091</v>
      </c>
      <c r="V49" s="79">
        <f>[1]ac!AF51</f>
        <v>1334872191</v>
      </c>
      <c r="W49" s="79">
        <f>[1]ac!AG51</f>
        <v>50.356729463179903</v>
      </c>
      <c r="X49" s="79">
        <f>[1]ac!AH51</f>
        <v>2330590698</v>
      </c>
      <c r="Y49" s="79">
        <f>[1]ac!AI51</f>
        <v>87.919222574162987</v>
      </c>
      <c r="Z49" s="79">
        <f>[1]ac!AL51</f>
        <v>0</v>
      </c>
      <c r="AA49" s="79">
        <f>[1]ac!AM51</f>
        <v>0</v>
      </c>
      <c r="AB49" s="79">
        <f>[1]ac!AO51</f>
        <v>0</v>
      </c>
      <c r="AC49" s="79">
        <f>[1]ac!AP51</f>
        <v>0</v>
      </c>
      <c r="AD49" s="79">
        <f>[1]ac!AQ51</f>
        <v>0</v>
      </c>
      <c r="AE49" s="79">
        <f>[1]ac!AR51</f>
        <v>0</v>
      </c>
      <c r="AF49" s="79">
        <f>[1]ac!AS51</f>
        <v>0</v>
      </c>
      <c r="AG49" s="79">
        <f>[1]ac!AT51</f>
        <v>0</v>
      </c>
      <c r="AH49" s="79">
        <f t="shared" si="0"/>
        <v>55406229139</v>
      </c>
      <c r="AI49" s="79">
        <f>[1]ac!AU51</f>
        <v>40570000000</v>
      </c>
      <c r="AJ49" s="79">
        <f>[1]ac!AW51</f>
        <v>55406229139</v>
      </c>
      <c r="AK49" s="79">
        <f>[1]ac!AX51</f>
        <v>0.22889401548030647</v>
      </c>
      <c r="AL49" s="79">
        <f>[1]ac!AY51</f>
        <v>0</v>
      </c>
      <c r="AM49" s="79">
        <f>[1]ac!AZ51</f>
        <v>47301540559</v>
      </c>
      <c r="AN49" s="79">
        <f>[1]ac!BA51</f>
        <v>85.372242966278364</v>
      </c>
      <c r="AO49" s="79">
        <f>[1]ac!BB51</f>
        <v>6846179488</v>
      </c>
      <c r="AP49" s="79">
        <f>[1]ac!BC51</f>
        <v>12.356335369484709</v>
      </c>
      <c r="AQ49" s="79">
        <f>[1]ac!BD51</f>
        <v>54147720047</v>
      </c>
      <c r="AR49" s="80">
        <f>[1]ac!BE51</f>
        <v>97.728578335763075</v>
      </c>
    </row>
    <row r="50" spans="1:44" ht="24" customHeight="1" x14ac:dyDescent="0.25">
      <c r="A50" s="88" t="str">
        <f>[1]ac!B52</f>
        <v>HOSPITAL SAN BLAS, II NIVEL, E.S.E..</v>
      </c>
      <c r="B50" s="82">
        <f>[1]ac!E52</f>
        <v>10808509326</v>
      </c>
      <c r="C50" s="82">
        <f>[1]ac!F52</f>
        <v>0.29710806157423958</v>
      </c>
      <c r="D50" s="82">
        <f>[1]ac!H52</f>
        <v>8282495698</v>
      </c>
      <c r="E50" s="82">
        <f>[1]ac!I52</f>
        <v>76.629398635724513</v>
      </c>
      <c r="F50" s="82">
        <f>[1]ac!J52</f>
        <v>2103063124</v>
      </c>
      <c r="G50" s="82">
        <f>[1]ac!K52</f>
        <v>19.457476147437429</v>
      </c>
      <c r="H50" s="82">
        <f>[1]ac!L52</f>
        <v>10385558822</v>
      </c>
      <c r="I50" s="82">
        <f>[1]ac!M52</f>
        <v>96.086874783161932</v>
      </c>
      <c r="J50" s="79">
        <f>[1]ac!P52</f>
        <v>37640023265</v>
      </c>
      <c r="K50" s="79">
        <f>[1]ac!Q52</f>
        <v>2.0088973784188733</v>
      </c>
      <c r="L50" s="79">
        <f>[1]ac!S52</f>
        <v>29682206122</v>
      </c>
      <c r="M50" s="79">
        <f>[1]ac!T52</f>
        <v>78.858097172326495</v>
      </c>
      <c r="N50" s="79">
        <f>[1]ac!U52</f>
        <v>6614234790</v>
      </c>
      <c r="O50" s="79">
        <f>[1]ac!V52</f>
        <v>17.572345116349386</v>
      </c>
      <c r="P50" s="79">
        <f>[1]ac!W52</f>
        <v>36296440912</v>
      </c>
      <c r="Q50" s="79">
        <f>[1]ac!X52</f>
        <v>96.430442288675877</v>
      </c>
      <c r="R50" s="79">
        <f>[1]ac!AA52</f>
        <v>1480000000</v>
      </c>
      <c r="S50" s="79">
        <f>[1]ac!AB52</f>
        <v>8.3396553865778891E-3</v>
      </c>
      <c r="T50" s="79">
        <f>[1]ac!AD52</f>
        <v>577500000</v>
      </c>
      <c r="U50" s="79">
        <f>[1]ac!AE52</f>
        <v>39.020270270270267</v>
      </c>
      <c r="V50" s="79">
        <f>[1]ac!AF52</f>
        <v>897496877</v>
      </c>
      <c r="W50" s="79">
        <f>[1]ac!AG52</f>
        <v>60.641680878378381</v>
      </c>
      <c r="X50" s="79">
        <f>[1]ac!AH52</f>
        <v>1474996877</v>
      </c>
      <c r="Y50" s="79">
        <f>[1]ac!AI52</f>
        <v>99.661951148648654</v>
      </c>
      <c r="Z50" s="79">
        <f>[1]ac!AL52</f>
        <v>0</v>
      </c>
      <c r="AA50" s="79">
        <f>[1]ac!AM52</f>
        <v>0</v>
      </c>
      <c r="AB50" s="79">
        <f>[1]ac!AO52</f>
        <v>0</v>
      </c>
      <c r="AC50" s="79">
        <f>[1]ac!AP52</f>
        <v>0</v>
      </c>
      <c r="AD50" s="79">
        <f>[1]ac!AQ52</f>
        <v>0</v>
      </c>
      <c r="AE50" s="79">
        <f>[1]ac!AR52</f>
        <v>0</v>
      </c>
      <c r="AF50" s="79">
        <f>[1]ac!AS52</f>
        <v>0</v>
      </c>
      <c r="AG50" s="79">
        <f>[1]ac!AT52</f>
        <v>0</v>
      </c>
      <c r="AH50" s="79">
        <f t="shared" si="0"/>
        <v>49928532591</v>
      </c>
      <c r="AI50" s="79">
        <f>[1]ac!AU52</f>
        <v>34389000000</v>
      </c>
      <c r="AJ50" s="79">
        <f>[1]ac!AW52</f>
        <v>49928532591</v>
      </c>
      <c r="AK50" s="79">
        <f>[1]ac!AX52</f>
        <v>0.20626457510982318</v>
      </c>
      <c r="AL50" s="79">
        <f>[1]ac!AY52</f>
        <v>0</v>
      </c>
      <c r="AM50" s="79">
        <f>[1]ac!AZ52</f>
        <v>38542201820</v>
      </c>
      <c r="AN50" s="79">
        <f>[1]ac!BA52</f>
        <v>77.194741803702698</v>
      </c>
      <c r="AO50" s="79">
        <f>[1]ac!BB52</f>
        <v>9614794791</v>
      </c>
      <c r="AP50" s="79">
        <f>[1]ac!BC52</f>
        <v>19.257114703854008</v>
      </c>
      <c r="AQ50" s="79">
        <f>[1]ac!BD52</f>
        <v>48156996611</v>
      </c>
      <c r="AR50" s="80">
        <f>[1]ac!BE52</f>
        <v>96.451856507556698</v>
      </c>
    </row>
    <row r="51" spans="1:44" ht="24" customHeight="1" x14ac:dyDescent="0.25">
      <c r="A51" s="88" t="str">
        <f>[1]ac!B53</f>
        <v>HOSPITAL CHAPINERO, I NIVEL, E.S.E..</v>
      </c>
      <c r="B51" s="82">
        <f>[1]ac!E53</f>
        <v>6962736000</v>
      </c>
      <c r="C51" s="82">
        <f>[1]ac!F53</f>
        <v>0.19139410753312003</v>
      </c>
      <c r="D51" s="82">
        <f>[1]ac!H53</f>
        <v>6191536753</v>
      </c>
      <c r="E51" s="82">
        <f>[1]ac!I53</f>
        <v>88.923905099949224</v>
      </c>
      <c r="F51" s="82">
        <f>[1]ac!J53</f>
        <v>324076178</v>
      </c>
      <c r="G51" s="82">
        <f>[1]ac!K53</f>
        <v>4.6544372499546158</v>
      </c>
      <c r="H51" s="82">
        <f>[1]ac!L53</f>
        <v>6515612931</v>
      </c>
      <c r="I51" s="82">
        <f>[1]ac!M53</f>
        <v>93.578342349903835</v>
      </c>
      <c r="J51" s="79">
        <f>[1]ac!P53</f>
        <v>24422898140</v>
      </c>
      <c r="K51" s="79">
        <f>[1]ac!Q53</f>
        <v>1.3034820861138803</v>
      </c>
      <c r="L51" s="79">
        <f>[1]ac!S53</f>
        <v>22617008257</v>
      </c>
      <c r="M51" s="79">
        <f>[1]ac!T53</f>
        <v>92.605751075699331</v>
      </c>
      <c r="N51" s="79">
        <f>[1]ac!U53</f>
        <v>792918914</v>
      </c>
      <c r="O51" s="79">
        <f>[1]ac!V53</f>
        <v>3.2466208942719685</v>
      </c>
      <c r="P51" s="79">
        <f>[1]ac!W53</f>
        <v>23409927171</v>
      </c>
      <c r="Q51" s="79">
        <f>[1]ac!X53</f>
        <v>95.852371969971301</v>
      </c>
      <c r="R51" s="79">
        <f>[1]ac!AA53</f>
        <v>238461464</v>
      </c>
      <c r="S51" s="79">
        <f>[1]ac!AB53</f>
        <v>1.3437070491478713E-3</v>
      </c>
      <c r="T51" s="79">
        <f>[1]ac!AD53</f>
        <v>215424682</v>
      </c>
      <c r="U51" s="79">
        <f>[1]ac!AE53</f>
        <v>90.33941098340317</v>
      </c>
      <c r="V51" s="79">
        <f>[1]ac!AF53</f>
        <v>0</v>
      </c>
      <c r="W51" s="79">
        <f>[1]ac!AG53</f>
        <v>0</v>
      </c>
      <c r="X51" s="79">
        <f>[1]ac!AH53</f>
        <v>215424682</v>
      </c>
      <c r="Y51" s="79">
        <f>[1]ac!AI53</f>
        <v>90.33941098340317</v>
      </c>
      <c r="Z51" s="79">
        <f>[1]ac!AL53</f>
        <v>0</v>
      </c>
      <c r="AA51" s="79">
        <f>[1]ac!AM53</f>
        <v>0</v>
      </c>
      <c r="AB51" s="79">
        <f>[1]ac!AO53</f>
        <v>0</v>
      </c>
      <c r="AC51" s="79">
        <f>[1]ac!AP53</f>
        <v>0</v>
      </c>
      <c r="AD51" s="79">
        <f>[1]ac!AQ53</f>
        <v>0</v>
      </c>
      <c r="AE51" s="79">
        <f>[1]ac!AR53</f>
        <v>0</v>
      </c>
      <c r="AF51" s="79">
        <f>[1]ac!AS53</f>
        <v>0</v>
      </c>
      <c r="AG51" s="79">
        <f>[1]ac!AT53</f>
        <v>0</v>
      </c>
      <c r="AH51" s="79">
        <f t="shared" si="0"/>
        <v>31624095604</v>
      </c>
      <c r="AI51" s="79">
        <f>[1]ac!AU53</f>
        <v>27446000000</v>
      </c>
      <c r="AJ51" s="79">
        <f>[1]ac!AW53</f>
        <v>31624095604</v>
      </c>
      <c r="AK51" s="79">
        <f>[1]ac!AX53</f>
        <v>0.13064535055386939</v>
      </c>
      <c r="AL51" s="79">
        <f>[1]ac!AY53</f>
        <v>0</v>
      </c>
      <c r="AM51" s="79">
        <f>[1]ac!AZ53</f>
        <v>29023969692</v>
      </c>
      <c r="AN51" s="79">
        <f>[1]ac!BA53</f>
        <v>91.778022857763176</v>
      </c>
      <c r="AO51" s="79">
        <f>[1]ac!BB53</f>
        <v>1116995092</v>
      </c>
      <c r="AP51" s="79">
        <f>[1]ac!BC53</f>
        <v>3.5321013001830033</v>
      </c>
      <c r="AQ51" s="79">
        <f>[1]ac!BD53</f>
        <v>30140964784</v>
      </c>
      <c r="AR51" s="80">
        <f>[1]ac!BE53</f>
        <v>95.310124157946191</v>
      </c>
    </row>
    <row r="52" spans="1:44" ht="24" customHeight="1" x14ac:dyDescent="0.25">
      <c r="A52" s="88" t="str">
        <f>[1]ac!B54</f>
        <v>HOSPITAL SUBA, I NIVEL, E.S.E..</v>
      </c>
      <c r="B52" s="82">
        <f>[1]ac!E54</f>
        <v>20561702569</v>
      </c>
      <c r="C52" s="82">
        <f>[1]ac!F54</f>
        <v>0.56520722781320676</v>
      </c>
      <c r="D52" s="82">
        <f>[1]ac!H54</f>
        <v>16243827790</v>
      </c>
      <c r="E52" s="82">
        <f>[1]ac!I54</f>
        <v>79.00040249823536</v>
      </c>
      <c r="F52" s="82">
        <f>[1]ac!J54</f>
        <v>3082582087</v>
      </c>
      <c r="G52" s="82">
        <f>[1]ac!K54</f>
        <v>14.99186206324897</v>
      </c>
      <c r="H52" s="82">
        <f>[1]ac!L54</f>
        <v>19326409877</v>
      </c>
      <c r="I52" s="82">
        <f>[1]ac!M54</f>
        <v>93.992264561484333</v>
      </c>
      <c r="J52" s="79">
        <f>[1]ac!P54</f>
        <v>88828650500</v>
      </c>
      <c r="K52" s="79">
        <f>[1]ac!Q54</f>
        <v>4.7409015095872142</v>
      </c>
      <c r="L52" s="79">
        <f>[1]ac!S54</f>
        <v>72949993874</v>
      </c>
      <c r="M52" s="79">
        <f>[1]ac!T54</f>
        <v>82.12439732381165</v>
      </c>
      <c r="N52" s="79">
        <f>[1]ac!U54</f>
        <v>14451541494</v>
      </c>
      <c r="O52" s="79">
        <f>[1]ac!V54</f>
        <v>16.269009393540205</v>
      </c>
      <c r="P52" s="79">
        <f>[1]ac!W54</f>
        <v>87401535368</v>
      </c>
      <c r="Q52" s="79">
        <f>[1]ac!X54</f>
        <v>98.393406717351851</v>
      </c>
      <c r="R52" s="79">
        <f>[1]ac!AA54</f>
        <v>863141715</v>
      </c>
      <c r="S52" s="79">
        <f>[1]ac!AB54</f>
        <v>4.8637192249188031E-3</v>
      </c>
      <c r="T52" s="79">
        <f>[1]ac!AD54</f>
        <v>0</v>
      </c>
      <c r="U52" s="79">
        <f>[1]ac!AE54</f>
        <v>0</v>
      </c>
      <c r="V52" s="79">
        <f>[1]ac!AF54</f>
        <v>863141715</v>
      </c>
      <c r="W52" s="79">
        <f>[1]ac!AG54</f>
        <v>100</v>
      </c>
      <c r="X52" s="79">
        <f>[1]ac!AH54</f>
        <v>863141715</v>
      </c>
      <c r="Y52" s="79">
        <f>[1]ac!AI54</f>
        <v>100</v>
      </c>
      <c r="Z52" s="79">
        <f>[1]ac!AL54</f>
        <v>0</v>
      </c>
      <c r="AA52" s="79">
        <f>[1]ac!AM54</f>
        <v>0</v>
      </c>
      <c r="AB52" s="79">
        <f>[1]ac!AO54</f>
        <v>0</v>
      </c>
      <c r="AC52" s="79">
        <f>[1]ac!AP54</f>
        <v>0</v>
      </c>
      <c r="AD52" s="79">
        <f>[1]ac!AQ54</f>
        <v>0</v>
      </c>
      <c r="AE52" s="79">
        <f>[1]ac!AR54</f>
        <v>0</v>
      </c>
      <c r="AF52" s="79">
        <f>[1]ac!AS54</f>
        <v>0</v>
      </c>
      <c r="AG52" s="79">
        <f>[1]ac!AT54</f>
        <v>0</v>
      </c>
      <c r="AH52" s="79">
        <f t="shared" si="0"/>
        <v>110253494784</v>
      </c>
      <c r="AI52" s="79">
        <f>[1]ac!AU54</f>
        <v>97068000000</v>
      </c>
      <c r="AJ52" s="79">
        <f>[1]ac!AW54</f>
        <v>110253494784</v>
      </c>
      <c r="AK52" s="79">
        <f>[1]ac!AX54</f>
        <v>0.45547884297513236</v>
      </c>
      <c r="AL52" s="79">
        <f>[1]ac!AY54</f>
        <v>0</v>
      </c>
      <c r="AM52" s="79">
        <f>[1]ac!AZ54</f>
        <v>89193821664</v>
      </c>
      <c r="AN52" s="79">
        <f>[1]ac!BA54</f>
        <v>80.8988611551421</v>
      </c>
      <c r="AO52" s="79">
        <f>[1]ac!BB54</f>
        <v>18397265296</v>
      </c>
      <c r="AP52" s="79">
        <f>[1]ac!BC54</f>
        <v>16.686333011069156</v>
      </c>
      <c r="AQ52" s="79">
        <f>[1]ac!BD54</f>
        <v>107591086960</v>
      </c>
      <c r="AR52" s="80">
        <f>[1]ac!BE54</f>
        <v>97.585194166211252</v>
      </c>
    </row>
    <row r="53" spans="1:44" ht="24" customHeight="1" x14ac:dyDescent="0.25">
      <c r="A53" s="88" t="str">
        <f>[1]ac!B55</f>
        <v>HOSPITAL USAQUÉN, I NIVEL, E.S.E..</v>
      </c>
      <c r="B53" s="82">
        <f>[1]ac!E55</f>
        <v>6739297431</v>
      </c>
      <c r="C53" s="82">
        <f>[1]ac!F55</f>
        <v>0.18525215047741198</v>
      </c>
      <c r="D53" s="82">
        <f>[1]ac!H55</f>
        <v>5768486157</v>
      </c>
      <c r="E53" s="82">
        <f>[1]ac!I55</f>
        <v>85.594770316348118</v>
      </c>
      <c r="F53" s="82">
        <f>[1]ac!J55</f>
        <v>249887898</v>
      </c>
      <c r="G53" s="82">
        <f>[1]ac!K55</f>
        <v>3.7079220877022605</v>
      </c>
      <c r="H53" s="82">
        <f>[1]ac!L55</f>
        <v>6018374055</v>
      </c>
      <c r="I53" s="82">
        <f>[1]ac!M55</f>
        <v>89.30269240405039</v>
      </c>
      <c r="J53" s="79">
        <f>[1]ac!P55</f>
        <v>27933221075</v>
      </c>
      <c r="K53" s="79">
        <f>[1]ac!Q55</f>
        <v>1.4908326223204402</v>
      </c>
      <c r="L53" s="79">
        <f>[1]ac!S55</f>
        <v>25540313431</v>
      </c>
      <c r="M53" s="79">
        <f>[1]ac!T55</f>
        <v>91.433470427291212</v>
      </c>
      <c r="N53" s="79">
        <f>[1]ac!U55</f>
        <v>935406120</v>
      </c>
      <c r="O53" s="79">
        <f>[1]ac!V55</f>
        <v>3.3487227179724743</v>
      </c>
      <c r="P53" s="79">
        <f>[1]ac!W55</f>
        <v>26475719551</v>
      </c>
      <c r="Q53" s="79">
        <f>[1]ac!X55</f>
        <v>94.782193145263676</v>
      </c>
      <c r="R53" s="79">
        <f>[1]ac!AA55</f>
        <v>1000851</v>
      </c>
      <c r="S53" s="79">
        <f>[1]ac!AB55</f>
        <v>5.6396975900755862E-6</v>
      </c>
      <c r="T53" s="79">
        <f>[1]ac!AD55</f>
        <v>0</v>
      </c>
      <c r="U53" s="79">
        <f>[1]ac!AE55</f>
        <v>0</v>
      </c>
      <c r="V53" s="79">
        <f>[1]ac!AF55</f>
        <v>0</v>
      </c>
      <c r="W53" s="79">
        <f>[1]ac!AG55</f>
        <v>0</v>
      </c>
      <c r="X53" s="79">
        <f>[1]ac!AH55</f>
        <v>0</v>
      </c>
      <c r="Y53" s="79">
        <f>[1]ac!AI55</f>
        <v>0</v>
      </c>
      <c r="Z53" s="79">
        <f>[1]ac!AL55</f>
        <v>0</v>
      </c>
      <c r="AA53" s="79">
        <f>[1]ac!AM55</f>
        <v>0</v>
      </c>
      <c r="AB53" s="79">
        <f>[1]ac!AO55</f>
        <v>0</v>
      </c>
      <c r="AC53" s="79">
        <f>[1]ac!AP55</f>
        <v>0</v>
      </c>
      <c r="AD53" s="79">
        <f>[1]ac!AQ55</f>
        <v>0</v>
      </c>
      <c r="AE53" s="79">
        <f>[1]ac!AR55</f>
        <v>0</v>
      </c>
      <c r="AF53" s="79">
        <f>[1]ac!AS55</f>
        <v>0</v>
      </c>
      <c r="AG53" s="79">
        <f>[1]ac!AT55</f>
        <v>0</v>
      </c>
      <c r="AH53" s="79">
        <f t="shared" si="0"/>
        <v>34673519357</v>
      </c>
      <c r="AI53" s="79">
        <f>[1]ac!AU55</f>
        <v>29604000000</v>
      </c>
      <c r="AJ53" s="79">
        <f>[1]ac!AW55</f>
        <v>34673519357</v>
      </c>
      <c r="AK53" s="79">
        <f>[1]ac!AX55</f>
        <v>0.14324311904618287</v>
      </c>
      <c r="AL53" s="79">
        <f>[1]ac!AY55</f>
        <v>0</v>
      </c>
      <c r="AM53" s="79">
        <f>[1]ac!AZ55</f>
        <v>31308799588</v>
      </c>
      <c r="AN53" s="79">
        <f>[1]ac!BA55</f>
        <v>90.295995816413367</v>
      </c>
      <c r="AO53" s="79">
        <f>[1]ac!BB55</f>
        <v>1185294018</v>
      </c>
      <c r="AP53" s="79">
        <f>[1]ac!BC55</f>
        <v>3.4184416234076602</v>
      </c>
      <c r="AQ53" s="79">
        <f>[1]ac!BD55</f>
        <v>32494093606</v>
      </c>
      <c r="AR53" s="80">
        <f>[1]ac!BE55</f>
        <v>93.714437439821026</v>
      </c>
    </row>
    <row r="54" spans="1:44" ht="24" customHeight="1" x14ac:dyDescent="0.25">
      <c r="A54" s="88" t="str">
        <f>[1]ac!B56</f>
        <v>HOSPITAL USME, I NIVEL, E.S.E..</v>
      </c>
      <c r="B54" s="82">
        <f>[1]ac!E56</f>
        <v>8899600000</v>
      </c>
      <c r="C54" s="82">
        <f>[1]ac!F56</f>
        <v>0.24463529845189519</v>
      </c>
      <c r="D54" s="82">
        <f>[1]ac!H56</f>
        <v>8418625718</v>
      </c>
      <c r="E54" s="82">
        <f>[1]ac!I56</f>
        <v>94.595551687716309</v>
      </c>
      <c r="F54" s="82">
        <f>[1]ac!J56</f>
        <v>31011378</v>
      </c>
      <c r="G54" s="82">
        <f>[1]ac!K56</f>
        <v>0.34845811047687536</v>
      </c>
      <c r="H54" s="82">
        <f>[1]ac!L56</f>
        <v>8449637096</v>
      </c>
      <c r="I54" s="82">
        <f>[1]ac!M56</f>
        <v>94.944009798193179</v>
      </c>
      <c r="J54" s="79">
        <f>[1]ac!P56</f>
        <v>36339906250</v>
      </c>
      <c r="K54" s="79">
        <f>[1]ac!Q56</f>
        <v>1.9395084291963078</v>
      </c>
      <c r="L54" s="79">
        <f>[1]ac!S56</f>
        <v>35226715486</v>
      </c>
      <c r="M54" s="79">
        <f>[1]ac!T56</f>
        <v>96.936726373640553</v>
      </c>
      <c r="N54" s="79">
        <f>[1]ac!U56</f>
        <v>21271577</v>
      </c>
      <c r="O54" s="79">
        <f>[1]ac!V56</f>
        <v>5.8535035433670113E-2</v>
      </c>
      <c r="P54" s="79">
        <f>[1]ac!W56</f>
        <v>35247987063</v>
      </c>
      <c r="Q54" s="79">
        <f>[1]ac!X56</f>
        <v>96.995261409074217</v>
      </c>
      <c r="R54" s="79">
        <f>[1]ac!AA56</f>
        <v>14782000000</v>
      </c>
      <c r="S54" s="79">
        <f>[1]ac!AB56</f>
        <v>8.329512562459078E-2</v>
      </c>
      <c r="T54" s="79">
        <f>[1]ac!AD56</f>
        <v>0</v>
      </c>
      <c r="U54" s="79">
        <f>[1]ac!AE56</f>
        <v>0</v>
      </c>
      <c r="V54" s="79">
        <f>[1]ac!AF56</f>
        <v>1460743787</v>
      </c>
      <c r="W54" s="79">
        <f>[1]ac!AG56</f>
        <v>9.8819089906643214</v>
      </c>
      <c r="X54" s="79">
        <f>[1]ac!AH56</f>
        <v>1460743787</v>
      </c>
      <c r="Y54" s="79">
        <f>[1]ac!AI56</f>
        <v>9.8819089906643214</v>
      </c>
      <c r="Z54" s="79">
        <f>[1]ac!AL56</f>
        <v>0</v>
      </c>
      <c r="AA54" s="79">
        <f>[1]ac!AM56</f>
        <v>0</v>
      </c>
      <c r="AB54" s="79">
        <f>[1]ac!AO56</f>
        <v>0</v>
      </c>
      <c r="AC54" s="79">
        <f>[1]ac!AP56</f>
        <v>0</v>
      </c>
      <c r="AD54" s="79">
        <f>[1]ac!AQ56</f>
        <v>0</v>
      </c>
      <c r="AE54" s="79">
        <f>[1]ac!AR56</f>
        <v>0</v>
      </c>
      <c r="AF54" s="79">
        <f>[1]ac!AS56</f>
        <v>0</v>
      </c>
      <c r="AG54" s="79">
        <f>[1]ac!AT56</f>
        <v>0</v>
      </c>
      <c r="AH54" s="79">
        <f t="shared" si="0"/>
        <v>60203754934</v>
      </c>
      <c r="AI54" s="79">
        <f>[1]ac!AU56</f>
        <v>57048000000</v>
      </c>
      <c r="AJ54" s="79">
        <f>[1]ac!AW56</f>
        <v>60021506250</v>
      </c>
      <c r="AK54" s="79">
        <f>[1]ac!AX56</f>
        <v>0.24796063175987457</v>
      </c>
      <c r="AL54" s="79">
        <f>[1]ac!AY56</f>
        <v>182248684</v>
      </c>
      <c r="AM54" s="79">
        <f>[1]ac!AZ56</f>
        <v>43645341204</v>
      </c>
      <c r="AN54" s="79">
        <f>[1]ac!BA56</f>
        <v>72.71617113740794</v>
      </c>
      <c r="AO54" s="79">
        <f>[1]ac!BB56</f>
        <v>1513026742</v>
      </c>
      <c r="AP54" s="79">
        <f>[1]ac!BC56</f>
        <v>2.5208076846621954</v>
      </c>
      <c r="AQ54" s="79">
        <f>[1]ac!BD56</f>
        <v>45158367946</v>
      </c>
      <c r="AR54" s="80">
        <f>[1]ac!BE56</f>
        <v>75.236978822070128</v>
      </c>
    </row>
    <row r="55" spans="1:44" ht="24" customHeight="1" x14ac:dyDescent="0.25">
      <c r="A55" s="88" t="str">
        <f>[1]ac!B57</f>
        <v>HOSPITAL DEL SUR, I NIVEL, E.S.E..</v>
      </c>
      <c r="B55" s="82">
        <f>[1]ac!E57</f>
        <v>11887708600</v>
      </c>
      <c r="C55" s="82">
        <f>[1]ac!F57</f>
        <v>0.32677346636592219</v>
      </c>
      <c r="D55" s="82">
        <f>[1]ac!H57</f>
        <v>10578494044</v>
      </c>
      <c r="E55" s="82">
        <f>[1]ac!I57</f>
        <v>88.98682159823467</v>
      </c>
      <c r="F55" s="82">
        <f>[1]ac!J57</f>
        <v>447191797</v>
      </c>
      <c r="G55" s="82">
        <f>[1]ac!K57</f>
        <v>3.7617997887330445</v>
      </c>
      <c r="H55" s="82">
        <f>[1]ac!L57</f>
        <v>11025685841</v>
      </c>
      <c r="I55" s="82">
        <f>[1]ac!M57</f>
        <v>92.748621386967713</v>
      </c>
      <c r="J55" s="79">
        <f>[1]ac!P57</f>
        <v>48253915647</v>
      </c>
      <c r="K55" s="79">
        <f>[1]ac!Q57</f>
        <v>2.5753747270353542</v>
      </c>
      <c r="L55" s="79">
        <f>[1]ac!S57</f>
        <v>42825342464</v>
      </c>
      <c r="M55" s="79">
        <f>[1]ac!T57</f>
        <v>88.749984099295574</v>
      </c>
      <c r="N55" s="79">
        <f>[1]ac!U57</f>
        <v>3744466692</v>
      </c>
      <c r="O55" s="79">
        <f>[1]ac!V57</f>
        <v>7.7599229861313805</v>
      </c>
      <c r="P55" s="79">
        <f>[1]ac!W57</f>
        <v>46569809156</v>
      </c>
      <c r="Q55" s="79">
        <f>[1]ac!X57</f>
        <v>96.50990708542696</v>
      </c>
      <c r="R55" s="79">
        <f>[1]ac!AA57</f>
        <v>2973847564</v>
      </c>
      <c r="S55" s="79">
        <f>[1]ac!AB57</f>
        <v>1.6757340443225768E-2</v>
      </c>
      <c r="T55" s="79">
        <f>[1]ac!AD57</f>
        <v>70872675</v>
      </c>
      <c r="U55" s="79">
        <f>[1]ac!AE57</f>
        <v>2.3831979775275394</v>
      </c>
      <c r="V55" s="79">
        <f>[1]ac!AF57</f>
        <v>922714889</v>
      </c>
      <c r="W55" s="79">
        <f>[1]ac!AG57</f>
        <v>31.027645807066662</v>
      </c>
      <c r="X55" s="79">
        <f>[1]ac!AH57</f>
        <v>993587564</v>
      </c>
      <c r="Y55" s="79">
        <f>[1]ac!AI57</f>
        <v>33.410843784594199</v>
      </c>
      <c r="Z55" s="79">
        <f>[1]ac!AL57</f>
        <v>0</v>
      </c>
      <c r="AA55" s="79">
        <f>[1]ac!AM57</f>
        <v>0</v>
      </c>
      <c r="AB55" s="79">
        <f>[1]ac!AO57</f>
        <v>0</v>
      </c>
      <c r="AC55" s="79">
        <f>[1]ac!AP57</f>
        <v>0</v>
      </c>
      <c r="AD55" s="79">
        <f>[1]ac!AQ57</f>
        <v>0</v>
      </c>
      <c r="AE55" s="79">
        <f>[1]ac!AR57</f>
        <v>0</v>
      </c>
      <c r="AF55" s="79">
        <f>[1]ac!AS57</f>
        <v>0</v>
      </c>
      <c r="AG55" s="79">
        <f>[1]ac!AT57</f>
        <v>0</v>
      </c>
      <c r="AH55" s="79">
        <f t="shared" si="0"/>
        <v>63115471811</v>
      </c>
      <c r="AI55" s="79">
        <f>[1]ac!AU57</f>
        <v>48057000000</v>
      </c>
      <c r="AJ55" s="79">
        <f>[1]ac!AW57</f>
        <v>63115471811</v>
      </c>
      <c r="AK55" s="79">
        <f>[1]ac!AX57</f>
        <v>0.26074241120995051</v>
      </c>
      <c r="AL55" s="79">
        <f>[1]ac!AY57</f>
        <v>0</v>
      </c>
      <c r="AM55" s="79">
        <f>[1]ac!AZ57</f>
        <v>53474709183</v>
      </c>
      <c r="AN55" s="79">
        <f>[1]ac!BA57</f>
        <v>84.725199144721003</v>
      </c>
      <c r="AO55" s="79">
        <f>[1]ac!BB57</f>
        <v>5114373378</v>
      </c>
      <c r="AP55" s="79">
        <f>[1]ac!BC57</f>
        <v>8.1032007386636504</v>
      </c>
      <c r="AQ55" s="79">
        <f>[1]ac!BD57</f>
        <v>58589082561</v>
      </c>
      <c r="AR55" s="80">
        <f>[1]ac!BE57</f>
        <v>92.828399883384662</v>
      </c>
    </row>
    <row r="56" spans="1:44" ht="24" customHeight="1" x14ac:dyDescent="0.25">
      <c r="A56" s="88" t="str">
        <f>[1]ac!B58</f>
        <v>HOSPITAL NAZARET, I NIVEL, E.S.E..</v>
      </c>
      <c r="B56" s="82">
        <f>[1]ac!E58</f>
        <v>4129767651</v>
      </c>
      <c r="C56" s="82">
        <f>[1]ac!F58</f>
        <v>0.11352048876796342</v>
      </c>
      <c r="D56" s="82">
        <f>[1]ac!H58</f>
        <v>2902894797</v>
      </c>
      <c r="E56" s="82">
        <f>[1]ac!I58</f>
        <v>70.291964156798997</v>
      </c>
      <c r="F56" s="82">
        <f>[1]ac!J58</f>
        <v>441708882</v>
      </c>
      <c r="G56" s="82">
        <f>[1]ac!K58</f>
        <v>10.695732044223909</v>
      </c>
      <c r="H56" s="82">
        <f>[1]ac!L58</f>
        <v>3344603679</v>
      </c>
      <c r="I56" s="82">
        <f>[1]ac!M58</f>
        <v>80.987696201022914</v>
      </c>
      <c r="J56" s="79">
        <f>[1]ac!P58</f>
        <v>8420788091</v>
      </c>
      <c r="K56" s="79">
        <f>[1]ac!Q58</f>
        <v>0.44942849798822432</v>
      </c>
      <c r="L56" s="79">
        <f>[1]ac!S58</f>
        <v>7295018816</v>
      </c>
      <c r="M56" s="79">
        <f>[1]ac!T58</f>
        <v>86.631069885214146</v>
      </c>
      <c r="N56" s="79">
        <f>[1]ac!U58</f>
        <v>433925229</v>
      </c>
      <c r="O56" s="79">
        <f>[1]ac!V58</f>
        <v>5.1530239724684694</v>
      </c>
      <c r="P56" s="79">
        <f>[1]ac!W58</f>
        <v>7728944045</v>
      </c>
      <c r="Q56" s="79">
        <f>[1]ac!X58</f>
        <v>91.78409385768262</v>
      </c>
      <c r="R56" s="79">
        <f>[1]ac!AA58</f>
        <v>970039396</v>
      </c>
      <c r="S56" s="79">
        <f>[1]ac!AB58</f>
        <v>5.4660772121920016E-3</v>
      </c>
      <c r="T56" s="79">
        <f>[1]ac!AD58</f>
        <v>0</v>
      </c>
      <c r="U56" s="79">
        <f>[1]ac!AE58</f>
        <v>0</v>
      </c>
      <c r="V56" s="79">
        <f>[1]ac!AF58</f>
        <v>967964197</v>
      </c>
      <c r="W56" s="79">
        <f>[1]ac!AG58</f>
        <v>99.786070647382246</v>
      </c>
      <c r="X56" s="79">
        <f>[1]ac!AH58</f>
        <v>967964197</v>
      </c>
      <c r="Y56" s="79">
        <f>[1]ac!AI58</f>
        <v>99.786070647382246</v>
      </c>
      <c r="Z56" s="79">
        <f>[1]ac!AL58</f>
        <v>0</v>
      </c>
      <c r="AA56" s="79">
        <f>[1]ac!AM58</f>
        <v>0</v>
      </c>
      <c r="AB56" s="79">
        <f>[1]ac!AO58</f>
        <v>0</v>
      </c>
      <c r="AC56" s="79">
        <f>[1]ac!AP58</f>
        <v>0</v>
      </c>
      <c r="AD56" s="79">
        <f>[1]ac!AQ58</f>
        <v>0</v>
      </c>
      <c r="AE56" s="79">
        <f>[1]ac!AR58</f>
        <v>0</v>
      </c>
      <c r="AF56" s="79">
        <f>[1]ac!AS58</f>
        <v>0</v>
      </c>
      <c r="AG56" s="79">
        <f>[1]ac!AT58</f>
        <v>0</v>
      </c>
      <c r="AH56" s="79">
        <f t="shared" si="0"/>
        <v>13520595138</v>
      </c>
      <c r="AI56" s="79">
        <f>[1]ac!AU58</f>
        <v>9520000000</v>
      </c>
      <c r="AJ56" s="79">
        <f>[1]ac!AW58</f>
        <v>13520595138</v>
      </c>
      <c r="AK56" s="79">
        <f>[1]ac!AX58</f>
        <v>5.5856234234174497E-2</v>
      </c>
      <c r="AL56" s="79">
        <f>[1]ac!AY58</f>
        <v>0</v>
      </c>
      <c r="AM56" s="79">
        <f>[1]ac!AZ58</f>
        <v>10197913613</v>
      </c>
      <c r="AN56" s="79">
        <f>[1]ac!BA58</f>
        <v>75.425034984876419</v>
      </c>
      <c r="AO56" s="79">
        <f>[1]ac!BB58</f>
        <v>1843598308</v>
      </c>
      <c r="AP56" s="79">
        <f>[1]ac!BC58</f>
        <v>13.635481938354301</v>
      </c>
      <c r="AQ56" s="79">
        <f>[1]ac!BD58</f>
        <v>12041511921</v>
      </c>
      <c r="AR56" s="80">
        <f>[1]ac!BE58</f>
        <v>89.060516923230722</v>
      </c>
    </row>
    <row r="57" spans="1:44" ht="24" customHeight="1" x14ac:dyDescent="0.25">
      <c r="A57" s="88" t="str">
        <f>[1]ac!B59</f>
        <v>HOSPITAL PABLO VI BOSA, I NIVEL, E.S.E..</v>
      </c>
      <c r="B57" s="82">
        <f>[1]ac!E59</f>
        <v>21483513871</v>
      </c>
      <c r="C57" s="82">
        <f>[1]ac!F59</f>
        <v>0.590546297319825</v>
      </c>
      <c r="D57" s="82">
        <f>[1]ac!H59</f>
        <v>19629454123</v>
      </c>
      <c r="E57" s="82">
        <f>[1]ac!I59</f>
        <v>91.36984871686775</v>
      </c>
      <c r="F57" s="82">
        <f>[1]ac!J59</f>
        <v>1429480292</v>
      </c>
      <c r="G57" s="82">
        <f>[1]ac!K59</f>
        <v>6.6538476926235779</v>
      </c>
      <c r="H57" s="82">
        <f>[1]ac!L59</f>
        <v>21058934415</v>
      </c>
      <c r="I57" s="82">
        <f>[1]ac!M59</f>
        <v>98.023696409491336</v>
      </c>
      <c r="J57" s="79">
        <f>[1]ac!P59</f>
        <v>65543080000</v>
      </c>
      <c r="K57" s="79">
        <f>[1]ac!Q59</f>
        <v>3.4981200903755205</v>
      </c>
      <c r="L57" s="79">
        <f>[1]ac!S59</f>
        <v>63365670946</v>
      </c>
      <c r="M57" s="79">
        <f>[1]ac!T59</f>
        <v>96.677896348477972</v>
      </c>
      <c r="N57" s="79">
        <f>[1]ac!U59</f>
        <v>1343040685</v>
      </c>
      <c r="O57" s="79">
        <f>[1]ac!V59</f>
        <v>2.0490960830647569</v>
      </c>
      <c r="P57" s="79">
        <f>[1]ac!W59</f>
        <v>64708711631</v>
      </c>
      <c r="Q57" s="79">
        <f>[1]ac!X59</f>
        <v>98.72699243154274</v>
      </c>
      <c r="R57" s="79">
        <f>[1]ac!AA59</f>
        <v>17162581372</v>
      </c>
      <c r="S57" s="79">
        <f>[1]ac!AB59</f>
        <v>9.6709469044987256E-2</v>
      </c>
      <c r="T57" s="79">
        <f>[1]ac!AD59</f>
        <v>2605937654</v>
      </c>
      <c r="U57" s="79">
        <f>[1]ac!AE59</f>
        <v>15.183832766855652</v>
      </c>
      <c r="V57" s="79">
        <f>[1]ac!AF59</f>
        <v>1237218827</v>
      </c>
      <c r="W57" s="79">
        <f>[1]ac!AG59</f>
        <v>7.2088155049826508</v>
      </c>
      <c r="X57" s="79">
        <f>[1]ac!AH59</f>
        <v>3843156481</v>
      </c>
      <c r="Y57" s="79">
        <f>[1]ac!AI59</f>
        <v>22.392648271838301</v>
      </c>
      <c r="Z57" s="79">
        <f>[1]ac!AL59</f>
        <v>0</v>
      </c>
      <c r="AA57" s="79">
        <f>[1]ac!AM59</f>
        <v>0</v>
      </c>
      <c r="AB57" s="79">
        <f>[1]ac!AO59</f>
        <v>0</v>
      </c>
      <c r="AC57" s="79">
        <f>[1]ac!AP59</f>
        <v>0</v>
      </c>
      <c r="AD57" s="79">
        <f>[1]ac!AQ59</f>
        <v>0</v>
      </c>
      <c r="AE57" s="79">
        <f>[1]ac!AR59</f>
        <v>0</v>
      </c>
      <c r="AF57" s="79">
        <f>[1]ac!AS59</f>
        <v>0</v>
      </c>
      <c r="AG57" s="79">
        <f>[1]ac!AT59</f>
        <v>0</v>
      </c>
      <c r="AH57" s="79">
        <f t="shared" si="0"/>
        <v>104189175243</v>
      </c>
      <c r="AI57" s="79">
        <f>[1]ac!AU59</f>
        <v>79542000000</v>
      </c>
      <c r="AJ57" s="79">
        <f>[1]ac!AW59</f>
        <v>104189175243</v>
      </c>
      <c r="AK57" s="79">
        <f>[1]ac!AX59</f>
        <v>0.43042594779591292</v>
      </c>
      <c r="AL57" s="79">
        <f>[1]ac!AY59</f>
        <v>0</v>
      </c>
      <c r="AM57" s="79">
        <f>[1]ac!AZ59</f>
        <v>85601062723</v>
      </c>
      <c r="AN57" s="79">
        <f>[1]ac!BA59</f>
        <v>82.159267047995129</v>
      </c>
      <c r="AO57" s="79">
        <f>[1]ac!BB59</f>
        <v>4009739804</v>
      </c>
      <c r="AP57" s="79">
        <f>[1]ac!BC59</f>
        <v>3.8485186149598554</v>
      </c>
      <c r="AQ57" s="79">
        <f>[1]ac!BD59</f>
        <v>89610802527</v>
      </c>
      <c r="AR57" s="80">
        <f>[1]ac!BE59</f>
        <v>86.007785662954987</v>
      </c>
    </row>
    <row r="58" spans="1:44" ht="24" customHeight="1" x14ac:dyDescent="0.25">
      <c r="A58" s="88" t="str">
        <f>[1]ac!B60</f>
        <v>HOSPITAL SAN CRISTÓBAL, I NIVEL, E.S.E..</v>
      </c>
      <c r="B58" s="82">
        <f>[1]ac!E60</f>
        <v>12084000000</v>
      </c>
      <c r="C58" s="82">
        <f>[1]ac!F60</f>
        <v>0.33216919260334193</v>
      </c>
      <c r="D58" s="82">
        <f>[1]ac!H60</f>
        <v>9263421890.8600006</v>
      </c>
      <c r="E58" s="82">
        <f>[1]ac!I60</f>
        <v>76.658572416914936</v>
      </c>
      <c r="F58" s="82">
        <f>[1]ac!J60</f>
        <v>1555738450</v>
      </c>
      <c r="G58" s="82">
        <f>[1]ac!K60</f>
        <v>12.874366517709369</v>
      </c>
      <c r="H58" s="82">
        <f>[1]ac!L60</f>
        <v>10819160340.860001</v>
      </c>
      <c r="I58" s="82">
        <f>[1]ac!M60</f>
        <v>89.532938934624312</v>
      </c>
      <c r="J58" s="79">
        <f>[1]ac!P60</f>
        <v>32614000000</v>
      </c>
      <c r="K58" s="79">
        <f>[1]ac!Q60</f>
        <v>1.7406519288917646</v>
      </c>
      <c r="L58" s="79">
        <f>[1]ac!S60</f>
        <v>28747639975</v>
      </c>
      <c r="M58" s="79">
        <f>[1]ac!T60</f>
        <v>88.14509098853253</v>
      </c>
      <c r="N58" s="79">
        <f>[1]ac!U60</f>
        <v>2218565827</v>
      </c>
      <c r="O58" s="79">
        <f>[1]ac!V60</f>
        <v>6.8024953302262823</v>
      </c>
      <c r="P58" s="79">
        <f>[1]ac!W60</f>
        <v>30966205802</v>
      </c>
      <c r="Q58" s="79">
        <f>[1]ac!X60</f>
        <v>94.947586318758809</v>
      </c>
      <c r="R58" s="79">
        <f>[1]ac!AA60</f>
        <v>4550566120</v>
      </c>
      <c r="S58" s="79">
        <f>[1]ac!AB60</f>
        <v>2.5641995442322197E-2</v>
      </c>
      <c r="T58" s="79">
        <f>[1]ac!AD60</f>
        <v>1439799565</v>
      </c>
      <c r="U58" s="79">
        <f>[1]ac!AE60</f>
        <v>31.640009770916151</v>
      </c>
      <c r="V58" s="79">
        <f>[1]ac!AF60</f>
        <v>1561091999</v>
      </c>
      <c r="W58" s="79">
        <f>[1]ac!AG60</f>
        <v>34.305445912298929</v>
      </c>
      <c r="X58" s="79">
        <f>[1]ac!AH60</f>
        <v>3000891564</v>
      </c>
      <c r="Y58" s="79">
        <f>[1]ac!AI60</f>
        <v>65.945455683215087</v>
      </c>
      <c r="Z58" s="79">
        <f>[1]ac!AL60</f>
        <v>0</v>
      </c>
      <c r="AA58" s="79">
        <f>[1]ac!AM60</f>
        <v>0</v>
      </c>
      <c r="AB58" s="79">
        <f>[1]ac!AO60</f>
        <v>0</v>
      </c>
      <c r="AC58" s="79">
        <f>[1]ac!AP60</f>
        <v>0</v>
      </c>
      <c r="AD58" s="79">
        <f>[1]ac!AQ60</f>
        <v>0</v>
      </c>
      <c r="AE58" s="79">
        <f>[1]ac!AR60</f>
        <v>0</v>
      </c>
      <c r="AF58" s="79">
        <f>[1]ac!AS60</f>
        <v>0</v>
      </c>
      <c r="AG58" s="79">
        <f>[1]ac!AT60</f>
        <v>0</v>
      </c>
      <c r="AH58" s="79">
        <f t="shared" si="0"/>
        <v>49248566120</v>
      </c>
      <c r="AI58" s="79">
        <f>[1]ac!AU60</f>
        <v>35172000000</v>
      </c>
      <c r="AJ58" s="79">
        <f>[1]ac!AW60</f>
        <v>49248566120</v>
      </c>
      <c r="AK58" s="79">
        <f>[1]ac!AX60</f>
        <v>0.20345550005891688</v>
      </c>
      <c r="AL58" s="79">
        <f>[1]ac!AY60</f>
        <v>0</v>
      </c>
      <c r="AM58" s="79">
        <f>[1]ac!AZ60</f>
        <v>39450861430.860001</v>
      </c>
      <c r="AN58" s="79">
        <f>[1]ac!BA60</f>
        <v>80.105604160602923</v>
      </c>
      <c r="AO58" s="79">
        <f>[1]ac!BB60</f>
        <v>5335396276</v>
      </c>
      <c r="AP58" s="79">
        <f>[1]ac!BC60</f>
        <v>10.833607344018242</v>
      </c>
      <c r="AQ58" s="79">
        <f>[1]ac!BD60</f>
        <v>44786257706.860001</v>
      </c>
      <c r="AR58" s="80">
        <f>[1]ac!BE60</f>
        <v>90.93921150462117</v>
      </c>
    </row>
    <row r="59" spans="1:44" ht="24" customHeight="1" x14ac:dyDescent="0.25">
      <c r="A59" s="88" t="str">
        <f>[1]ac!B61</f>
        <v>HOSPITAL RAFAEL URIBE URIBE, I NIVEL, E.S.E..</v>
      </c>
      <c r="B59" s="82">
        <f>[1]ac!E61</f>
        <v>9631984598</v>
      </c>
      <c r="C59" s="82">
        <f>[1]ac!F61</f>
        <v>0.26476734087102655</v>
      </c>
      <c r="D59" s="82">
        <f>[1]ac!H61</f>
        <v>8296246138</v>
      </c>
      <c r="E59" s="82">
        <f>[1]ac!I61</f>
        <v>86.132261255096338</v>
      </c>
      <c r="F59" s="82">
        <f>[1]ac!J61</f>
        <v>799902853</v>
      </c>
      <c r="G59" s="82">
        <f>[1]ac!K61</f>
        <v>8.3046525340799757</v>
      </c>
      <c r="H59" s="82">
        <f>[1]ac!L61</f>
        <v>9096148991</v>
      </c>
      <c r="I59" s="82">
        <f>[1]ac!M61</f>
        <v>94.436913789176302</v>
      </c>
      <c r="J59" s="79">
        <f>[1]ac!P61</f>
        <v>40615071765</v>
      </c>
      <c r="K59" s="79">
        <f>[1]ac!Q61</f>
        <v>2.1676796164170198</v>
      </c>
      <c r="L59" s="79">
        <f>[1]ac!S61</f>
        <v>37787903948</v>
      </c>
      <c r="M59" s="79">
        <f>[1]ac!T61</f>
        <v>93.039116529553183</v>
      </c>
      <c r="N59" s="79">
        <f>[1]ac!U61</f>
        <v>1750828386</v>
      </c>
      <c r="O59" s="79">
        <f>[1]ac!V61</f>
        <v>4.3107849128775264</v>
      </c>
      <c r="P59" s="79">
        <f>[1]ac!W61</f>
        <v>39538732334</v>
      </c>
      <c r="Q59" s="79">
        <f>[1]ac!X61</f>
        <v>97.349901442430692</v>
      </c>
      <c r="R59" s="79">
        <f>[1]ac!AA61</f>
        <v>1559296924</v>
      </c>
      <c r="S59" s="79">
        <f>[1]ac!AB61</f>
        <v>8.7864858050749547E-3</v>
      </c>
      <c r="T59" s="79">
        <f>[1]ac!AD61</f>
        <v>47030215</v>
      </c>
      <c r="U59" s="79">
        <f>[1]ac!AE61</f>
        <v>3.0161167046591313</v>
      </c>
      <c r="V59" s="79">
        <f>[1]ac!AF61</f>
        <v>447595079</v>
      </c>
      <c r="W59" s="79">
        <f>[1]ac!AG61</f>
        <v>28.704929260798057</v>
      </c>
      <c r="X59" s="79">
        <f>[1]ac!AH61</f>
        <v>494625294</v>
      </c>
      <c r="Y59" s="79">
        <f>[1]ac!AI61</f>
        <v>31.721045965457183</v>
      </c>
      <c r="Z59" s="79">
        <f>[1]ac!AL61</f>
        <v>195309081</v>
      </c>
      <c r="AA59" s="79">
        <f>[1]ac!AM61</f>
        <v>2.288454853209812E-2</v>
      </c>
      <c r="AB59" s="79">
        <f>[1]ac!AO61</f>
        <v>510619</v>
      </c>
      <c r="AC59" s="79">
        <f>[1]ac!AP61</f>
        <v>0.26144150460674176</v>
      </c>
      <c r="AD59" s="79">
        <f>[1]ac!AQ61</f>
        <v>61552077</v>
      </c>
      <c r="AE59" s="79">
        <f>[1]ac!AR61</f>
        <v>31.515215106664701</v>
      </c>
      <c r="AF59" s="79">
        <f>[1]ac!AS61</f>
        <v>62062696</v>
      </c>
      <c r="AG59" s="79">
        <f>[1]ac!AT61</f>
        <v>31.776656611271441</v>
      </c>
      <c r="AH59" s="79">
        <f t="shared" si="0"/>
        <v>51806353287</v>
      </c>
      <c r="AI59" s="79">
        <f>[1]ac!AU61</f>
        <v>48937000000</v>
      </c>
      <c r="AJ59" s="79">
        <f>[1]ac!AW61</f>
        <v>51806353287</v>
      </c>
      <c r="AK59" s="79">
        <f>[1]ac!AX61</f>
        <v>0.21402222124706796</v>
      </c>
      <c r="AL59" s="79">
        <f>[1]ac!AY61</f>
        <v>0</v>
      </c>
      <c r="AM59" s="79">
        <f>[1]ac!AZ61</f>
        <v>46131180301</v>
      </c>
      <c r="AN59" s="79">
        <f>[1]ac!BA61</f>
        <v>89.045411178508687</v>
      </c>
      <c r="AO59" s="79">
        <f>[1]ac!BB61</f>
        <v>2998326318</v>
      </c>
      <c r="AP59" s="79">
        <f>[1]ac!BC61</f>
        <v>5.7875648984395571</v>
      </c>
      <c r="AQ59" s="79">
        <f>[1]ac!BD61</f>
        <v>49129506619</v>
      </c>
      <c r="AR59" s="80">
        <f>[1]ac!BE61</f>
        <v>94.832976076948242</v>
      </c>
    </row>
    <row r="60" spans="1:44" ht="24" customHeight="1" x14ac:dyDescent="0.25">
      <c r="A60" s="88" t="str">
        <f>[1]ac!B62</f>
        <v>HOSPITAL VISTA HERMOSA, I NIVEL, E.S.E..</v>
      </c>
      <c r="B60" s="82">
        <f>[1]ac!E62</f>
        <v>17926480063</v>
      </c>
      <c r="C60" s="82">
        <f>[1]ac!F62</f>
        <v>0.49276931552024295</v>
      </c>
      <c r="D60" s="82">
        <f>[1]ac!H62</f>
        <v>12064157250</v>
      </c>
      <c r="E60" s="82">
        <f>[1]ac!I62</f>
        <v>67.297970419191486</v>
      </c>
      <c r="F60" s="82">
        <f>[1]ac!J62</f>
        <v>4444840426</v>
      </c>
      <c r="G60" s="82">
        <f>[1]ac!K62</f>
        <v>24.794830944944334</v>
      </c>
      <c r="H60" s="82">
        <f>[1]ac!L62</f>
        <v>16508997676</v>
      </c>
      <c r="I60" s="82">
        <f>[1]ac!M62</f>
        <v>92.092801364135823</v>
      </c>
      <c r="J60" s="79">
        <f>[1]ac!P62</f>
        <v>60325238785</v>
      </c>
      <c r="K60" s="79">
        <f>[1]ac!Q62</f>
        <v>3.2196370654309971</v>
      </c>
      <c r="L60" s="79">
        <f>[1]ac!S62</f>
        <v>48529337112</v>
      </c>
      <c r="M60" s="79">
        <f>[1]ac!T62</f>
        <v>80.446158340059355</v>
      </c>
      <c r="N60" s="79">
        <f>[1]ac!U62</f>
        <v>7666261636</v>
      </c>
      <c r="O60" s="79">
        <f>[1]ac!V62</f>
        <v>12.708215981245703</v>
      </c>
      <c r="P60" s="79">
        <f>[1]ac!W62</f>
        <v>56195598748</v>
      </c>
      <c r="Q60" s="79">
        <f>[1]ac!X62</f>
        <v>93.154374321305056</v>
      </c>
      <c r="R60" s="79">
        <f>[1]ac!AA62</f>
        <v>1155294967</v>
      </c>
      <c r="S60" s="79">
        <f>[1]ac!AB62</f>
        <v>6.509974253126943E-3</v>
      </c>
      <c r="T60" s="79">
        <f>[1]ac!AD62</f>
        <v>68619800</v>
      </c>
      <c r="U60" s="79">
        <f>[1]ac!AE62</f>
        <v>5.9395913563258862</v>
      </c>
      <c r="V60" s="79">
        <f>[1]ac!AF62</f>
        <v>999219998</v>
      </c>
      <c r="W60" s="79">
        <f>[1]ac!AG62</f>
        <v>86.490465772106148</v>
      </c>
      <c r="X60" s="79">
        <f>[1]ac!AH62</f>
        <v>1067839798</v>
      </c>
      <c r="Y60" s="79">
        <f>[1]ac!AI62</f>
        <v>92.430057128432026</v>
      </c>
      <c r="Z60" s="79">
        <f>[1]ac!AL62</f>
        <v>0</v>
      </c>
      <c r="AA60" s="79">
        <f>[1]ac!AM62</f>
        <v>0</v>
      </c>
      <c r="AB60" s="79">
        <f>[1]ac!AO62</f>
        <v>0</v>
      </c>
      <c r="AC60" s="79">
        <f>[1]ac!AP62</f>
        <v>0</v>
      </c>
      <c r="AD60" s="79">
        <f>[1]ac!AQ62</f>
        <v>0</v>
      </c>
      <c r="AE60" s="79">
        <f>[1]ac!AR62</f>
        <v>0</v>
      </c>
      <c r="AF60" s="79">
        <f>[1]ac!AS62</f>
        <v>0</v>
      </c>
      <c r="AG60" s="79">
        <f>[1]ac!AT62</f>
        <v>0</v>
      </c>
      <c r="AH60" s="79">
        <f t="shared" si="0"/>
        <v>79407013815</v>
      </c>
      <c r="AI60" s="79">
        <f>[1]ac!AU62</f>
        <v>60345000000</v>
      </c>
      <c r="AJ60" s="79">
        <f>[1]ac!AW62</f>
        <v>79407013815</v>
      </c>
      <c r="AK60" s="79">
        <f>[1]ac!AX62</f>
        <v>0.3280459712177331</v>
      </c>
      <c r="AL60" s="79">
        <f>[1]ac!AY62</f>
        <v>0</v>
      </c>
      <c r="AM60" s="79">
        <f>[1]ac!AZ62</f>
        <v>60662114162</v>
      </c>
      <c r="AN60" s="79">
        <f>[1]ac!BA62</f>
        <v>76.393899288706052</v>
      </c>
      <c r="AO60" s="79">
        <f>[1]ac!BB62</f>
        <v>13110322060</v>
      </c>
      <c r="AP60" s="79">
        <f>[1]ac!BC62</f>
        <v>16.510282190618604</v>
      </c>
      <c r="AQ60" s="79">
        <f>[1]ac!BD62</f>
        <v>73772436222</v>
      </c>
      <c r="AR60" s="80">
        <f>[1]ac!BE62</f>
        <v>92.904181479324649</v>
      </c>
    </row>
    <row r="61" spans="1:44" s="87" customFormat="1" ht="24" customHeight="1" x14ac:dyDescent="0.25">
      <c r="A61" s="83" t="str">
        <f>[1]ac!B63</f>
        <v>Total 08.  Salud</v>
      </c>
      <c r="B61" s="84">
        <f>[1]ac!E63</f>
        <v>411385045448</v>
      </c>
      <c r="C61" s="84">
        <f>[1]ac!F63</f>
        <v>11.308295133693422</v>
      </c>
      <c r="D61" s="84">
        <f>[1]ac!H63</f>
        <v>318180073000.10999</v>
      </c>
      <c r="E61" s="84">
        <f>[1]ac!I63</f>
        <v>1919.2854618747133</v>
      </c>
      <c r="F61" s="84">
        <f>[1]ac!J63</f>
        <v>55163780129.25</v>
      </c>
      <c r="G61" s="84">
        <f>[1]ac!K63</f>
        <v>300.59537007763026</v>
      </c>
      <c r="H61" s="84">
        <f>[1]ac!L63</f>
        <v>373343853129.35999</v>
      </c>
      <c r="I61" s="84">
        <f>[1]ac!M63</f>
        <v>2219.8808319523437</v>
      </c>
      <c r="J61" s="85">
        <f>[1]ac!P63</f>
        <v>1236371085218</v>
      </c>
      <c r="K61" s="85">
        <f>[1]ac!Q63</f>
        <v>65.986745394944379</v>
      </c>
      <c r="L61" s="85">
        <f>[1]ac!S63</f>
        <v>1062537160549.65</v>
      </c>
      <c r="M61" s="85">
        <f>[1]ac!T63</f>
        <v>85.939987860707774</v>
      </c>
      <c r="N61" s="85">
        <f>[1]ac!U63</f>
        <v>141573336432.54001</v>
      </c>
      <c r="O61" s="85">
        <f>[1]ac!V63</f>
        <v>11.450715576026065</v>
      </c>
      <c r="P61" s="85">
        <f>[1]ac!W63</f>
        <v>1204110496982.1899</v>
      </c>
      <c r="Q61" s="85">
        <f>[1]ac!X63</f>
        <v>97.390703436733816</v>
      </c>
      <c r="R61" s="85">
        <f>[1]ac!AA63</f>
        <v>2212627333321</v>
      </c>
      <c r="S61" s="85">
        <f>[1]ac!AB63</f>
        <v>12.467938823526993</v>
      </c>
      <c r="T61" s="85">
        <f>[1]ac!AD63</f>
        <v>1543375478135</v>
      </c>
      <c r="U61" s="85">
        <f>[1]ac!AE63</f>
        <v>69.75306934396859</v>
      </c>
      <c r="V61" s="85">
        <f>[1]ac!AF63</f>
        <v>242047779767.32999</v>
      </c>
      <c r="W61" s="85">
        <f>[1]ac!AG63</f>
        <v>10.939383063845327</v>
      </c>
      <c r="X61" s="85">
        <f>[1]ac!AH63</f>
        <v>1785423257902.3301</v>
      </c>
      <c r="Y61" s="85">
        <f>[1]ac!AI63</f>
        <v>80.692452407813917</v>
      </c>
      <c r="Z61" s="85">
        <f>[1]ac!AL63</f>
        <v>195309081</v>
      </c>
      <c r="AA61" s="85">
        <f>[1]ac!AM63</f>
        <v>2.288454853209812E-2</v>
      </c>
      <c r="AB61" s="85">
        <f>[1]ac!AO63</f>
        <v>510619</v>
      </c>
      <c r="AC61" s="85">
        <f>[1]ac!AP63</f>
        <v>0.26144150460674176</v>
      </c>
      <c r="AD61" s="85">
        <f>[1]ac!AQ63</f>
        <v>61552077</v>
      </c>
      <c r="AE61" s="85">
        <f>[1]ac!AR63</f>
        <v>31.515215106664701</v>
      </c>
      <c r="AF61" s="85">
        <f>[1]ac!AS63</f>
        <v>62062696</v>
      </c>
      <c r="AG61" s="85">
        <f>[1]ac!AT63</f>
        <v>31.776656611271441</v>
      </c>
      <c r="AH61" s="79">
        <f t="shared" si="0"/>
        <v>3860565712671</v>
      </c>
      <c r="AI61" s="85">
        <f>[1]ac!AU63</f>
        <v>3561208821000</v>
      </c>
      <c r="AJ61" s="85">
        <f>[1]ac!AW63</f>
        <v>3860383463987</v>
      </c>
      <c r="AK61" s="85">
        <f>[1]ac!AX63</f>
        <v>15.948002347335116</v>
      </c>
      <c r="AL61" s="85">
        <f>[1]ac!AY63</f>
        <v>182248684</v>
      </c>
      <c r="AM61" s="85">
        <f>[1]ac!AZ63</f>
        <v>2924092711684.7598</v>
      </c>
      <c r="AN61" s="85">
        <f>[1]ac!BA63</f>
        <v>75.74617234176938</v>
      </c>
      <c r="AO61" s="85">
        <f>[1]ac!BB63</f>
        <v>438784896329.12</v>
      </c>
      <c r="AP61" s="85">
        <f>[1]ac!BC63</f>
        <v>11.366355193013479</v>
      </c>
      <c r="AQ61" s="85">
        <f>[1]ac!BD63</f>
        <v>3362877608013.8799</v>
      </c>
      <c r="AR61" s="86">
        <f>[1]ac!BE63</f>
        <v>87.11252753478287</v>
      </c>
    </row>
    <row r="62" spans="1:44" ht="24" customHeight="1" x14ac:dyDescent="0.25">
      <c r="A62" s="88" t="str">
        <f>[1]ac!B64</f>
        <v>SECRETARIA DISTRITAL DE INTEGRACION SOCIAL.</v>
      </c>
      <c r="B62" s="82">
        <f>[1]ac!E64</f>
        <v>20919762000</v>
      </c>
      <c r="C62" s="82">
        <f>[1]ac!F64</f>
        <v>0.57504968992006555</v>
      </c>
      <c r="D62" s="82">
        <f>[1]ac!H64</f>
        <v>17741793637</v>
      </c>
      <c r="E62" s="82">
        <f>[1]ac!I64</f>
        <v>84.808773813965956</v>
      </c>
      <c r="F62" s="82">
        <f>[1]ac!J64</f>
        <v>1110141782</v>
      </c>
      <c r="G62" s="82">
        <f>[1]ac!K64</f>
        <v>5.3066654486795786</v>
      </c>
      <c r="H62" s="82">
        <f>[1]ac!L64</f>
        <v>18851935419</v>
      </c>
      <c r="I62" s="82">
        <f>[1]ac!M64</f>
        <v>90.115439262645538</v>
      </c>
      <c r="J62" s="79">
        <f>[1]ac!P64</f>
        <v>0</v>
      </c>
      <c r="K62" s="79">
        <f>[1]ac!Q64</f>
        <v>0</v>
      </c>
      <c r="L62" s="79">
        <f>[1]ac!S64</f>
        <v>0</v>
      </c>
      <c r="M62" s="79">
        <f>[1]ac!T64</f>
        <v>0</v>
      </c>
      <c r="N62" s="79">
        <f>[1]ac!U64</f>
        <v>0</v>
      </c>
      <c r="O62" s="79">
        <f>[1]ac!V64</f>
        <v>0</v>
      </c>
      <c r="P62" s="79">
        <f>[1]ac!W64</f>
        <v>0</v>
      </c>
      <c r="Q62" s="79">
        <f>[1]ac!X64</f>
        <v>0</v>
      </c>
      <c r="R62" s="79">
        <f>[1]ac!AA64</f>
        <v>1032177281874</v>
      </c>
      <c r="S62" s="79">
        <f>[1]ac!AB64</f>
        <v>5.8162181274890736</v>
      </c>
      <c r="T62" s="79">
        <f>[1]ac!AD64</f>
        <v>853823683523</v>
      </c>
      <c r="U62" s="79">
        <f>[1]ac!AE64</f>
        <v>82.720642908630495</v>
      </c>
      <c r="V62" s="79">
        <f>[1]ac!AF64</f>
        <v>164389344012</v>
      </c>
      <c r="W62" s="79">
        <f>[1]ac!AG64</f>
        <v>15.926464077327692</v>
      </c>
      <c r="X62" s="79">
        <f>[1]ac!AH64</f>
        <v>1018213027535</v>
      </c>
      <c r="Y62" s="79">
        <f>[1]ac!AI64</f>
        <v>98.647106985958189</v>
      </c>
      <c r="Z62" s="79">
        <f>[1]ac!AL64</f>
        <v>0</v>
      </c>
      <c r="AA62" s="79">
        <f>[1]ac!AM64</f>
        <v>0</v>
      </c>
      <c r="AB62" s="79">
        <f>[1]ac!AO64</f>
        <v>0</v>
      </c>
      <c r="AC62" s="79">
        <f>[1]ac!AP64</f>
        <v>0</v>
      </c>
      <c r="AD62" s="79">
        <f>[1]ac!AQ64</f>
        <v>0</v>
      </c>
      <c r="AE62" s="79">
        <f>[1]ac!AR64</f>
        <v>0</v>
      </c>
      <c r="AF62" s="79">
        <f>[1]ac!AS64</f>
        <v>0</v>
      </c>
      <c r="AG62" s="79">
        <f>[1]ac!AT64</f>
        <v>0</v>
      </c>
      <c r="AH62" s="79">
        <f t="shared" si="0"/>
        <v>1053097043874</v>
      </c>
      <c r="AI62" s="79">
        <f>[1]ac!AU64</f>
        <v>1108186070000</v>
      </c>
      <c r="AJ62" s="79">
        <f>[1]ac!AW64</f>
        <v>1053097043874</v>
      </c>
      <c r="AK62" s="79">
        <f>[1]ac!AX64</f>
        <v>4.3505507378607877</v>
      </c>
      <c r="AL62" s="79">
        <f>[1]ac!AY64</f>
        <v>0</v>
      </c>
      <c r="AM62" s="79">
        <f>[1]ac!AZ64</f>
        <v>871565477160</v>
      </c>
      <c r="AN62" s="79">
        <f>[1]ac!BA64</f>
        <v>82.762123607696708</v>
      </c>
      <c r="AO62" s="79">
        <f>[1]ac!BB64</f>
        <v>165499485794</v>
      </c>
      <c r="AP62" s="79">
        <f>[1]ac!BC64</f>
        <v>15.715501886244162</v>
      </c>
      <c r="AQ62" s="79">
        <f>[1]ac!BD64</f>
        <v>1037064962954</v>
      </c>
      <c r="AR62" s="80">
        <f>[1]ac!BE64</f>
        <v>98.477625493940877</v>
      </c>
    </row>
    <row r="63" spans="1:44" ht="24" customHeight="1" x14ac:dyDescent="0.25">
      <c r="A63" s="88" t="str">
        <f>[1]ac!B65</f>
        <v>INSTITUTO DISTRITAL PARA LA PROTECCION DE JUVENTUD Y LA NIÑEZ DESAMPARADA-IDIPRON..</v>
      </c>
      <c r="B63" s="82">
        <f>[1]ac!E65</f>
        <v>11452247000</v>
      </c>
      <c r="C63" s="82">
        <f>[1]ac!F65</f>
        <v>0.31480334653128472</v>
      </c>
      <c r="D63" s="82">
        <f>[1]ac!H65</f>
        <v>10639405653</v>
      </c>
      <c r="E63" s="82">
        <f>[1]ac!I65</f>
        <v>92.902341811174693</v>
      </c>
      <c r="F63" s="82">
        <f>[1]ac!J65</f>
        <v>95705187</v>
      </c>
      <c r="G63" s="82">
        <f>[1]ac!K65</f>
        <v>0.83568916213560529</v>
      </c>
      <c r="H63" s="82">
        <f>[1]ac!L65</f>
        <v>10735110840</v>
      </c>
      <c r="I63" s="82">
        <f>[1]ac!M65</f>
        <v>93.738030973310302</v>
      </c>
      <c r="J63" s="79">
        <f>[1]ac!P65</f>
        <v>0</v>
      </c>
      <c r="K63" s="79">
        <f>[1]ac!Q65</f>
        <v>0</v>
      </c>
      <c r="L63" s="79">
        <f>[1]ac!S65</f>
        <v>0</v>
      </c>
      <c r="M63" s="79">
        <f>[1]ac!T65</f>
        <v>0</v>
      </c>
      <c r="N63" s="79">
        <f>[1]ac!U65</f>
        <v>0</v>
      </c>
      <c r="O63" s="79">
        <f>[1]ac!V65</f>
        <v>0</v>
      </c>
      <c r="P63" s="79">
        <f>[1]ac!W65</f>
        <v>0</v>
      </c>
      <c r="Q63" s="79">
        <f>[1]ac!X65</f>
        <v>0</v>
      </c>
      <c r="R63" s="79">
        <f>[1]ac!AA65</f>
        <v>125852130000</v>
      </c>
      <c r="S63" s="79">
        <f>[1]ac!AB65</f>
        <v>0.70916445531540595</v>
      </c>
      <c r="T63" s="79">
        <f>[1]ac!AD65</f>
        <v>82051677607</v>
      </c>
      <c r="U63" s="79">
        <f>[1]ac!AE65</f>
        <v>65.196892263166305</v>
      </c>
      <c r="V63" s="79">
        <f>[1]ac!AF65</f>
        <v>10786091944</v>
      </c>
      <c r="W63" s="79">
        <f>[1]ac!AG65</f>
        <v>8.5704484651948292</v>
      </c>
      <c r="X63" s="79">
        <f>[1]ac!AH65</f>
        <v>92837769551</v>
      </c>
      <c r="Y63" s="79">
        <f>[1]ac!AI65</f>
        <v>73.767340728361134</v>
      </c>
      <c r="Z63" s="79">
        <f>[1]ac!AL65</f>
        <v>0</v>
      </c>
      <c r="AA63" s="79">
        <f>[1]ac!AM65</f>
        <v>0</v>
      </c>
      <c r="AB63" s="79">
        <f>[1]ac!AO65</f>
        <v>0</v>
      </c>
      <c r="AC63" s="79">
        <f>[1]ac!AP65</f>
        <v>0</v>
      </c>
      <c r="AD63" s="79">
        <f>[1]ac!AQ65</f>
        <v>0</v>
      </c>
      <c r="AE63" s="79">
        <f>[1]ac!AR65</f>
        <v>0</v>
      </c>
      <c r="AF63" s="79">
        <f>[1]ac!AS65</f>
        <v>0</v>
      </c>
      <c r="AG63" s="79">
        <f>[1]ac!AT65</f>
        <v>0</v>
      </c>
      <c r="AH63" s="79">
        <f t="shared" si="0"/>
        <v>137304377000</v>
      </c>
      <c r="AI63" s="79">
        <f>[1]ac!AU65</f>
        <v>143835377000</v>
      </c>
      <c r="AJ63" s="79">
        <f>[1]ac!AW65</f>
        <v>137304377000</v>
      </c>
      <c r="AK63" s="79">
        <f>[1]ac!AX65</f>
        <v>0.56723135075131492</v>
      </c>
      <c r="AL63" s="79">
        <f>[1]ac!AY65</f>
        <v>0</v>
      </c>
      <c r="AM63" s="79">
        <f>[1]ac!AZ65</f>
        <v>92691083260</v>
      </c>
      <c r="AN63" s="79">
        <f>[1]ac!BA65</f>
        <v>67.507741038728867</v>
      </c>
      <c r="AO63" s="79">
        <f>[1]ac!BB65</f>
        <v>10881797131</v>
      </c>
      <c r="AP63" s="79">
        <f>[1]ac!BC65</f>
        <v>7.9253097160915704</v>
      </c>
      <c r="AQ63" s="79">
        <f>[1]ac!BD65</f>
        <v>103572880391</v>
      </c>
      <c r="AR63" s="80">
        <f>[1]ac!BE65</f>
        <v>75.433050754820442</v>
      </c>
    </row>
    <row r="64" spans="1:44" s="87" customFormat="1" ht="24" customHeight="1" x14ac:dyDescent="0.25">
      <c r="A64" s="83" t="str">
        <f>[1]ac!B66</f>
        <v>Total 09. Integración social</v>
      </c>
      <c r="B64" s="84">
        <f>[1]ac!E66</f>
        <v>32372009000</v>
      </c>
      <c r="C64" s="84">
        <f>[1]ac!F66</f>
        <v>0.88985303645135028</v>
      </c>
      <c r="D64" s="84">
        <f>[1]ac!H66</f>
        <v>28381199290</v>
      </c>
      <c r="E64" s="84">
        <f>[1]ac!I66</f>
        <v>177.71111562514065</v>
      </c>
      <c r="F64" s="84">
        <f>[1]ac!J66</f>
        <v>1205846969</v>
      </c>
      <c r="G64" s="84">
        <f>[1]ac!K66</f>
        <v>6.1423546108151843</v>
      </c>
      <c r="H64" s="84">
        <f>[1]ac!L66</f>
        <v>29587046259</v>
      </c>
      <c r="I64" s="84">
        <f>[1]ac!M66</f>
        <v>183.85347023595585</v>
      </c>
      <c r="J64" s="85">
        <f>[1]ac!P66</f>
        <v>0</v>
      </c>
      <c r="K64" s="85">
        <f>[1]ac!Q66</f>
        <v>0</v>
      </c>
      <c r="L64" s="85">
        <f>[1]ac!S66</f>
        <v>0</v>
      </c>
      <c r="M64" s="85">
        <f>[1]ac!T66</f>
        <v>0</v>
      </c>
      <c r="N64" s="85">
        <f>[1]ac!U66</f>
        <v>0</v>
      </c>
      <c r="O64" s="85">
        <f>[1]ac!V66</f>
        <v>0</v>
      </c>
      <c r="P64" s="85">
        <f>[1]ac!W66</f>
        <v>0</v>
      </c>
      <c r="Q64" s="85">
        <f>[1]ac!X66</f>
        <v>0</v>
      </c>
      <c r="R64" s="85">
        <f>[1]ac!AA66</f>
        <v>1158029411874</v>
      </c>
      <c r="S64" s="85">
        <f>[1]ac!AB66</f>
        <v>6.5253825828044798</v>
      </c>
      <c r="T64" s="85">
        <f>[1]ac!AD66</f>
        <v>935875361130</v>
      </c>
      <c r="U64" s="85">
        <f>[1]ac!AE66</f>
        <v>80.816199617547227</v>
      </c>
      <c r="V64" s="85">
        <f>[1]ac!AF66</f>
        <v>175175435956</v>
      </c>
      <c r="W64" s="85">
        <f>[1]ac!AG66</f>
        <v>15.127028222238284</v>
      </c>
      <c r="X64" s="85">
        <f>[1]ac!AH66</f>
        <v>1111050797086</v>
      </c>
      <c r="Y64" s="85">
        <f>[1]ac!AI66</f>
        <v>95.943227839785521</v>
      </c>
      <c r="Z64" s="85">
        <f>[1]ac!AL66</f>
        <v>0</v>
      </c>
      <c r="AA64" s="85">
        <f>[1]ac!AM66</f>
        <v>0</v>
      </c>
      <c r="AB64" s="85">
        <f>[1]ac!AO66</f>
        <v>0</v>
      </c>
      <c r="AC64" s="85">
        <f>[1]ac!AP66</f>
        <v>0</v>
      </c>
      <c r="AD64" s="85">
        <f>[1]ac!AQ66</f>
        <v>0</v>
      </c>
      <c r="AE64" s="85">
        <f>[1]ac!AR66</f>
        <v>0</v>
      </c>
      <c r="AF64" s="85">
        <f>[1]ac!AS66</f>
        <v>0</v>
      </c>
      <c r="AG64" s="85">
        <f>[1]ac!AT66</f>
        <v>0</v>
      </c>
      <c r="AH64" s="79">
        <f t="shared" si="0"/>
        <v>1190401420874</v>
      </c>
      <c r="AI64" s="85">
        <f>[1]ac!AU66</f>
        <v>1252021447000</v>
      </c>
      <c r="AJ64" s="85">
        <f>[1]ac!AW66</f>
        <v>1190401420874</v>
      </c>
      <c r="AK64" s="85">
        <f>[1]ac!AX66</f>
        <v>4.9177820886121024</v>
      </c>
      <c r="AL64" s="85">
        <f>[1]ac!AY66</f>
        <v>0</v>
      </c>
      <c r="AM64" s="85">
        <f>[1]ac!AZ66</f>
        <v>964256560420</v>
      </c>
      <c r="AN64" s="85">
        <f>[1]ac!BA66</f>
        <v>81.002638564731967</v>
      </c>
      <c r="AO64" s="85">
        <f>[1]ac!BB66</f>
        <v>176381282925</v>
      </c>
      <c r="AP64" s="85">
        <f>[1]ac!BC66</f>
        <v>14.816958366489496</v>
      </c>
      <c r="AQ64" s="85">
        <f>[1]ac!BD66</f>
        <v>1140637843345</v>
      </c>
      <c r="AR64" s="86">
        <f>[1]ac!BE66</f>
        <v>95.819596931221469</v>
      </c>
    </row>
    <row r="65" spans="1:44" ht="24" customHeight="1" x14ac:dyDescent="0.25">
      <c r="A65" s="88" t="str">
        <f>[1]ac!B67</f>
        <v>SECRETARIA DISTRITAL DE CULTURA, RECREACION Y DEPORTE.</v>
      </c>
      <c r="B65" s="82">
        <f>[1]ac!E67</f>
        <v>13117031000</v>
      </c>
      <c r="C65" s="82">
        <f>[1]ac!F67</f>
        <v>0.36056550783043745</v>
      </c>
      <c r="D65" s="82">
        <f>[1]ac!H67</f>
        <v>12045221183</v>
      </c>
      <c r="E65" s="82">
        <f>[1]ac!I67</f>
        <v>91.828868766110261</v>
      </c>
      <c r="F65" s="82">
        <f>[1]ac!J67</f>
        <v>359472536</v>
      </c>
      <c r="G65" s="82">
        <f>[1]ac!K67</f>
        <v>2.7405022981191398</v>
      </c>
      <c r="H65" s="82">
        <f>[1]ac!L67</f>
        <v>12404693719</v>
      </c>
      <c r="I65" s="82">
        <f>[1]ac!M67</f>
        <v>94.569371064229401</v>
      </c>
      <c r="J65" s="79">
        <f>[1]ac!P67</f>
        <v>0</v>
      </c>
      <c r="K65" s="79">
        <f>[1]ac!Q67</f>
        <v>0</v>
      </c>
      <c r="L65" s="79">
        <f>[1]ac!S67</f>
        <v>0</v>
      </c>
      <c r="M65" s="79">
        <f>[1]ac!T67</f>
        <v>0</v>
      </c>
      <c r="N65" s="79">
        <f>[1]ac!U67</f>
        <v>0</v>
      </c>
      <c r="O65" s="79">
        <f>[1]ac!V67</f>
        <v>0</v>
      </c>
      <c r="P65" s="79">
        <f>[1]ac!W67</f>
        <v>0</v>
      </c>
      <c r="Q65" s="79">
        <f>[1]ac!X67</f>
        <v>0</v>
      </c>
      <c r="R65" s="79">
        <f>[1]ac!AA67</f>
        <v>53015637214</v>
      </c>
      <c r="S65" s="79">
        <f>[1]ac!AB67</f>
        <v>0.2987379354490502</v>
      </c>
      <c r="T65" s="79">
        <f>[1]ac!AD67</f>
        <v>44474577662</v>
      </c>
      <c r="U65" s="79">
        <f>[1]ac!AE67</f>
        <v>83.889546554870918</v>
      </c>
      <c r="V65" s="79">
        <f>[1]ac!AF67</f>
        <v>5839528181</v>
      </c>
      <c r="W65" s="79">
        <f>[1]ac!AG67</f>
        <v>11.01472789514626</v>
      </c>
      <c r="X65" s="79">
        <f>[1]ac!AH67</f>
        <v>50314105843</v>
      </c>
      <c r="Y65" s="79">
        <f>[1]ac!AI67</f>
        <v>94.904274450017184</v>
      </c>
      <c r="Z65" s="79">
        <f>[1]ac!AL67</f>
        <v>0</v>
      </c>
      <c r="AA65" s="79">
        <f>[1]ac!AM67</f>
        <v>0</v>
      </c>
      <c r="AB65" s="79">
        <f>[1]ac!AO67</f>
        <v>0</v>
      </c>
      <c r="AC65" s="79">
        <f>[1]ac!AP67</f>
        <v>0</v>
      </c>
      <c r="AD65" s="79">
        <f>[1]ac!AQ67</f>
        <v>0</v>
      </c>
      <c r="AE65" s="79">
        <f>[1]ac!AR67</f>
        <v>0</v>
      </c>
      <c r="AF65" s="79">
        <f>[1]ac!AS67</f>
        <v>0</v>
      </c>
      <c r="AG65" s="79">
        <f>[1]ac!AT67</f>
        <v>0</v>
      </c>
      <c r="AH65" s="79">
        <f t="shared" si="0"/>
        <v>66132668214</v>
      </c>
      <c r="AI65" s="79">
        <f>[1]ac!AU67</f>
        <v>67622892000</v>
      </c>
      <c r="AJ65" s="79">
        <f>[1]ac!AW67</f>
        <v>66132668214</v>
      </c>
      <c r="AK65" s="79">
        <f>[1]ac!AX67</f>
        <v>0.27320704218930886</v>
      </c>
      <c r="AL65" s="79">
        <f>[1]ac!AY67</f>
        <v>0</v>
      </c>
      <c r="AM65" s="79">
        <f>[1]ac!AZ67</f>
        <v>56519798845</v>
      </c>
      <c r="AN65" s="79">
        <f>[1]ac!BA67</f>
        <v>85.464265046900081</v>
      </c>
      <c r="AO65" s="79">
        <f>[1]ac!BB67</f>
        <v>6199000717</v>
      </c>
      <c r="AP65" s="79">
        <f>[1]ac!BC67</f>
        <v>9.373583259850534</v>
      </c>
      <c r="AQ65" s="79">
        <f>[1]ac!BD67</f>
        <v>62718799562</v>
      </c>
      <c r="AR65" s="80">
        <f>[1]ac!BE67</f>
        <v>94.837848306750615</v>
      </c>
    </row>
    <row r="66" spans="1:44" ht="24" customHeight="1" x14ac:dyDescent="0.25">
      <c r="A66" s="88" t="str">
        <f>[1]ac!B68</f>
        <v>INSTITUTO DISTRITAL PARA LA RECREACION Y EL DEPORTE - IDRD.</v>
      </c>
      <c r="B66" s="82">
        <f>[1]ac!E68</f>
        <v>28431314000</v>
      </c>
      <c r="C66" s="82">
        <f>[1]ac!F68</f>
        <v>0.78152984243893497</v>
      </c>
      <c r="D66" s="82">
        <f>[1]ac!H68</f>
        <v>25237563474</v>
      </c>
      <c r="E66" s="82">
        <f>[1]ac!I68</f>
        <v>88.76678536208351</v>
      </c>
      <c r="F66" s="82">
        <f>[1]ac!J68</f>
        <v>928245835</v>
      </c>
      <c r="G66" s="82">
        <f>[1]ac!K68</f>
        <v>3.2648713844178991</v>
      </c>
      <c r="H66" s="82">
        <f>[1]ac!L68</f>
        <v>26165809309</v>
      </c>
      <c r="I66" s="82">
        <f>[1]ac!M68</f>
        <v>92.031656746501412</v>
      </c>
      <c r="J66" s="79">
        <f>[1]ac!P68</f>
        <v>0</v>
      </c>
      <c r="K66" s="79">
        <f>[1]ac!Q68</f>
        <v>0</v>
      </c>
      <c r="L66" s="79">
        <f>[1]ac!S68</f>
        <v>0</v>
      </c>
      <c r="M66" s="79">
        <f>[1]ac!T68</f>
        <v>0</v>
      </c>
      <c r="N66" s="79">
        <f>[1]ac!U68</f>
        <v>0</v>
      </c>
      <c r="O66" s="79">
        <f>[1]ac!V68</f>
        <v>0</v>
      </c>
      <c r="P66" s="79">
        <f>[1]ac!W68</f>
        <v>0</v>
      </c>
      <c r="Q66" s="79">
        <f>[1]ac!X68</f>
        <v>0</v>
      </c>
      <c r="R66" s="79">
        <f>[1]ac!AA68</f>
        <v>217392218000</v>
      </c>
      <c r="S66" s="79">
        <f>[1]ac!AB68</f>
        <v>1.2249839066512263</v>
      </c>
      <c r="T66" s="79">
        <f>[1]ac!AD68</f>
        <v>113868888545</v>
      </c>
      <c r="U66" s="79">
        <f>[1]ac!AE68</f>
        <v>52.379468590269404</v>
      </c>
      <c r="V66" s="79">
        <f>[1]ac!AF68</f>
        <v>75696254289.880005</v>
      </c>
      <c r="W66" s="79">
        <f>[1]ac!AG68</f>
        <v>34.820130631299783</v>
      </c>
      <c r="X66" s="79">
        <f>[1]ac!AH68</f>
        <v>189565142834.88</v>
      </c>
      <c r="Y66" s="79">
        <f>[1]ac!AI68</f>
        <v>87.199599221569187</v>
      </c>
      <c r="Z66" s="79">
        <f>[1]ac!AL68</f>
        <v>0</v>
      </c>
      <c r="AA66" s="79">
        <f>[1]ac!AM68</f>
        <v>0</v>
      </c>
      <c r="AB66" s="79">
        <f>[1]ac!AO68</f>
        <v>0</v>
      </c>
      <c r="AC66" s="79">
        <f>[1]ac!AP68</f>
        <v>0</v>
      </c>
      <c r="AD66" s="79">
        <f>[1]ac!AQ68</f>
        <v>0</v>
      </c>
      <c r="AE66" s="79">
        <f>[1]ac!AR68</f>
        <v>0</v>
      </c>
      <c r="AF66" s="79">
        <f>[1]ac!AS68</f>
        <v>0</v>
      </c>
      <c r="AG66" s="79">
        <f>[1]ac!AT68</f>
        <v>0</v>
      </c>
      <c r="AH66" s="79">
        <f t="shared" si="0"/>
        <v>245823532000</v>
      </c>
      <c r="AI66" s="79">
        <f>[1]ac!AU68</f>
        <v>245823532000</v>
      </c>
      <c r="AJ66" s="79">
        <f>[1]ac!AW68</f>
        <v>245823532000</v>
      </c>
      <c r="AK66" s="79">
        <f>[1]ac!AX68</f>
        <v>1.0155452954192354</v>
      </c>
      <c r="AL66" s="79">
        <f>[1]ac!AY68</f>
        <v>0</v>
      </c>
      <c r="AM66" s="79">
        <f>[1]ac!AZ68</f>
        <v>139106452019</v>
      </c>
      <c r="AN66" s="79">
        <f>[1]ac!BA68</f>
        <v>56.587931548798998</v>
      </c>
      <c r="AO66" s="79">
        <f>[1]ac!BB68</f>
        <v>76624500124.880005</v>
      </c>
      <c r="AP66" s="79">
        <f>[1]ac!BC68</f>
        <v>31.17053095017771</v>
      </c>
      <c r="AQ66" s="79">
        <f>[1]ac!BD68</f>
        <v>215730952143.88</v>
      </c>
      <c r="AR66" s="80">
        <f>[1]ac!BE68</f>
        <v>87.758462498976712</v>
      </c>
    </row>
    <row r="67" spans="1:44" ht="24" customHeight="1" x14ac:dyDescent="0.25">
      <c r="A67" s="88" t="str">
        <f>[1]ac!B69</f>
        <v>INSTITUTO DISTRITAL DEL PATRIMONIO CULTURAL -IDPC.</v>
      </c>
      <c r="B67" s="82">
        <f>[1]ac!E69</f>
        <v>5500699000</v>
      </c>
      <c r="C67" s="82">
        <f>[1]ac!F69</f>
        <v>0.15120512624826299</v>
      </c>
      <c r="D67" s="82">
        <f>[1]ac!H69</f>
        <v>3776625225</v>
      </c>
      <c r="E67" s="82">
        <f>[1]ac!I69</f>
        <v>68.657187477446044</v>
      </c>
      <c r="F67" s="82">
        <f>[1]ac!J69</f>
        <v>481212267</v>
      </c>
      <c r="G67" s="82">
        <f>[1]ac!K69</f>
        <v>8.7482021284931246</v>
      </c>
      <c r="H67" s="82">
        <f>[1]ac!L69</f>
        <v>4257837492</v>
      </c>
      <c r="I67" s="82">
        <f>[1]ac!M69</f>
        <v>77.405389605939163</v>
      </c>
      <c r="J67" s="79">
        <f>[1]ac!P69</f>
        <v>0</v>
      </c>
      <c r="K67" s="79">
        <f>[1]ac!Q69</f>
        <v>0</v>
      </c>
      <c r="L67" s="79">
        <f>[1]ac!S69</f>
        <v>0</v>
      </c>
      <c r="M67" s="79">
        <f>[1]ac!T69</f>
        <v>0</v>
      </c>
      <c r="N67" s="79">
        <f>[1]ac!U69</f>
        <v>0</v>
      </c>
      <c r="O67" s="79">
        <f>[1]ac!V69</f>
        <v>0</v>
      </c>
      <c r="P67" s="79">
        <f>[1]ac!W69</f>
        <v>0</v>
      </c>
      <c r="Q67" s="79">
        <f>[1]ac!X69</f>
        <v>0</v>
      </c>
      <c r="R67" s="79">
        <f>[1]ac!AA69</f>
        <v>28334892185</v>
      </c>
      <c r="S67" s="79">
        <f>[1]ac!AB69</f>
        <v>0.15966434880995878</v>
      </c>
      <c r="T67" s="79">
        <f>[1]ac!AD69</f>
        <v>12797063956</v>
      </c>
      <c r="U67" s="79">
        <f>[1]ac!AE69</f>
        <v>45.163623254492364</v>
      </c>
      <c r="V67" s="79">
        <f>[1]ac!AF69</f>
        <v>14132816903</v>
      </c>
      <c r="W67" s="79">
        <f>[1]ac!AG69</f>
        <v>49.877786055179229</v>
      </c>
      <c r="X67" s="79">
        <f>[1]ac!AH69</f>
        <v>26929880859</v>
      </c>
      <c r="Y67" s="79">
        <f>[1]ac!AI69</f>
        <v>95.041409309671593</v>
      </c>
      <c r="Z67" s="79">
        <f>[1]ac!AL69</f>
        <v>0</v>
      </c>
      <c r="AA67" s="79">
        <f>[1]ac!AM69</f>
        <v>0</v>
      </c>
      <c r="AB67" s="79">
        <f>[1]ac!AO69</f>
        <v>0</v>
      </c>
      <c r="AC67" s="79">
        <f>[1]ac!AP69</f>
        <v>0</v>
      </c>
      <c r="AD67" s="79">
        <f>[1]ac!AQ69</f>
        <v>0</v>
      </c>
      <c r="AE67" s="79">
        <f>[1]ac!AR69</f>
        <v>0</v>
      </c>
      <c r="AF67" s="79">
        <f>[1]ac!AS69</f>
        <v>0</v>
      </c>
      <c r="AG67" s="79">
        <f>[1]ac!AT69</f>
        <v>0</v>
      </c>
      <c r="AH67" s="79">
        <f t="shared" si="0"/>
        <v>33835591185</v>
      </c>
      <c r="AI67" s="79">
        <f>[1]ac!AU69</f>
        <v>31905699000</v>
      </c>
      <c r="AJ67" s="79">
        <f>[1]ac!AW69</f>
        <v>33835591185</v>
      </c>
      <c r="AK67" s="79">
        <f>[1]ac!AX69</f>
        <v>0.13978147318156386</v>
      </c>
      <c r="AL67" s="79">
        <f>[1]ac!AY69</f>
        <v>0</v>
      </c>
      <c r="AM67" s="79">
        <f>[1]ac!AZ69</f>
        <v>16573689181</v>
      </c>
      <c r="AN67" s="79">
        <f>[1]ac!BA69</f>
        <v>48.983004583491514</v>
      </c>
      <c r="AO67" s="79">
        <f>[1]ac!BB69</f>
        <v>14614029170</v>
      </c>
      <c r="AP67" s="79">
        <f>[1]ac!BC69</f>
        <v>43.191292536004788</v>
      </c>
      <c r="AQ67" s="79">
        <f>[1]ac!BD69</f>
        <v>31187718351</v>
      </c>
      <c r="AR67" s="80">
        <f>[1]ac!BE69</f>
        <v>92.174297119496302</v>
      </c>
    </row>
    <row r="68" spans="1:44" ht="24" customHeight="1" x14ac:dyDescent="0.25">
      <c r="A68" s="88" t="str">
        <f>[1]ac!B70</f>
        <v>FUNDACION GILBERTO ALZATE AVENDAÑO..</v>
      </c>
      <c r="B68" s="82">
        <f>[1]ac!E70</f>
        <v>3761761000</v>
      </c>
      <c r="C68" s="82">
        <f>[1]ac!F70</f>
        <v>0.10340459401992221</v>
      </c>
      <c r="D68" s="82">
        <f>[1]ac!H70</f>
        <v>3172303170</v>
      </c>
      <c r="E68" s="82">
        <f>[1]ac!I70</f>
        <v>84.330268988380709</v>
      </c>
      <c r="F68" s="82">
        <f>[1]ac!J70</f>
        <v>138561638</v>
      </c>
      <c r="G68" s="82">
        <f>[1]ac!K70</f>
        <v>3.6834248108797976</v>
      </c>
      <c r="H68" s="82">
        <f>[1]ac!L70</f>
        <v>3310864808</v>
      </c>
      <c r="I68" s="82">
        <f>[1]ac!M70</f>
        <v>88.013693799260508</v>
      </c>
      <c r="J68" s="79">
        <f>[1]ac!P70</f>
        <v>0</v>
      </c>
      <c r="K68" s="79">
        <f>[1]ac!Q70</f>
        <v>0</v>
      </c>
      <c r="L68" s="79">
        <f>[1]ac!S70</f>
        <v>0</v>
      </c>
      <c r="M68" s="79">
        <f>[1]ac!T70</f>
        <v>0</v>
      </c>
      <c r="N68" s="79">
        <f>[1]ac!U70</f>
        <v>0</v>
      </c>
      <c r="O68" s="79">
        <f>[1]ac!V70</f>
        <v>0</v>
      </c>
      <c r="P68" s="79">
        <f>[1]ac!W70</f>
        <v>0</v>
      </c>
      <c r="Q68" s="79">
        <f>[1]ac!X70</f>
        <v>0</v>
      </c>
      <c r="R68" s="79">
        <f>[1]ac!AA70</f>
        <v>3544000000</v>
      </c>
      <c r="S68" s="79">
        <f>[1]ac!AB70</f>
        <v>1.9970093709481111E-2</v>
      </c>
      <c r="T68" s="79">
        <f>[1]ac!AD70</f>
        <v>3005557152</v>
      </c>
      <c r="U68" s="79">
        <f>[1]ac!AE70</f>
        <v>84.806917381489839</v>
      </c>
      <c r="V68" s="79">
        <f>[1]ac!AF70</f>
        <v>492644513</v>
      </c>
      <c r="W68" s="79">
        <f>[1]ac!AG70</f>
        <v>13.900804542889391</v>
      </c>
      <c r="X68" s="79">
        <f>[1]ac!AH70</f>
        <v>3498201665</v>
      </c>
      <c r="Y68" s="79">
        <f>[1]ac!AI70</f>
        <v>98.707721924379229</v>
      </c>
      <c r="Z68" s="79">
        <f>[1]ac!AL70</f>
        <v>0</v>
      </c>
      <c r="AA68" s="79">
        <f>[1]ac!AM70</f>
        <v>0</v>
      </c>
      <c r="AB68" s="79">
        <f>[1]ac!AO70</f>
        <v>0</v>
      </c>
      <c r="AC68" s="79">
        <f>[1]ac!AP70</f>
        <v>0</v>
      </c>
      <c r="AD68" s="79">
        <f>[1]ac!AQ70</f>
        <v>0</v>
      </c>
      <c r="AE68" s="79">
        <f>[1]ac!AR70</f>
        <v>0</v>
      </c>
      <c r="AF68" s="79">
        <f>[1]ac!AS70</f>
        <v>0</v>
      </c>
      <c r="AG68" s="79">
        <f>[1]ac!AT70</f>
        <v>0</v>
      </c>
      <c r="AH68" s="79">
        <f t="shared" si="0"/>
        <v>7305761000</v>
      </c>
      <c r="AI68" s="79">
        <f>[1]ac!AU70</f>
        <v>7305761000</v>
      </c>
      <c r="AJ68" s="79">
        <f>[1]ac!AW70</f>
        <v>7305761000</v>
      </c>
      <c r="AK68" s="79">
        <f>[1]ac!AX70</f>
        <v>3.0181533690628648E-2</v>
      </c>
      <c r="AL68" s="79">
        <f>[1]ac!AY70</f>
        <v>0</v>
      </c>
      <c r="AM68" s="79">
        <f>[1]ac!AZ70</f>
        <v>6177860322</v>
      </c>
      <c r="AN68" s="79">
        <f>[1]ac!BA70</f>
        <v>84.561489514918435</v>
      </c>
      <c r="AO68" s="79">
        <f>[1]ac!BB70</f>
        <v>631206151</v>
      </c>
      <c r="AP68" s="79">
        <f>[1]ac!BC70</f>
        <v>8.6398412294078604</v>
      </c>
      <c r="AQ68" s="79">
        <f>[1]ac!BD70</f>
        <v>6809066473</v>
      </c>
      <c r="AR68" s="80">
        <f>[1]ac!BE70</f>
        <v>93.201330744326299</v>
      </c>
    </row>
    <row r="69" spans="1:44" ht="24" customHeight="1" x14ac:dyDescent="0.25">
      <c r="A69" s="88" t="str">
        <f>[1]ac!B71</f>
        <v>ORQUESTA FILARMONICA DE BOGOTA, D.C..</v>
      </c>
      <c r="B69" s="82">
        <f>[1]ac!E71</f>
        <v>22155894000</v>
      </c>
      <c r="C69" s="82">
        <f>[1]ac!F71</f>
        <v>0.60902891603651332</v>
      </c>
      <c r="D69" s="82">
        <f>[1]ac!H71</f>
        <v>20577927736</v>
      </c>
      <c r="E69" s="82">
        <f>[1]ac!I71</f>
        <v>92.877893963565626</v>
      </c>
      <c r="F69" s="82">
        <f>[1]ac!J71</f>
        <v>238998541</v>
      </c>
      <c r="G69" s="82">
        <f>[1]ac!K71</f>
        <v>1.0787131451342022</v>
      </c>
      <c r="H69" s="82">
        <f>[1]ac!L71</f>
        <v>20816926277</v>
      </c>
      <c r="I69" s="82">
        <f>[1]ac!M71</f>
        <v>93.956607108699828</v>
      </c>
      <c r="J69" s="79">
        <f>[1]ac!P71</f>
        <v>0</v>
      </c>
      <c r="K69" s="79">
        <f>[1]ac!Q71</f>
        <v>0</v>
      </c>
      <c r="L69" s="79">
        <f>[1]ac!S71</f>
        <v>0</v>
      </c>
      <c r="M69" s="79">
        <f>[1]ac!T71</f>
        <v>0</v>
      </c>
      <c r="N69" s="79">
        <f>[1]ac!U71</f>
        <v>0</v>
      </c>
      <c r="O69" s="79">
        <f>[1]ac!V71</f>
        <v>0</v>
      </c>
      <c r="P69" s="79">
        <f>[1]ac!W71</f>
        <v>0</v>
      </c>
      <c r="Q69" s="79">
        <f>[1]ac!X71</f>
        <v>0</v>
      </c>
      <c r="R69" s="79">
        <f>[1]ac!AA71</f>
        <v>26563447433</v>
      </c>
      <c r="S69" s="79">
        <f>[1]ac!AB71</f>
        <v>0.14968243072344395</v>
      </c>
      <c r="T69" s="79">
        <f>[1]ac!AD71</f>
        <v>22350684331</v>
      </c>
      <c r="U69" s="79">
        <f>[1]ac!AE71</f>
        <v>84.140751637656606</v>
      </c>
      <c r="V69" s="79">
        <f>[1]ac!AF71</f>
        <v>2907094750</v>
      </c>
      <c r="W69" s="79">
        <f>[1]ac!AG71</f>
        <v>10.94396635576936</v>
      </c>
      <c r="X69" s="79">
        <f>[1]ac!AH71</f>
        <v>25257779081</v>
      </c>
      <c r="Y69" s="79">
        <f>[1]ac!AI71</f>
        <v>95.084717993425969</v>
      </c>
      <c r="Z69" s="79">
        <f>[1]ac!AL71</f>
        <v>0</v>
      </c>
      <c r="AA69" s="79">
        <f>[1]ac!AM71</f>
        <v>0</v>
      </c>
      <c r="AB69" s="79">
        <f>[1]ac!AO71</f>
        <v>0</v>
      </c>
      <c r="AC69" s="79">
        <f>[1]ac!AP71</f>
        <v>0</v>
      </c>
      <c r="AD69" s="79">
        <f>[1]ac!AQ71</f>
        <v>0</v>
      </c>
      <c r="AE69" s="79">
        <f>[1]ac!AR71</f>
        <v>0</v>
      </c>
      <c r="AF69" s="79">
        <f>[1]ac!AS71</f>
        <v>0</v>
      </c>
      <c r="AG69" s="79">
        <f>[1]ac!AT71</f>
        <v>0</v>
      </c>
      <c r="AH69" s="79">
        <f t="shared" si="0"/>
        <v>48719341433</v>
      </c>
      <c r="AI69" s="79">
        <f>[1]ac!AU71</f>
        <v>48284394000</v>
      </c>
      <c r="AJ69" s="79">
        <f>[1]ac!AW71</f>
        <v>48719341433</v>
      </c>
      <c r="AK69" s="79">
        <f>[1]ac!AX71</f>
        <v>0.20126916892645813</v>
      </c>
      <c r="AL69" s="79">
        <f>[1]ac!AY71</f>
        <v>0</v>
      </c>
      <c r="AM69" s="79">
        <f>[1]ac!AZ71</f>
        <v>42928612067</v>
      </c>
      <c r="AN69" s="79">
        <f>[1]ac!BA71</f>
        <v>88.114105823939454</v>
      </c>
      <c r="AO69" s="79">
        <f>[1]ac!BB71</f>
        <v>3146093291</v>
      </c>
      <c r="AP69" s="79">
        <f>[1]ac!BC71</f>
        <v>6.4575858344197501</v>
      </c>
      <c r="AQ69" s="79">
        <f>[1]ac!BD71</f>
        <v>46074705358</v>
      </c>
      <c r="AR69" s="80">
        <f>[1]ac!BE71</f>
        <v>94.5716916583592</v>
      </c>
    </row>
    <row r="70" spans="1:44" ht="24" customHeight="1" x14ac:dyDescent="0.25">
      <c r="A70" s="88" t="str">
        <f>[1]ac!B72</f>
        <v>INSTITUTO DISTRITAL DE LAS ARTES - IDARTES.</v>
      </c>
      <c r="B70" s="82">
        <f>[1]ac!E72</f>
        <v>9382564795</v>
      </c>
      <c r="C70" s="82">
        <f>[1]ac!F72</f>
        <v>0.25791120262360889</v>
      </c>
      <c r="D70" s="82">
        <f>[1]ac!H72</f>
        <v>7957207100</v>
      </c>
      <c r="E70" s="82">
        <f>[1]ac!I72</f>
        <v>84.808442828344994</v>
      </c>
      <c r="F70" s="82">
        <f>[1]ac!J72</f>
        <v>1171733344</v>
      </c>
      <c r="G70" s="82">
        <f>[1]ac!K72</f>
        <v>12.488411959855803</v>
      </c>
      <c r="H70" s="82">
        <f>[1]ac!L72</f>
        <v>9128940444</v>
      </c>
      <c r="I70" s="82">
        <f>[1]ac!M72</f>
        <v>97.296854788200804</v>
      </c>
      <c r="J70" s="79">
        <f>[1]ac!P72</f>
        <v>0</v>
      </c>
      <c r="K70" s="79">
        <f>[1]ac!Q72</f>
        <v>0</v>
      </c>
      <c r="L70" s="79">
        <f>[1]ac!S72</f>
        <v>0</v>
      </c>
      <c r="M70" s="79">
        <f>[1]ac!T72</f>
        <v>0</v>
      </c>
      <c r="N70" s="79">
        <f>[1]ac!U72</f>
        <v>0</v>
      </c>
      <c r="O70" s="79">
        <f>[1]ac!V72</f>
        <v>0</v>
      </c>
      <c r="P70" s="79">
        <f>[1]ac!W72</f>
        <v>0</v>
      </c>
      <c r="Q70" s="79">
        <f>[1]ac!X72</f>
        <v>0</v>
      </c>
      <c r="R70" s="79">
        <f>[1]ac!AA72</f>
        <v>137455522992</v>
      </c>
      <c r="S70" s="79">
        <f>[1]ac!AB72</f>
        <v>0.77454844103723897</v>
      </c>
      <c r="T70" s="79">
        <f>[1]ac!AD72</f>
        <v>117804217946</v>
      </c>
      <c r="U70" s="79">
        <f>[1]ac!AE72</f>
        <v>85.703517313637718</v>
      </c>
      <c r="V70" s="79">
        <f>[1]ac!AF72</f>
        <v>13652538840</v>
      </c>
      <c r="W70" s="79">
        <f>[1]ac!AG72</f>
        <v>9.9323319593310107</v>
      </c>
      <c r="X70" s="79">
        <f>[1]ac!AH72</f>
        <v>131456756786</v>
      </c>
      <c r="Y70" s="79">
        <f>[1]ac!AI72</f>
        <v>95.635849272968727</v>
      </c>
      <c r="Z70" s="79">
        <f>[1]ac!AL72</f>
        <v>0</v>
      </c>
      <c r="AA70" s="79">
        <f>[1]ac!AM72</f>
        <v>0</v>
      </c>
      <c r="AB70" s="79">
        <f>[1]ac!AO72</f>
        <v>0</v>
      </c>
      <c r="AC70" s="79">
        <f>[1]ac!AP72</f>
        <v>0</v>
      </c>
      <c r="AD70" s="79">
        <f>[1]ac!AQ72</f>
        <v>0</v>
      </c>
      <c r="AE70" s="79">
        <f>[1]ac!AR72</f>
        <v>0</v>
      </c>
      <c r="AF70" s="79">
        <f>[1]ac!AS72</f>
        <v>0</v>
      </c>
      <c r="AG70" s="79">
        <f>[1]ac!AT72</f>
        <v>0</v>
      </c>
      <c r="AH70" s="79">
        <f t="shared" si="0"/>
        <v>146838087787</v>
      </c>
      <c r="AI70" s="79">
        <f>[1]ac!AU72</f>
        <v>137662006000</v>
      </c>
      <c r="AJ70" s="79">
        <f>[1]ac!AW72</f>
        <v>146838087787</v>
      </c>
      <c r="AK70" s="79">
        <f>[1]ac!AX72</f>
        <v>0.60661698262656383</v>
      </c>
      <c r="AL70" s="79">
        <f>[1]ac!AY72</f>
        <v>0</v>
      </c>
      <c r="AM70" s="79">
        <f>[1]ac!AZ72</f>
        <v>125761425046</v>
      </c>
      <c r="AN70" s="79">
        <f>[1]ac!BA72</f>
        <v>85.646324425326668</v>
      </c>
      <c r="AO70" s="79">
        <f>[1]ac!BB72</f>
        <v>14824272184</v>
      </c>
      <c r="AP70" s="79">
        <f>[1]ac!BC72</f>
        <v>10.095658699603712</v>
      </c>
      <c r="AQ70" s="79">
        <f>[1]ac!BD72</f>
        <v>140585697230</v>
      </c>
      <c r="AR70" s="80">
        <f>[1]ac!BE72</f>
        <v>95.741983124930385</v>
      </c>
    </row>
    <row r="71" spans="1:44" s="89" customFormat="1" ht="24" customHeight="1" x14ac:dyDescent="0.25">
      <c r="A71" s="88" t="str">
        <f>[1]ac!B73</f>
        <v>CANAL CAPITAL LTDA...</v>
      </c>
      <c r="B71" s="82">
        <f>[1]ac!E73</f>
        <v>8546178350</v>
      </c>
      <c r="C71" s="82">
        <f>[1]ac!F73</f>
        <v>0.23492032128133569</v>
      </c>
      <c r="D71" s="82">
        <f>[1]ac!H73</f>
        <v>7155025129</v>
      </c>
      <c r="E71" s="82">
        <f>[1]ac!I73</f>
        <v>83.721926175341281</v>
      </c>
      <c r="F71" s="82">
        <f>[1]ac!J73</f>
        <v>962332825</v>
      </c>
      <c r="G71" s="82">
        <f>[1]ac!K73</f>
        <v>11.260387808312004</v>
      </c>
      <c r="H71" s="82">
        <f>[1]ac!L73</f>
        <v>8117357954</v>
      </c>
      <c r="I71" s="82">
        <f>[1]ac!M73</f>
        <v>94.982313983653285</v>
      </c>
      <c r="J71" s="79">
        <f>[1]ac!P73</f>
        <v>17333415985</v>
      </c>
      <c r="K71" s="79">
        <f>[1]ac!Q73</f>
        <v>0.92510713094295682</v>
      </c>
      <c r="L71" s="79">
        <f>[1]ac!S73</f>
        <v>16182353318</v>
      </c>
      <c r="M71" s="79">
        <f>[1]ac!T73</f>
        <v>93.359285509583884</v>
      </c>
      <c r="N71" s="79">
        <f>[1]ac!U73</f>
        <v>1092293213</v>
      </c>
      <c r="O71" s="79">
        <f>[1]ac!V73</f>
        <v>6.3016615648366674</v>
      </c>
      <c r="P71" s="79">
        <f>[1]ac!W73</f>
        <v>17274646531</v>
      </c>
      <c r="Q71" s="79">
        <f>[1]ac!X73</f>
        <v>99.660947074420534</v>
      </c>
      <c r="R71" s="79">
        <f>[1]ac!AA73</f>
        <v>18900495504</v>
      </c>
      <c r="S71" s="79">
        <f>[1]ac!AB73</f>
        <v>0.10650244536413837</v>
      </c>
      <c r="T71" s="79">
        <f>[1]ac!AD73</f>
        <v>8903760592</v>
      </c>
      <c r="U71" s="79">
        <f>[1]ac!AE73</f>
        <v>47.1086093489753</v>
      </c>
      <c r="V71" s="79">
        <f>[1]ac!AF73</f>
        <v>132109185</v>
      </c>
      <c r="W71" s="79">
        <f>[1]ac!AG73</f>
        <v>0.69897207177473797</v>
      </c>
      <c r="X71" s="79">
        <f>[1]ac!AH73</f>
        <v>9035869777</v>
      </c>
      <c r="Y71" s="79">
        <f>[1]ac!AI73</f>
        <v>47.80758142075004</v>
      </c>
      <c r="Z71" s="79">
        <f>[1]ac!AL73</f>
        <v>0</v>
      </c>
      <c r="AA71" s="79">
        <f>[1]ac!AM73</f>
        <v>0</v>
      </c>
      <c r="AB71" s="79">
        <f>[1]ac!AO73</f>
        <v>0</v>
      </c>
      <c r="AC71" s="79">
        <f>[1]ac!AP73</f>
        <v>0</v>
      </c>
      <c r="AD71" s="79">
        <f>[1]ac!AQ73</f>
        <v>0</v>
      </c>
      <c r="AE71" s="79">
        <f>[1]ac!AR73</f>
        <v>0</v>
      </c>
      <c r="AF71" s="79">
        <f>[1]ac!AS73</f>
        <v>0</v>
      </c>
      <c r="AG71" s="79">
        <f>[1]ac!AT73</f>
        <v>0</v>
      </c>
      <c r="AH71" s="79">
        <f t="shared" si="0"/>
        <v>44780089839</v>
      </c>
      <c r="AI71" s="79">
        <f>[1]ac!AU73</f>
        <v>35791412000</v>
      </c>
      <c r="AJ71" s="79">
        <f>[1]ac!AW73</f>
        <v>44780089839</v>
      </c>
      <c r="AK71" s="79">
        <f>[1]ac!AX73</f>
        <v>0.18499534684273905</v>
      </c>
      <c r="AL71" s="79">
        <f>[1]ac!AY73</f>
        <v>0</v>
      </c>
      <c r="AM71" s="79">
        <f>[1]ac!AZ73</f>
        <v>32241139039</v>
      </c>
      <c r="AN71" s="79">
        <f>[1]ac!BA73</f>
        <v>71.998826163409021</v>
      </c>
      <c r="AO71" s="79">
        <f>[1]ac!BB73</f>
        <v>2186735223</v>
      </c>
      <c r="AP71" s="79">
        <f>[1]ac!BC73</f>
        <v>4.8832756496516057</v>
      </c>
      <c r="AQ71" s="79">
        <f>[1]ac!BD73</f>
        <v>34427874262</v>
      </c>
      <c r="AR71" s="80">
        <f>[1]ac!BE73</f>
        <v>76.882101813060629</v>
      </c>
    </row>
    <row r="72" spans="1:44" s="87" customFormat="1" ht="24" customHeight="1" x14ac:dyDescent="0.25">
      <c r="A72" s="83" t="str">
        <f>[1]ac!B74</f>
        <v>Total 10. Cultura, recreación y deporte</v>
      </c>
      <c r="B72" s="84">
        <f>[1]ac!E74</f>
        <v>90895442145</v>
      </c>
      <c r="C72" s="84">
        <f>[1]ac!F74</f>
        <v>2.4985655104790156</v>
      </c>
      <c r="D72" s="84">
        <f>[1]ac!H74</f>
        <v>79921873017</v>
      </c>
      <c r="E72" s="84">
        <f>[1]ac!I74</f>
        <v>594.99137356127233</v>
      </c>
      <c r="F72" s="84">
        <f>[1]ac!J74</f>
        <v>4280556986</v>
      </c>
      <c r="G72" s="84">
        <f>[1]ac!K74</f>
        <v>43.264513535211968</v>
      </c>
      <c r="H72" s="84">
        <f>[1]ac!L74</f>
        <v>84202430003</v>
      </c>
      <c r="I72" s="84">
        <f>[1]ac!M74</f>
        <v>638.25588709648446</v>
      </c>
      <c r="J72" s="85">
        <f>[1]ac!P74</f>
        <v>17333415985</v>
      </c>
      <c r="K72" s="85">
        <f>[1]ac!Q74</f>
        <v>0.92510713094295682</v>
      </c>
      <c r="L72" s="85">
        <f>[1]ac!S74</f>
        <v>16182353318</v>
      </c>
      <c r="M72" s="85">
        <f>[1]ac!T74</f>
        <v>93.359285509583884</v>
      </c>
      <c r="N72" s="85">
        <f>[1]ac!U74</f>
        <v>1092293213</v>
      </c>
      <c r="O72" s="85">
        <f>[1]ac!V74</f>
        <v>6.3016615648366674</v>
      </c>
      <c r="P72" s="85">
        <f>[1]ac!W74</f>
        <v>17274646531</v>
      </c>
      <c r="Q72" s="85">
        <f>[1]ac!X74</f>
        <v>99.660947074420534</v>
      </c>
      <c r="R72" s="85">
        <f>[1]ac!AA74</f>
        <v>485206213328</v>
      </c>
      <c r="S72" s="85">
        <f>[1]ac!AB74</f>
        <v>2.7340896017445377</v>
      </c>
      <c r="T72" s="85">
        <f>[1]ac!AD74</f>
        <v>323204750184</v>
      </c>
      <c r="U72" s="85">
        <f>[1]ac!AE74</f>
        <v>66.611832516974218</v>
      </c>
      <c r="V72" s="85">
        <f>[1]ac!AF74</f>
        <v>112852986661.88</v>
      </c>
      <c r="W72" s="85">
        <f>[1]ac!AG74</f>
        <v>23.258767831481013</v>
      </c>
      <c r="X72" s="85">
        <f>[1]ac!AH74</f>
        <v>436057736845.88</v>
      </c>
      <c r="Y72" s="85">
        <f>[1]ac!AI74</f>
        <v>89.870600348455227</v>
      </c>
      <c r="Z72" s="85">
        <f>[1]ac!AL74</f>
        <v>0</v>
      </c>
      <c r="AA72" s="85">
        <f>[1]ac!AM74</f>
        <v>0</v>
      </c>
      <c r="AB72" s="85">
        <f>[1]ac!AO74</f>
        <v>0</v>
      </c>
      <c r="AC72" s="85">
        <f>[1]ac!AP74</f>
        <v>0</v>
      </c>
      <c r="AD72" s="85">
        <f>[1]ac!AQ74</f>
        <v>0</v>
      </c>
      <c r="AE72" s="85">
        <f>[1]ac!AR74</f>
        <v>0</v>
      </c>
      <c r="AF72" s="85">
        <f>[1]ac!AS74</f>
        <v>0</v>
      </c>
      <c r="AG72" s="85">
        <f>[1]ac!AT74</f>
        <v>0</v>
      </c>
      <c r="AH72" s="79">
        <f t="shared" si="0"/>
        <v>593435071458</v>
      </c>
      <c r="AI72" s="85">
        <f>[1]ac!AU74</f>
        <v>574395696000</v>
      </c>
      <c r="AJ72" s="85">
        <f>[1]ac!AW74</f>
        <v>593435071458</v>
      </c>
      <c r="AK72" s="85">
        <f>[1]ac!AX74</f>
        <v>2.4515968428764978</v>
      </c>
      <c r="AL72" s="85">
        <f>[1]ac!AY74</f>
        <v>0</v>
      </c>
      <c r="AM72" s="85">
        <f>[1]ac!AZ74</f>
        <v>419308976519</v>
      </c>
      <c r="AN72" s="85">
        <f>[1]ac!BA74</f>
        <v>70.657936594277672</v>
      </c>
      <c r="AO72" s="85">
        <f>[1]ac!BB74</f>
        <v>118225836860.88</v>
      </c>
      <c r="AP72" s="85">
        <f>[1]ac!BC74</f>
        <v>19.922286792119156</v>
      </c>
      <c r="AQ72" s="85">
        <f>[1]ac!BD74</f>
        <v>537534813379.88</v>
      </c>
      <c r="AR72" s="86">
        <f>[1]ac!BE74</f>
        <v>90.580223386396824</v>
      </c>
    </row>
    <row r="73" spans="1:44" ht="24" customHeight="1" x14ac:dyDescent="0.25">
      <c r="A73" s="88" t="str">
        <f>[1]ac!B75</f>
        <v>SECRETARIA DISTRITAL DE AMBIENTE.</v>
      </c>
      <c r="B73" s="82">
        <f>[1]ac!E75</f>
        <v>23006817000</v>
      </c>
      <c r="C73" s="82">
        <f>[1]ac!F75</f>
        <v>0.63241938325577962</v>
      </c>
      <c r="D73" s="82">
        <f>[1]ac!H75</f>
        <v>19024342527</v>
      </c>
      <c r="E73" s="82">
        <f>[1]ac!I75</f>
        <v>82.690024121980883</v>
      </c>
      <c r="F73" s="82">
        <f>[1]ac!J75</f>
        <v>1747424404</v>
      </c>
      <c r="G73" s="82">
        <f>[1]ac!K75</f>
        <v>7.5952462437546231</v>
      </c>
      <c r="H73" s="82">
        <f>[1]ac!L75</f>
        <v>20771766931</v>
      </c>
      <c r="I73" s="82">
        <f>[1]ac!M75</f>
        <v>90.285270365735514</v>
      </c>
      <c r="J73" s="79">
        <f>[1]ac!P75</f>
        <v>0</v>
      </c>
      <c r="K73" s="79">
        <f>[1]ac!Q75</f>
        <v>0</v>
      </c>
      <c r="L73" s="79">
        <f>[1]ac!S75</f>
        <v>0</v>
      </c>
      <c r="M73" s="79">
        <f>[1]ac!T75</f>
        <v>0</v>
      </c>
      <c r="N73" s="79">
        <f>[1]ac!U75</f>
        <v>0</v>
      </c>
      <c r="O73" s="79">
        <f>[1]ac!V75</f>
        <v>0</v>
      </c>
      <c r="P73" s="79">
        <f>[1]ac!W75</f>
        <v>0</v>
      </c>
      <c r="Q73" s="79">
        <f>[1]ac!X75</f>
        <v>0</v>
      </c>
      <c r="R73" s="79">
        <f>[1]ac!AA75</f>
        <v>76173769372</v>
      </c>
      <c r="S73" s="79">
        <f>[1]ac!AB75</f>
        <v>0.42923174733725783</v>
      </c>
      <c r="T73" s="79">
        <f>[1]ac!AD75</f>
        <v>46134070645</v>
      </c>
      <c r="U73" s="79">
        <f>[1]ac!AE75</f>
        <v>60.564248067731818</v>
      </c>
      <c r="V73" s="79">
        <f>[1]ac!AF75</f>
        <v>13990993484</v>
      </c>
      <c r="W73" s="79">
        <f>[1]ac!AG75</f>
        <v>18.367206453541758</v>
      </c>
      <c r="X73" s="79">
        <f>[1]ac!AH75</f>
        <v>60125064129</v>
      </c>
      <c r="Y73" s="79">
        <f>[1]ac!AI75</f>
        <v>78.931454521273579</v>
      </c>
      <c r="Z73" s="79">
        <f>[1]ac!AL75</f>
        <v>0</v>
      </c>
      <c r="AA73" s="79">
        <f>[1]ac!AM75</f>
        <v>0</v>
      </c>
      <c r="AB73" s="79">
        <f>[1]ac!AO75</f>
        <v>0</v>
      </c>
      <c r="AC73" s="79">
        <f>[1]ac!AP75</f>
        <v>0</v>
      </c>
      <c r="AD73" s="79">
        <f>[1]ac!AQ75</f>
        <v>0</v>
      </c>
      <c r="AE73" s="79">
        <f>[1]ac!AR75</f>
        <v>0</v>
      </c>
      <c r="AF73" s="79">
        <f>[1]ac!AS75</f>
        <v>0</v>
      </c>
      <c r="AG73" s="79">
        <f>[1]ac!AT75</f>
        <v>0</v>
      </c>
      <c r="AH73" s="79">
        <f t="shared" ref="AH73:AH91" si="1">AJ73+AL73</f>
        <v>99180586372</v>
      </c>
      <c r="AI73" s="79">
        <f>[1]ac!AU75</f>
        <v>102246527000</v>
      </c>
      <c r="AJ73" s="79">
        <f>[1]ac!AW75</f>
        <v>99180586372</v>
      </c>
      <c r="AK73" s="79">
        <f>[1]ac!AX75</f>
        <v>0.40973448338137836</v>
      </c>
      <c r="AL73" s="79">
        <f>[1]ac!AY75</f>
        <v>0</v>
      </c>
      <c r="AM73" s="79">
        <f>[1]ac!AZ75</f>
        <v>65158413172</v>
      </c>
      <c r="AN73" s="79">
        <f>[1]ac!BA75</f>
        <v>65.69674122273095</v>
      </c>
      <c r="AO73" s="79">
        <f>[1]ac!BB75</f>
        <v>15738417888</v>
      </c>
      <c r="AP73" s="79">
        <f>[1]ac!BC75</f>
        <v>15.868446097877845</v>
      </c>
      <c r="AQ73" s="79">
        <f>[1]ac!BD75</f>
        <v>80896831060</v>
      </c>
      <c r="AR73" s="80">
        <f>[1]ac!BE75</f>
        <v>81.5651873206088</v>
      </c>
    </row>
    <row r="74" spans="1:44" ht="24" customHeight="1" x14ac:dyDescent="0.25">
      <c r="A74" s="88" t="str">
        <f>[1]ac!B76</f>
        <v>FONDO PARA LA PREVENCION Y ATENCION DE EMERGENCIAS - FOPAE-DPAE..</v>
      </c>
      <c r="B74" s="82">
        <f>[1]ac!E76</f>
        <v>10413986000</v>
      </c>
      <c r="C74" s="82">
        <f>[1]ac!F76</f>
        <v>0.28626326724615242</v>
      </c>
      <c r="D74" s="82">
        <f>[1]ac!H76</f>
        <v>8340401379</v>
      </c>
      <c r="E74" s="82">
        <f>[1]ac!I76</f>
        <v>80.088463523957103</v>
      </c>
      <c r="F74" s="82">
        <f>[1]ac!J76</f>
        <v>391825766</v>
      </c>
      <c r="G74" s="82">
        <f>[1]ac!K76</f>
        <v>3.7624956092700721</v>
      </c>
      <c r="H74" s="82">
        <f>[1]ac!L76</f>
        <v>8732227145</v>
      </c>
      <c r="I74" s="82">
        <f>[1]ac!M76</f>
        <v>83.850959133227178</v>
      </c>
      <c r="J74" s="79">
        <f>[1]ac!P76</f>
        <v>0</v>
      </c>
      <c r="K74" s="79">
        <f>[1]ac!Q76</f>
        <v>0</v>
      </c>
      <c r="L74" s="79">
        <f>[1]ac!S76</f>
        <v>0</v>
      </c>
      <c r="M74" s="79">
        <f>[1]ac!T76</f>
        <v>0</v>
      </c>
      <c r="N74" s="79">
        <f>[1]ac!U76</f>
        <v>0</v>
      </c>
      <c r="O74" s="79">
        <f>[1]ac!V76</f>
        <v>0</v>
      </c>
      <c r="P74" s="79">
        <f>[1]ac!W76</f>
        <v>0</v>
      </c>
      <c r="Q74" s="79">
        <f>[1]ac!X76</f>
        <v>0</v>
      </c>
      <c r="R74" s="79">
        <f>[1]ac!AA76</f>
        <v>18561716000</v>
      </c>
      <c r="S74" s="79">
        <f>[1]ac!AB76</f>
        <v>0.10459345596184391</v>
      </c>
      <c r="T74" s="79">
        <f>[1]ac!AD76</f>
        <v>7532912689</v>
      </c>
      <c r="U74" s="79">
        <f>[1]ac!AE76</f>
        <v>40.583061873158712</v>
      </c>
      <c r="V74" s="79">
        <f>[1]ac!AF76</f>
        <v>7806543356</v>
      </c>
      <c r="W74" s="79">
        <f>[1]ac!AG76</f>
        <v>42.057228738980811</v>
      </c>
      <c r="X74" s="79">
        <f>[1]ac!AH76</f>
        <v>15339456045</v>
      </c>
      <c r="Y74" s="79">
        <f>[1]ac!AI76</f>
        <v>82.640290612139523</v>
      </c>
      <c r="Z74" s="79">
        <f>[1]ac!AL76</f>
        <v>0</v>
      </c>
      <c r="AA74" s="79">
        <f>[1]ac!AM76</f>
        <v>0</v>
      </c>
      <c r="AB74" s="79">
        <f>[1]ac!AO76</f>
        <v>0</v>
      </c>
      <c r="AC74" s="79">
        <f>[1]ac!AP76</f>
        <v>0</v>
      </c>
      <c r="AD74" s="79">
        <f>[1]ac!AQ76</f>
        <v>0</v>
      </c>
      <c r="AE74" s="79">
        <f>[1]ac!AR76</f>
        <v>0</v>
      </c>
      <c r="AF74" s="79">
        <f>[1]ac!AS76</f>
        <v>0</v>
      </c>
      <c r="AG74" s="79">
        <f>[1]ac!AT76</f>
        <v>0</v>
      </c>
      <c r="AH74" s="79">
        <f t="shared" si="1"/>
        <v>28975702000</v>
      </c>
      <c r="AI74" s="79">
        <f>[1]ac!AU76</f>
        <v>22180702000</v>
      </c>
      <c r="AJ74" s="79">
        <f>[1]ac!AW76</f>
        <v>28975702000</v>
      </c>
      <c r="AK74" s="79">
        <f>[1]ac!AX76</f>
        <v>0.11970431637752944</v>
      </c>
      <c r="AL74" s="79">
        <f>[1]ac!AY76</f>
        <v>0</v>
      </c>
      <c r="AM74" s="79">
        <f>[1]ac!AZ76</f>
        <v>15873314068</v>
      </c>
      <c r="AN74" s="79">
        <f>[1]ac!BA76</f>
        <v>54.781465063383109</v>
      </c>
      <c r="AO74" s="79">
        <f>[1]ac!BB76</f>
        <v>8198369122</v>
      </c>
      <c r="AP74" s="79">
        <f>[1]ac!BC76</f>
        <v>28.293944774832376</v>
      </c>
      <c r="AQ74" s="79">
        <f>[1]ac!BD76</f>
        <v>24071683190</v>
      </c>
      <c r="AR74" s="80">
        <f>[1]ac!BE76</f>
        <v>83.075409838215492</v>
      </c>
    </row>
    <row r="75" spans="1:44" s="90" customFormat="1" ht="24" customHeight="1" x14ac:dyDescent="0.25">
      <c r="A75" s="88" t="str">
        <f>[1]ac!B77</f>
        <v>JARDIN BOTANICO DE BOGOTA JOSE CELESTINO MUTIS..</v>
      </c>
      <c r="B75" s="82">
        <f>[1]ac!E77</f>
        <v>6046958000</v>
      </c>
      <c r="C75" s="82">
        <f>[1]ac!F77</f>
        <v>0.16622088352915582</v>
      </c>
      <c r="D75" s="82">
        <f>[1]ac!H77</f>
        <v>5290300262</v>
      </c>
      <c r="E75" s="82">
        <f>[1]ac!I77</f>
        <v>87.486968852768626</v>
      </c>
      <c r="F75" s="82">
        <f>[1]ac!J77</f>
        <v>299552146</v>
      </c>
      <c r="G75" s="82">
        <f>[1]ac!K77</f>
        <v>4.9537659431403362</v>
      </c>
      <c r="H75" s="82">
        <f>[1]ac!L77</f>
        <v>5589852408</v>
      </c>
      <c r="I75" s="82">
        <f>[1]ac!M77</f>
        <v>92.440734795908952</v>
      </c>
      <c r="J75" s="79">
        <f>[1]ac!P77</f>
        <v>0</v>
      </c>
      <c r="K75" s="79">
        <f>[1]ac!Q77</f>
        <v>0</v>
      </c>
      <c r="L75" s="79">
        <f>[1]ac!S77</f>
        <v>0</v>
      </c>
      <c r="M75" s="79">
        <f>[1]ac!T77</f>
        <v>0</v>
      </c>
      <c r="N75" s="79">
        <f>[1]ac!U77</f>
        <v>0</v>
      </c>
      <c r="O75" s="79">
        <f>[1]ac!V77</f>
        <v>0</v>
      </c>
      <c r="P75" s="79">
        <f>[1]ac!W77</f>
        <v>0</v>
      </c>
      <c r="Q75" s="79">
        <f>[1]ac!X77</f>
        <v>0</v>
      </c>
      <c r="R75" s="79">
        <f>[1]ac!AA77</f>
        <v>50775629826</v>
      </c>
      <c r="S75" s="79">
        <f>[1]ac!AB77</f>
        <v>0.2861157126927607</v>
      </c>
      <c r="T75" s="79">
        <f>[1]ac!AD77</f>
        <v>23419581537</v>
      </c>
      <c r="U75" s="79">
        <f>[1]ac!AE77</f>
        <v>46.123665264724785</v>
      </c>
      <c r="V75" s="79">
        <f>[1]ac!AF77</f>
        <v>22532648525</v>
      </c>
      <c r="W75" s="79">
        <f>[1]ac!AG77</f>
        <v>44.376896164982689</v>
      </c>
      <c r="X75" s="79">
        <f>[1]ac!AH77</f>
        <v>45952230062</v>
      </c>
      <c r="Y75" s="79">
        <f>[1]ac!AI77</f>
        <v>90.500561429707474</v>
      </c>
      <c r="Z75" s="79">
        <f>[1]ac!AL77</f>
        <v>0</v>
      </c>
      <c r="AA75" s="79">
        <f>[1]ac!AM77</f>
        <v>0</v>
      </c>
      <c r="AB75" s="79">
        <f>[1]ac!AO77</f>
        <v>0</v>
      </c>
      <c r="AC75" s="79">
        <f>[1]ac!AP77</f>
        <v>0</v>
      </c>
      <c r="AD75" s="79">
        <f>[1]ac!AQ77</f>
        <v>0</v>
      </c>
      <c r="AE75" s="79">
        <f>[1]ac!AR77</f>
        <v>0</v>
      </c>
      <c r="AF75" s="79">
        <f>[1]ac!AS77</f>
        <v>0</v>
      </c>
      <c r="AG75" s="79">
        <f>[1]ac!AT77</f>
        <v>0</v>
      </c>
      <c r="AH75" s="79">
        <f t="shared" si="1"/>
        <v>56822587826</v>
      </c>
      <c r="AI75" s="79">
        <f>[1]ac!AU77</f>
        <v>40510672000</v>
      </c>
      <c r="AJ75" s="79">
        <f>[1]ac!AW77</f>
        <v>56822587826</v>
      </c>
      <c r="AK75" s="79">
        <f>[1]ac!AX77</f>
        <v>0.23474527141787477</v>
      </c>
      <c r="AL75" s="79">
        <f>[1]ac!AY77</f>
        <v>0</v>
      </c>
      <c r="AM75" s="79">
        <f>[1]ac!AZ77</f>
        <v>28709881799</v>
      </c>
      <c r="AN75" s="79">
        <f>[1]ac!BA77</f>
        <v>50.525473931096421</v>
      </c>
      <c r="AO75" s="79">
        <f>[1]ac!BB77</f>
        <v>22832200671</v>
      </c>
      <c r="AP75" s="79">
        <f>[1]ac!BC77</f>
        <v>40.181557272463394</v>
      </c>
      <c r="AQ75" s="79">
        <f>[1]ac!BD77</f>
        <v>51542082470</v>
      </c>
      <c r="AR75" s="80">
        <f>[1]ac!BE77</f>
        <v>90.707031203559822</v>
      </c>
    </row>
    <row r="76" spans="1:44" s="87" customFormat="1" ht="24" customHeight="1" x14ac:dyDescent="0.25">
      <c r="A76" s="83" t="str">
        <f>[1]ac!B78</f>
        <v>Total 11. Ambiente</v>
      </c>
      <c r="B76" s="84">
        <f>[1]ac!E78</f>
        <v>39467761000</v>
      </c>
      <c r="C76" s="84">
        <f>[1]ac!F78</f>
        <v>1.084903534031088</v>
      </c>
      <c r="D76" s="84">
        <f>[1]ac!H78</f>
        <v>32655044168</v>
      </c>
      <c r="E76" s="84">
        <f>[1]ac!I78</f>
        <v>250.26545649870661</v>
      </c>
      <c r="F76" s="84">
        <f>[1]ac!J78</f>
        <v>2438802316</v>
      </c>
      <c r="G76" s="84">
        <f>[1]ac!K78</f>
        <v>16.311507796165031</v>
      </c>
      <c r="H76" s="84">
        <f>[1]ac!L78</f>
        <v>35093846484</v>
      </c>
      <c r="I76" s="84">
        <f>[1]ac!M78</f>
        <v>266.57696429487163</v>
      </c>
      <c r="J76" s="85">
        <f>[1]ac!P78</f>
        <v>0</v>
      </c>
      <c r="K76" s="85">
        <f>[1]ac!Q78</f>
        <v>0</v>
      </c>
      <c r="L76" s="85">
        <f>[1]ac!S78</f>
        <v>0</v>
      </c>
      <c r="M76" s="85">
        <f>[1]ac!T78</f>
        <v>0</v>
      </c>
      <c r="N76" s="85">
        <f>[1]ac!U78</f>
        <v>0</v>
      </c>
      <c r="O76" s="85">
        <f>[1]ac!V78</f>
        <v>0</v>
      </c>
      <c r="P76" s="85">
        <f>[1]ac!W78</f>
        <v>0</v>
      </c>
      <c r="Q76" s="85">
        <f>[1]ac!X78</f>
        <v>0</v>
      </c>
      <c r="R76" s="85">
        <f>[1]ac!AA78</f>
        <v>145511115198</v>
      </c>
      <c r="S76" s="85">
        <f>[1]ac!AB78</f>
        <v>0.81994091599186247</v>
      </c>
      <c r="T76" s="85">
        <f>[1]ac!AD78</f>
        <v>77086564871</v>
      </c>
      <c r="U76" s="85">
        <f>[1]ac!AE78</f>
        <v>52.976409923122858</v>
      </c>
      <c r="V76" s="85">
        <f>[1]ac!AF78</f>
        <v>44330185365</v>
      </c>
      <c r="W76" s="85">
        <f>[1]ac!AG78</f>
        <v>30.465154022549406</v>
      </c>
      <c r="X76" s="85">
        <f>[1]ac!AH78</f>
        <v>121416750236</v>
      </c>
      <c r="Y76" s="85">
        <f>[1]ac!AI78</f>
        <v>83.441563945672257</v>
      </c>
      <c r="Z76" s="85">
        <f>[1]ac!AL78</f>
        <v>0</v>
      </c>
      <c r="AA76" s="85">
        <f>[1]ac!AM78</f>
        <v>0</v>
      </c>
      <c r="AB76" s="85">
        <f>[1]ac!AO78</f>
        <v>0</v>
      </c>
      <c r="AC76" s="85">
        <f>[1]ac!AP78</f>
        <v>0</v>
      </c>
      <c r="AD76" s="85">
        <f>[1]ac!AQ78</f>
        <v>0</v>
      </c>
      <c r="AE76" s="85">
        <f>[1]ac!AR78</f>
        <v>0</v>
      </c>
      <c r="AF76" s="85">
        <f>[1]ac!AS78</f>
        <v>0</v>
      </c>
      <c r="AG76" s="85">
        <f>[1]ac!AT78</f>
        <v>0</v>
      </c>
      <c r="AH76" s="79">
        <f t="shared" si="1"/>
        <v>184978876198</v>
      </c>
      <c r="AI76" s="85">
        <f>[1]ac!AU78</f>
        <v>164937901000</v>
      </c>
      <c r="AJ76" s="85">
        <f>[1]ac!AW78</f>
        <v>184978876198</v>
      </c>
      <c r="AK76" s="85">
        <f>[1]ac!AX78</f>
        <v>0.76418407117678266</v>
      </c>
      <c r="AL76" s="85">
        <f>[1]ac!AY78</f>
        <v>0</v>
      </c>
      <c r="AM76" s="85">
        <f>[1]ac!AZ78</f>
        <v>109741609039</v>
      </c>
      <c r="AN76" s="85">
        <f>[1]ac!BA78</f>
        <v>59.326562737646547</v>
      </c>
      <c r="AO76" s="85">
        <f>[1]ac!BB78</f>
        <v>46768987681</v>
      </c>
      <c r="AP76" s="85">
        <f>[1]ac!BC78</f>
        <v>25.28342081121675</v>
      </c>
      <c r="AQ76" s="85">
        <f>[1]ac!BD78</f>
        <v>156510596720</v>
      </c>
      <c r="AR76" s="86">
        <f>[1]ac!BE78</f>
        <v>84.609983548863298</v>
      </c>
    </row>
    <row r="77" spans="1:44" s="91" customFormat="1" ht="24" customHeight="1" x14ac:dyDescent="0.25">
      <c r="A77" s="88" t="str">
        <f>[1]ac!B79</f>
        <v>SECRETARIA DISTRITAL DEL HABITAT.</v>
      </c>
      <c r="B77" s="82">
        <f>[1]ac!E79</f>
        <v>13908918000</v>
      </c>
      <c r="C77" s="82">
        <f>[1]ac!F79</f>
        <v>0.38233317295978886</v>
      </c>
      <c r="D77" s="82">
        <f>[1]ac!H79</f>
        <v>12782841524</v>
      </c>
      <c r="E77" s="82">
        <f>[1]ac!I79</f>
        <v>91.903924690619348</v>
      </c>
      <c r="F77" s="82">
        <f>[1]ac!J79</f>
        <v>871464949</v>
      </c>
      <c r="G77" s="82">
        <f>[1]ac!K79</f>
        <v>6.2655121627721151</v>
      </c>
      <c r="H77" s="82">
        <f>[1]ac!L79</f>
        <v>13654306473</v>
      </c>
      <c r="I77" s="82">
        <f>[1]ac!M79</f>
        <v>98.169436853391474</v>
      </c>
      <c r="J77" s="79">
        <f>[1]ac!P79</f>
        <v>0</v>
      </c>
      <c r="K77" s="79">
        <f>[1]ac!Q79</f>
        <v>0</v>
      </c>
      <c r="L77" s="79">
        <f>[1]ac!S79</f>
        <v>0</v>
      </c>
      <c r="M77" s="79">
        <f>[1]ac!T79</f>
        <v>0</v>
      </c>
      <c r="N77" s="79">
        <f>[1]ac!U79</f>
        <v>0</v>
      </c>
      <c r="O77" s="79">
        <f>[1]ac!V79</f>
        <v>0</v>
      </c>
      <c r="P77" s="79">
        <f>[1]ac!W79</f>
        <v>0</v>
      </c>
      <c r="Q77" s="79">
        <f>[1]ac!X79</f>
        <v>0</v>
      </c>
      <c r="R77" s="79">
        <f>[1]ac!AA79</f>
        <v>186716692000</v>
      </c>
      <c r="S77" s="79">
        <f>[1]ac!AB79</f>
        <v>1.0521303150012196</v>
      </c>
      <c r="T77" s="79">
        <f>[1]ac!AD79</f>
        <v>105404457870</v>
      </c>
      <c r="U77" s="79">
        <f>[1]ac!AE79</f>
        <v>56.451545248027422</v>
      </c>
      <c r="V77" s="79">
        <f>[1]ac!AF79</f>
        <v>61947719327</v>
      </c>
      <c r="W77" s="79">
        <f>[1]ac!AG79</f>
        <v>33.177386908182797</v>
      </c>
      <c r="X77" s="79">
        <f>[1]ac!AH79</f>
        <v>167352177197</v>
      </c>
      <c r="Y77" s="79">
        <f>[1]ac!AI79</f>
        <v>89.628932156210212</v>
      </c>
      <c r="Z77" s="79">
        <f>[1]ac!AL79</f>
        <v>0</v>
      </c>
      <c r="AA77" s="79">
        <f>[1]ac!AM79</f>
        <v>0</v>
      </c>
      <c r="AB77" s="79">
        <f>[1]ac!AO79</f>
        <v>0</v>
      </c>
      <c r="AC77" s="79">
        <f>[1]ac!AP79</f>
        <v>0</v>
      </c>
      <c r="AD77" s="79">
        <f>[1]ac!AQ79</f>
        <v>0</v>
      </c>
      <c r="AE77" s="79">
        <f>[1]ac!AR79</f>
        <v>0</v>
      </c>
      <c r="AF77" s="79">
        <f>[1]ac!AS79</f>
        <v>0</v>
      </c>
      <c r="AG77" s="79">
        <f>[1]ac!AT79</f>
        <v>0</v>
      </c>
      <c r="AH77" s="79">
        <f t="shared" si="1"/>
        <v>200625610000</v>
      </c>
      <c r="AI77" s="79">
        <f>[1]ac!AU79</f>
        <v>200625610000</v>
      </c>
      <c r="AJ77" s="79">
        <f>[1]ac!AW79</f>
        <v>200625610000</v>
      </c>
      <c r="AK77" s="79">
        <f>[1]ac!AX79</f>
        <v>0.82882380184869497</v>
      </c>
      <c r="AL77" s="79">
        <f>[1]ac!AY79</f>
        <v>0</v>
      </c>
      <c r="AM77" s="79">
        <f>[1]ac!AZ79</f>
        <v>118187299394</v>
      </c>
      <c r="AN77" s="79">
        <f>[1]ac!BA79</f>
        <v>58.909378216469975</v>
      </c>
      <c r="AO77" s="79">
        <f>[1]ac!BB79</f>
        <v>62819184276</v>
      </c>
      <c r="AP77" s="79">
        <f>[1]ac!BC79</f>
        <v>31.311647738292237</v>
      </c>
      <c r="AQ77" s="79">
        <f>[1]ac!BD79</f>
        <v>181006483670</v>
      </c>
      <c r="AR77" s="80">
        <f>[1]ac!BE79</f>
        <v>90.221025954762197</v>
      </c>
    </row>
    <row r="78" spans="1:44" ht="24" customHeight="1" x14ac:dyDescent="0.25">
      <c r="A78" s="88" t="str">
        <f>[1]ac!B80</f>
        <v>CAJA DE VIVIENDA POPULAR.</v>
      </c>
      <c r="B78" s="82">
        <f>[1]ac!E80</f>
        <v>9522172000</v>
      </c>
      <c r="C78" s="82">
        <f>[1]ac!F80</f>
        <v>0.26174877400448104</v>
      </c>
      <c r="D78" s="82">
        <f>[1]ac!H80</f>
        <v>8839007102</v>
      </c>
      <c r="E78" s="82">
        <f>[1]ac!I80</f>
        <v>92.825534993486784</v>
      </c>
      <c r="F78" s="82">
        <f>[1]ac!J80</f>
        <v>375229144</v>
      </c>
      <c r="G78" s="82">
        <f>[1]ac!K80</f>
        <v>3.9405835559366076</v>
      </c>
      <c r="H78" s="82">
        <f>[1]ac!L80</f>
        <v>9214236246</v>
      </c>
      <c r="I78" s="82">
        <f>[1]ac!M80</f>
        <v>96.766118549423382</v>
      </c>
      <c r="J78" s="79">
        <f>[1]ac!P80</f>
        <v>0</v>
      </c>
      <c r="K78" s="79">
        <f>[1]ac!Q80</f>
        <v>0</v>
      </c>
      <c r="L78" s="79">
        <f>[1]ac!S80</f>
        <v>0</v>
      </c>
      <c r="M78" s="79">
        <f>[1]ac!T80</f>
        <v>0</v>
      </c>
      <c r="N78" s="79">
        <f>[1]ac!U80</f>
        <v>0</v>
      </c>
      <c r="O78" s="79">
        <f>[1]ac!V80</f>
        <v>0</v>
      </c>
      <c r="P78" s="79">
        <f>[1]ac!W80</f>
        <v>0</v>
      </c>
      <c r="Q78" s="79">
        <f>[1]ac!X80</f>
        <v>0</v>
      </c>
      <c r="R78" s="79">
        <f>[1]ac!AA80</f>
        <v>117967917494</v>
      </c>
      <c r="S78" s="79">
        <f>[1]ac!AB80</f>
        <v>0.66473768822446833</v>
      </c>
      <c r="T78" s="79">
        <f>[1]ac!AD80</f>
        <v>69026322288</v>
      </c>
      <c r="U78" s="79">
        <f>[1]ac!AE80</f>
        <v>58.512792083076967</v>
      </c>
      <c r="V78" s="79">
        <f>[1]ac!AF80</f>
        <v>38905126368</v>
      </c>
      <c r="W78" s="79">
        <f>[1]ac!AG80</f>
        <v>32.979412703440126</v>
      </c>
      <c r="X78" s="79">
        <f>[1]ac!AH80</f>
        <v>107931448656</v>
      </c>
      <c r="Y78" s="79">
        <f>[1]ac!AI80</f>
        <v>91.492204786517092</v>
      </c>
      <c r="Z78" s="79">
        <f>[1]ac!AL80</f>
        <v>0</v>
      </c>
      <c r="AA78" s="79">
        <f>[1]ac!AM80</f>
        <v>0</v>
      </c>
      <c r="AB78" s="79">
        <f>[1]ac!AO80</f>
        <v>0</v>
      </c>
      <c r="AC78" s="79">
        <f>[1]ac!AP80</f>
        <v>0</v>
      </c>
      <c r="AD78" s="79">
        <f>[1]ac!AQ80</f>
        <v>0</v>
      </c>
      <c r="AE78" s="79">
        <f>[1]ac!AR80</f>
        <v>0</v>
      </c>
      <c r="AF78" s="79">
        <f>[1]ac!AS80</f>
        <v>0</v>
      </c>
      <c r="AG78" s="79">
        <f>[1]ac!AT80</f>
        <v>0</v>
      </c>
      <c r="AH78" s="79">
        <f t="shared" si="1"/>
        <v>127490089494</v>
      </c>
      <c r="AI78" s="79">
        <f>[1]ac!AU80</f>
        <v>113632442000</v>
      </c>
      <c r="AJ78" s="79">
        <f>[1]ac!AW80</f>
        <v>127490089494</v>
      </c>
      <c r="AK78" s="79">
        <f>[1]ac!AX80</f>
        <v>0.52668660133891898</v>
      </c>
      <c r="AL78" s="79">
        <f>[1]ac!AY80</f>
        <v>0</v>
      </c>
      <c r="AM78" s="79">
        <f>[1]ac!AZ80</f>
        <v>77865329390</v>
      </c>
      <c r="AN78" s="79">
        <f>[1]ac!BA80</f>
        <v>61.075593953257467</v>
      </c>
      <c r="AO78" s="79">
        <f>[1]ac!BB80</f>
        <v>39280355512</v>
      </c>
      <c r="AP78" s="79">
        <f>[1]ac!BC80</f>
        <v>30.810516854997289</v>
      </c>
      <c r="AQ78" s="79">
        <f>[1]ac!BD80</f>
        <v>117145684902</v>
      </c>
      <c r="AR78" s="80">
        <f>[1]ac!BE80</f>
        <v>91.886110808254756</v>
      </c>
    </row>
    <row r="79" spans="1:44" ht="24" customHeight="1" x14ac:dyDescent="0.25">
      <c r="A79" s="88" t="str">
        <f>[1]ac!B81</f>
        <v>UNIDAD ADMINISTRATIVA ESPECIAL DE SERVICIOS PUBLICOS - UAESP.</v>
      </c>
      <c r="B79" s="82">
        <f>[1]ac!E81</f>
        <v>198020233000</v>
      </c>
      <c r="C79" s="82">
        <f>[1]ac!F81</f>
        <v>5.4432489998953688</v>
      </c>
      <c r="D79" s="82">
        <f>[1]ac!H81</f>
        <v>127297848684</v>
      </c>
      <c r="E79" s="82">
        <f>[1]ac!I81</f>
        <v>64.285273658879092</v>
      </c>
      <c r="F79" s="82">
        <f>[1]ac!J81</f>
        <v>49889866712</v>
      </c>
      <c r="G79" s="82">
        <f>[1]ac!K81</f>
        <v>25.194327850326285</v>
      </c>
      <c r="H79" s="82">
        <f>[1]ac!L81</f>
        <v>177187715396</v>
      </c>
      <c r="I79" s="82">
        <f>[1]ac!M81</f>
        <v>89.479601509205381</v>
      </c>
      <c r="J79" s="79">
        <f>[1]ac!P81</f>
        <v>0</v>
      </c>
      <c r="K79" s="79">
        <f>[1]ac!Q81</f>
        <v>0</v>
      </c>
      <c r="L79" s="79">
        <f>[1]ac!S81</f>
        <v>0</v>
      </c>
      <c r="M79" s="79">
        <f>[1]ac!T81</f>
        <v>0</v>
      </c>
      <c r="N79" s="79">
        <f>[1]ac!U81</f>
        <v>0</v>
      </c>
      <c r="O79" s="79">
        <f>[1]ac!V81</f>
        <v>0</v>
      </c>
      <c r="P79" s="79">
        <f>[1]ac!W81</f>
        <v>0</v>
      </c>
      <c r="Q79" s="79">
        <f>[1]ac!X81</f>
        <v>0</v>
      </c>
      <c r="R79" s="79">
        <f>[1]ac!AA81</f>
        <v>199687660000</v>
      </c>
      <c r="S79" s="79">
        <f>[1]ac!AB81</f>
        <v>1.1252204522649556</v>
      </c>
      <c r="T79" s="79">
        <f>[1]ac!AD81</f>
        <v>159110876425</v>
      </c>
      <c r="U79" s="79">
        <f>[1]ac!AE81</f>
        <v>79.679874272150812</v>
      </c>
      <c r="V79" s="79">
        <f>[1]ac!AF81</f>
        <v>23725200093</v>
      </c>
      <c r="W79" s="79">
        <f>[1]ac!AG81</f>
        <v>11.881154846023033</v>
      </c>
      <c r="X79" s="79">
        <f>[1]ac!AH81</f>
        <v>182836076518</v>
      </c>
      <c r="Y79" s="79">
        <f>[1]ac!AI81</f>
        <v>91.561029118173849</v>
      </c>
      <c r="Z79" s="79">
        <f>[1]ac!AL81</f>
        <v>0</v>
      </c>
      <c r="AA79" s="79">
        <f>[1]ac!AM81</f>
        <v>0</v>
      </c>
      <c r="AB79" s="79">
        <f>[1]ac!AO81</f>
        <v>0</v>
      </c>
      <c r="AC79" s="79">
        <f>[1]ac!AP81</f>
        <v>0</v>
      </c>
      <c r="AD79" s="79">
        <f>[1]ac!AQ81</f>
        <v>0</v>
      </c>
      <c r="AE79" s="79">
        <f>[1]ac!AR81</f>
        <v>0</v>
      </c>
      <c r="AF79" s="79">
        <f>[1]ac!AS81</f>
        <v>0</v>
      </c>
      <c r="AG79" s="79">
        <f>[1]ac!AT81</f>
        <v>0</v>
      </c>
      <c r="AH79" s="79">
        <f t="shared" si="1"/>
        <v>397707893000</v>
      </c>
      <c r="AI79" s="79">
        <f>[1]ac!AU81</f>
        <v>397707893000</v>
      </c>
      <c r="AJ79" s="79">
        <f>[1]ac!AW81</f>
        <v>397707893000</v>
      </c>
      <c r="AK79" s="79">
        <f>[1]ac!AX81</f>
        <v>1.6430094238791049</v>
      </c>
      <c r="AL79" s="79">
        <f>[1]ac!AY81</f>
        <v>0</v>
      </c>
      <c r="AM79" s="79">
        <f>[1]ac!AZ81</f>
        <v>286408725109</v>
      </c>
      <c r="AN79" s="79">
        <f>[1]ac!BA81</f>
        <v>72.014845606546714</v>
      </c>
      <c r="AO79" s="79">
        <f>[1]ac!BB81</f>
        <v>73615066805</v>
      </c>
      <c r="AP79" s="79">
        <f>[1]ac!BC81</f>
        <v>18.509832995695664</v>
      </c>
      <c r="AQ79" s="79">
        <f>[1]ac!BD81</f>
        <v>360023791914</v>
      </c>
      <c r="AR79" s="80">
        <f>[1]ac!BE81</f>
        <v>90.524678602242375</v>
      </c>
    </row>
    <row r="80" spans="1:44" ht="24" customHeight="1" x14ac:dyDescent="0.25">
      <c r="A80" s="88" t="str">
        <f>[1]ac!B82</f>
        <v>METROVIVIENDA..</v>
      </c>
      <c r="B80" s="82">
        <f>[1]ac!E82</f>
        <v>10825925271</v>
      </c>
      <c r="C80" s="82">
        <f>[1]ac!F82</f>
        <v>0.29758679712447744</v>
      </c>
      <c r="D80" s="82">
        <f>[1]ac!H82</f>
        <v>6756713977</v>
      </c>
      <c r="E80" s="82">
        <f>[1]ac!I82</f>
        <v>62.41234636174314</v>
      </c>
      <c r="F80" s="82">
        <f>[1]ac!J82</f>
        <v>1749527792</v>
      </c>
      <c r="G80" s="82">
        <f>[1]ac!K82</f>
        <v>16.160538228418737</v>
      </c>
      <c r="H80" s="82">
        <f>[1]ac!L82</f>
        <v>8506241769</v>
      </c>
      <c r="I80" s="82">
        <f>[1]ac!M82</f>
        <v>78.572884590161891</v>
      </c>
      <c r="J80" s="79">
        <f>[1]ac!P82</f>
        <v>0</v>
      </c>
      <c r="K80" s="79">
        <f>[1]ac!Q82</f>
        <v>0</v>
      </c>
      <c r="L80" s="79">
        <f>[1]ac!S82</f>
        <v>0</v>
      </c>
      <c r="M80" s="79">
        <f>[1]ac!T82</f>
        <v>0</v>
      </c>
      <c r="N80" s="79">
        <f>[1]ac!U82</f>
        <v>0</v>
      </c>
      <c r="O80" s="79">
        <f>[1]ac!V82</f>
        <v>0</v>
      </c>
      <c r="P80" s="79">
        <f>[1]ac!W82</f>
        <v>0</v>
      </c>
      <c r="Q80" s="79">
        <f>[1]ac!X82</f>
        <v>0</v>
      </c>
      <c r="R80" s="79">
        <f>[1]ac!AA82</f>
        <v>105568212880</v>
      </c>
      <c r="S80" s="79">
        <f>[1]ac!AB82</f>
        <v>0.59486656432168461</v>
      </c>
      <c r="T80" s="79">
        <f>[1]ac!AD82</f>
        <v>83235723322</v>
      </c>
      <c r="U80" s="79">
        <f>[1]ac!AE82</f>
        <v>78.845441304016902</v>
      </c>
      <c r="V80" s="79">
        <f>[1]ac!AF82</f>
        <v>9282071621</v>
      </c>
      <c r="W80" s="79">
        <f>[1]ac!AG82</f>
        <v>8.792487215399758</v>
      </c>
      <c r="X80" s="79">
        <f>[1]ac!AH82</f>
        <v>92517794943</v>
      </c>
      <c r="Y80" s="79">
        <f>[1]ac!AI82</f>
        <v>87.637928519416647</v>
      </c>
      <c r="Z80" s="79">
        <f>[1]ac!AL82</f>
        <v>0</v>
      </c>
      <c r="AA80" s="79">
        <f>[1]ac!AM82</f>
        <v>0</v>
      </c>
      <c r="AB80" s="79">
        <f>[1]ac!AO82</f>
        <v>0</v>
      </c>
      <c r="AC80" s="79">
        <f>[1]ac!AP82</f>
        <v>0</v>
      </c>
      <c r="AD80" s="79">
        <f>[1]ac!AQ82</f>
        <v>0</v>
      </c>
      <c r="AE80" s="79">
        <f>[1]ac!AR82</f>
        <v>0</v>
      </c>
      <c r="AF80" s="79">
        <f>[1]ac!AS82</f>
        <v>0</v>
      </c>
      <c r="AG80" s="79">
        <f>[1]ac!AT82</f>
        <v>0</v>
      </c>
      <c r="AH80" s="79">
        <f t="shared" si="1"/>
        <v>116394138151</v>
      </c>
      <c r="AI80" s="79">
        <f>[1]ac!AU82</f>
        <v>107871842353</v>
      </c>
      <c r="AJ80" s="79">
        <f>[1]ac!AW82</f>
        <v>116394138151</v>
      </c>
      <c r="AK80" s="79">
        <f>[1]ac!AX82</f>
        <v>0.48084704687110513</v>
      </c>
      <c r="AL80" s="79">
        <f>[1]ac!AY82</f>
        <v>0</v>
      </c>
      <c r="AM80" s="79">
        <f>[1]ac!AZ82</f>
        <v>89992437299</v>
      </c>
      <c r="AN80" s="79">
        <f>[1]ac!BA82</f>
        <v>77.316984109845251</v>
      </c>
      <c r="AO80" s="79">
        <f>[1]ac!BB82</f>
        <v>11031599413</v>
      </c>
      <c r="AP80" s="79">
        <f>[1]ac!BC82</f>
        <v>9.4777963806807239</v>
      </c>
      <c r="AQ80" s="79">
        <f>[1]ac!BD82</f>
        <v>101024036712</v>
      </c>
      <c r="AR80" s="80">
        <f>[1]ac!BE82</f>
        <v>86.79478049052598</v>
      </c>
    </row>
    <row r="81" spans="1:44" ht="24" customHeight="1" x14ac:dyDescent="0.25">
      <c r="A81" s="88" t="str">
        <f>[1]ac!B83</f>
        <v>EMPRESA DE RENOVACION URBANA - ERU..</v>
      </c>
      <c r="B81" s="82">
        <f>[1]ac!E83</f>
        <v>11273502438</v>
      </c>
      <c r="C81" s="82">
        <f>[1]ac!F83</f>
        <v>0.30988995387638746</v>
      </c>
      <c r="D81" s="82">
        <f>[1]ac!H83</f>
        <v>7217117027</v>
      </c>
      <c r="E81" s="82">
        <f>[1]ac!I83</f>
        <v>64.01841013200125</v>
      </c>
      <c r="F81" s="82">
        <f>[1]ac!J83</f>
        <v>738094495.48999977</v>
      </c>
      <c r="G81" s="82">
        <f>[1]ac!K83</f>
        <v>6.5471622465976331</v>
      </c>
      <c r="H81" s="82">
        <f>[1]ac!L83</f>
        <v>7955211522.4899998</v>
      </c>
      <c r="I81" s="82">
        <f>[1]ac!M83</f>
        <v>70.565572378598887</v>
      </c>
      <c r="J81" s="79">
        <f>[1]ac!P83</f>
        <v>0</v>
      </c>
      <c r="K81" s="79">
        <f>[1]ac!Q83</f>
        <v>0</v>
      </c>
      <c r="L81" s="79">
        <f>[1]ac!S83</f>
        <v>0</v>
      </c>
      <c r="M81" s="79">
        <f>[1]ac!T83</f>
        <v>0</v>
      </c>
      <c r="N81" s="79">
        <f>[1]ac!U83</f>
        <v>0</v>
      </c>
      <c r="O81" s="79">
        <f>[1]ac!V83</f>
        <v>0</v>
      </c>
      <c r="P81" s="79">
        <f>[1]ac!W83</f>
        <v>0</v>
      </c>
      <c r="Q81" s="79">
        <f>[1]ac!X83</f>
        <v>0</v>
      </c>
      <c r="R81" s="79">
        <f>[1]ac!AA83</f>
        <v>250680162728</v>
      </c>
      <c r="S81" s="79">
        <f>[1]ac!AB83</f>
        <v>1.4125582225694508</v>
      </c>
      <c r="T81" s="79">
        <f>[1]ac!AD83</f>
        <v>243508065497.32001</v>
      </c>
      <c r="U81" s="79">
        <f>[1]ac!AE83</f>
        <v>97.138945039515519</v>
      </c>
      <c r="V81" s="79">
        <f>[1]ac!AF83</f>
        <v>4297242499</v>
      </c>
      <c r="W81" s="79">
        <f>[1]ac!AG83</f>
        <v>1.7142331695638453</v>
      </c>
      <c r="X81" s="79">
        <f>[1]ac!AH83</f>
        <v>247805307996.32001</v>
      </c>
      <c r="Y81" s="79">
        <f>[1]ac!AI83</f>
        <v>98.853178209079374</v>
      </c>
      <c r="Z81" s="79">
        <f>[1]ac!AL83</f>
        <v>0</v>
      </c>
      <c r="AA81" s="79">
        <f>[1]ac!AM83</f>
        <v>0</v>
      </c>
      <c r="AB81" s="79">
        <f>[1]ac!AO83</f>
        <v>0</v>
      </c>
      <c r="AC81" s="79">
        <f>[1]ac!AP83</f>
        <v>0</v>
      </c>
      <c r="AD81" s="79">
        <f>[1]ac!AQ83</f>
        <v>0</v>
      </c>
      <c r="AE81" s="79">
        <f>[1]ac!AR83</f>
        <v>0</v>
      </c>
      <c r="AF81" s="79">
        <f>[1]ac!AS83</f>
        <v>0</v>
      </c>
      <c r="AG81" s="79">
        <f>[1]ac!AT83</f>
        <v>0</v>
      </c>
      <c r="AH81" s="79">
        <f t="shared" si="1"/>
        <v>261953665166</v>
      </c>
      <c r="AI81" s="79">
        <f>[1]ac!AU83</f>
        <v>205532544504</v>
      </c>
      <c r="AJ81" s="79">
        <f>[1]ac!AW83</f>
        <v>261953665166</v>
      </c>
      <c r="AK81" s="79">
        <f>[1]ac!AX83</f>
        <v>1.0821820438132708</v>
      </c>
      <c r="AL81" s="79">
        <f>[1]ac!AY83</f>
        <v>0</v>
      </c>
      <c r="AM81" s="79">
        <f>[1]ac!AZ83</f>
        <v>250725182524.32001</v>
      </c>
      <c r="AN81" s="79">
        <f>[1]ac!BA83</f>
        <v>95.713561543578891</v>
      </c>
      <c r="AO81" s="79">
        <f>[1]ac!BB83</f>
        <v>5035336994.4899902</v>
      </c>
      <c r="AP81" s="79">
        <f>[1]ac!BC83</f>
        <v>1.9222242953917434</v>
      </c>
      <c r="AQ81" s="79">
        <f>[1]ac!BD83</f>
        <v>255760519518.81</v>
      </c>
      <c r="AR81" s="80">
        <f>[1]ac!BE83</f>
        <v>97.635785838970648</v>
      </c>
    </row>
    <row r="82" spans="1:44" ht="24" customHeight="1" x14ac:dyDescent="0.25">
      <c r="A82" s="88" t="str">
        <f>[1]ac!B84</f>
        <v>AGUAS DE BOGOTA S.A. E.S.P..</v>
      </c>
      <c r="B82" s="82">
        <f>[1]ac!E84</f>
        <v>15005950466</v>
      </c>
      <c r="C82" s="82">
        <f>[1]ac!F84</f>
        <v>0.41248878273228751</v>
      </c>
      <c r="D82" s="82">
        <f>[1]ac!H84</f>
        <v>13795836832.139999</v>
      </c>
      <c r="E82" s="82">
        <f>[1]ac!I84</f>
        <v>91.935774834111058</v>
      </c>
      <c r="F82" s="82">
        <f>[1]ac!J84</f>
        <v>602188921.98999977</v>
      </c>
      <c r="G82" s="82">
        <f>[1]ac!K84</f>
        <v>4.0130008649196869</v>
      </c>
      <c r="H82" s="82">
        <f>[1]ac!L84</f>
        <v>14398025754.129999</v>
      </c>
      <c r="I82" s="82">
        <f>[1]ac!M84</f>
        <v>95.948775699030747</v>
      </c>
      <c r="J82" s="79">
        <f>[1]ac!P84</f>
        <v>159277517620</v>
      </c>
      <c r="K82" s="79">
        <f>[1]ac!Q84</f>
        <v>8.5008498888313291</v>
      </c>
      <c r="L82" s="79">
        <f>[1]ac!S84</f>
        <v>136146554551.16</v>
      </c>
      <c r="M82" s="79">
        <f>[1]ac!T84</f>
        <v>85.477571841604643</v>
      </c>
      <c r="N82" s="79">
        <f>[1]ac!U84</f>
        <v>22413022924.169983</v>
      </c>
      <c r="O82" s="79">
        <f>[1]ac!V84</f>
        <v>14.071680208905796</v>
      </c>
      <c r="P82" s="79">
        <f>[1]ac!W84</f>
        <v>158559577475.32999</v>
      </c>
      <c r="Q82" s="79">
        <f>[1]ac!X84</f>
        <v>99.549252050510447</v>
      </c>
      <c r="R82" s="79">
        <f>[1]ac!AA84</f>
        <v>0</v>
      </c>
      <c r="S82" s="79">
        <f>[1]ac!AB84</f>
        <v>0</v>
      </c>
      <c r="T82" s="79">
        <f>[1]ac!AD84</f>
        <v>0</v>
      </c>
      <c r="U82" s="79">
        <f>[1]ac!AE84</f>
        <v>0</v>
      </c>
      <c r="V82" s="79">
        <f>[1]ac!AF84</f>
        <v>0</v>
      </c>
      <c r="W82" s="79">
        <f>[1]ac!AG84</f>
        <v>0</v>
      </c>
      <c r="X82" s="79">
        <f>[1]ac!AH84</f>
        <v>0</v>
      </c>
      <c r="Y82" s="79">
        <f>[1]ac!AI84</f>
        <v>0</v>
      </c>
      <c r="Z82" s="79">
        <f>[1]ac!AL84</f>
        <v>0</v>
      </c>
      <c r="AA82" s="79">
        <f>[1]ac!AM84</f>
        <v>0</v>
      </c>
      <c r="AB82" s="79">
        <f>[1]ac!AO84</f>
        <v>0</v>
      </c>
      <c r="AC82" s="79">
        <f>[1]ac!AP84</f>
        <v>0</v>
      </c>
      <c r="AD82" s="79">
        <f>[1]ac!AQ84</f>
        <v>0</v>
      </c>
      <c r="AE82" s="79">
        <f>[1]ac!AR84</f>
        <v>0</v>
      </c>
      <c r="AF82" s="79">
        <f>[1]ac!AS84</f>
        <v>0</v>
      </c>
      <c r="AG82" s="79">
        <f>[1]ac!AT84</f>
        <v>0</v>
      </c>
      <c r="AH82" s="79">
        <f t="shared" si="1"/>
        <v>174283468086</v>
      </c>
      <c r="AI82" s="79">
        <f>[1]ac!AU84</f>
        <v>153458827219</v>
      </c>
      <c r="AJ82" s="79">
        <f>[1]ac!AW84</f>
        <v>174283468086</v>
      </c>
      <c r="AK82" s="79">
        <f>[1]ac!AX84</f>
        <v>0.71999923947104372</v>
      </c>
      <c r="AL82" s="79">
        <f>[1]ac!AY84</f>
        <v>0</v>
      </c>
      <c r="AM82" s="79">
        <f>[1]ac!AZ84</f>
        <v>149942391383.29999</v>
      </c>
      <c r="AN82" s="79">
        <f>[1]ac!BA84</f>
        <v>86.033628450238936</v>
      </c>
      <c r="AO82" s="79">
        <f>[1]ac!BB84</f>
        <v>23015211846.160004</v>
      </c>
      <c r="AP82" s="79">
        <f>[1]ac!BC84</f>
        <v>13.205619614364783</v>
      </c>
      <c r="AQ82" s="79">
        <f>[1]ac!BD84</f>
        <v>172957603229.45999</v>
      </c>
      <c r="AR82" s="80">
        <f>[1]ac!BE84</f>
        <v>99.239248064603714</v>
      </c>
    </row>
    <row r="83" spans="1:44" ht="24" customHeight="1" x14ac:dyDescent="0.25">
      <c r="A83" s="88" t="str">
        <f>[1]ac!B85</f>
        <v>EMPRESA DE ACUEDUCTO Y ALCANTARILLADO DE BOGOTA -EAAB ESP-.</v>
      </c>
      <c r="B83" s="82">
        <f>[1]ac!E85</f>
        <v>966474088607</v>
      </c>
      <c r="C83" s="82">
        <f>[1]ac!F85</f>
        <v>26.566775710413598</v>
      </c>
      <c r="D83" s="82">
        <f>[1]ac!H85</f>
        <v>819256587145</v>
      </c>
      <c r="E83" s="82">
        <f>[1]ac!I85</f>
        <v>84.767568712143358</v>
      </c>
      <c r="F83" s="82">
        <f>[1]ac!J85</f>
        <v>113033522192</v>
      </c>
      <c r="G83" s="82">
        <f>[1]ac!K85</f>
        <v>11.695452938103871</v>
      </c>
      <c r="H83" s="82">
        <f>[1]ac!L85</f>
        <v>932290109337</v>
      </c>
      <c r="I83" s="82">
        <f>[1]ac!M85</f>
        <v>96.463021650247228</v>
      </c>
      <c r="J83" s="79">
        <f>[1]ac!P85</f>
        <v>412046133940</v>
      </c>
      <c r="K83" s="79">
        <f>[1]ac!Q85</f>
        <v>21.991442259000898</v>
      </c>
      <c r="L83" s="79">
        <f>[1]ac!S85</f>
        <v>327325608921</v>
      </c>
      <c r="M83" s="79">
        <f>[1]ac!T85</f>
        <v>79.43906809441475</v>
      </c>
      <c r="N83" s="79">
        <f>[1]ac!U85</f>
        <v>61485045141</v>
      </c>
      <c r="O83" s="79">
        <f>[1]ac!V85</f>
        <v>14.921883759247484</v>
      </c>
      <c r="P83" s="79">
        <f>[1]ac!W85</f>
        <v>388810654062</v>
      </c>
      <c r="Q83" s="79">
        <f>[1]ac!X85</f>
        <v>94.360951853662229</v>
      </c>
      <c r="R83" s="79">
        <f>[1]ac!AA85</f>
        <v>1054581524794</v>
      </c>
      <c r="S83" s="79">
        <f>[1]ac!AB85</f>
        <v>5.942463847185004</v>
      </c>
      <c r="T83" s="79">
        <f>[1]ac!AD85</f>
        <v>476691666587</v>
      </c>
      <c r="U83" s="79">
        <f>[1]ac!AE85</f>
        <v>45.201973994387586</v>
      </c>
      <c r="V83" s="79">
        <f>[1]ac!AF85</f>
        <v>345479414513</v>
      </c>
      <c r="W83" s="79">
        <f>[1]ac!AG85</f>
        <v>32.759858426354029</v>
      </c>
      <c r="X83" s="79">
        <f>[1]ac!AH85</f>
        <v>822171081100</v>
      </c>
      <c r="Y83" s="79">
        <f>[1]ac!AI85</f>
        <v>77.961832420741615</v>
      </c>
      <c r="Z83" s="79">
        <f>[1]ac!AL85</f>
        <v>57638674489</v>
      </c>
      <c r="AA83" s="79">
        <f>[1]ac!AM85</f>
        <v>6.7535776468546596</v>
      </c>
      <c r="AB83" s="79">
        <f>[1]ac!AO85</f>
        <v>53984920528</v>
      </c>
      <c r="AC83" s="79">
        <f>[1]ac!AP85</f>
        <v>93.660933403842762</v>
      </c>
      <c r="AD83" s="79">
        <f>[1]ac!AQ85</f>
        <v>23080935</v>
      </c>
      <c r="AE83" s="79">
        <f>[1]ac!AR85</f>
        <v>4.0044180759925108E-2</v>
      </c>
      <c r="AF83" s="79">
        <f>[1]ac!AS85</f>
        <v>54008001463</v>
      </c>
      <c r="AG83" s="79">
        <f>[1]ac!AT85</f>
        <v>93.700977584602697</v>
      </c>
      <c r="AH83" s="79">
        <f t="shared" si="1"/>
        <v>2684817208161</v>
      </c>
      <c r="AI83" s="79">
        <f>[1]ac!AU85</f>
        <v>2398011840000</v>
      </c>
      <c r="AJ83" s="79">
        <f>[1]ac!AW85</f>
        <v>2569410808161</v>
      </c>
      <c r="AK83" s="79">
        <f>[1]ac!AX85</f>
        <v>10.614740732906073</v>
      </c>
      <c r="AL83" s="79">
        <f>[1]ac!AY85</f>
        <v>115406400000</v>
      </c>
      <c r="AM83" s="79">
        <f>[1]ac!AZ85</f>
        <v>1677258783181</v>
      </c>
      <c r="AN83" s="79">
        <f>[1]ac!BA85</f>
        <v>65.277953134378748</v>
      </c>
      <c r="AO83" s="79">
        <f>[1]ac!BB85</f>
        <v>520021062781</v>
      </c>
      <c r="AP83" s="79">
        <f>[1]ac!BC85</f>
        <v>20.238922523766988</v>
      </c>
      <c r="AQ83" s="79">
        <f>[1]ac!BD85</f>
        <v>2197279845962</v>
      </c>
      <c r="AR83" s="80">
        <f>[1]ac!BE85</f>
        <v>85.516875658145736</v>
      </c>
    </row>
    <row r="84" spans="1:44" s="87" customFormat="1" ht="24" customHeight="1" x14ac:dyDescent="0.25">
      <c r="A84" s="83" t="str">
        <f>[1]ac!B86</f>
        <v>Total 12. Hábitat</v>
      </c>
      <c r="B84" s="84">
        <f>[1]ac!E86</f>
        <v>1225030789782</v>
      </c>
      <c r="C84" s="84">
        <f>[1]ac!F86</f>
        <v>33.674072191006388</v>
      </c>
      <c r="D84" s="84">
        <f>[1]ac!H86</f>
        <v>995945952291.14001</v>
      </c>
      <c r="E84" s="84">
        <f>[1]ac!I86</f>
        <v>552.14883338298398</v>
      </c>
      <c r="F84" s="84">
        <f>[1]ac!J86</f>
        <v>167259894206.47998</v>
      </c>
      <c r="G84" s="84">
        <f>[1]ac!K86</f>
        <v>73.816577847074939</v>
      </c>
      <c r="H84" s="84">
        <f>[1]ac!L86</f>
        <v>1163205846497.6201</v>
      </c>
      <c r="I84" s="84">
        <f>[1]ac!M86</f>
        <v>625.96541123005898</v>
      </c>
      <c r="J84" s="85">
        <f>[1]ac!P86</f>
        <v>571323651560</v>
      </c>
      <c r="K84" s="85">
        <f>[1]ac!Q86</f>
        <v>30.492292147832227</v>
      </c>
      <c r="L84" s="85">
        <f>[1]ac!S86</f>
        <v>463472163472.16003</v>
      </c>
      <c r="M84" s="85">
        <f>[1]ac!T86</f>
        <v>81.12252349550883</v>
      </c>
      <c r="N84" s="85">
        <f>[1]ac!U86</f>
        <v>83898068065.169983</v>
      </c>
      <c r="O84" s="85">
        <f>[1]ac!V86</f>
        <v>14.684858194840384</v>
      </c>
      <c r="P84" s="85">
        <f>[1]ac!W86</f>
        <v>547370231537.32996</v>
      </c>
      <c r="Q84" s="85">
        <f>[1]ac!X86</f>
        <v>95.807381690349217</v>
      </c>
      <c r="R84" s="85">
        <f>[1]ac!AA86</f>
        <v>1915202169896</v>
      </c>
      <c r="S84" s="85">
        <f>[1]ac!AB86</f>
        <v>10.791977089566783</v>
      </c>
      <c r="T84" s="85">
        <f>[1]ac!AD86</f>
        <v>1136977111989.3201</v>
      </c>
      <c r="U84" s="85">
        <f>[1]ac!AE86</f>
        <v>59.365905587453497</v>
      </c>
      <c r="V84" s="85">
        <f>[1]ac!AF86</f>
        <v>483636774421</v>
      </c>
      <c r="W84" s="85">
        <f>[1]ac!AG86</f>
        <v>25.252518090414583</v>
      </c>
      <c r="X84" s="85">
        <f>[1]ac!AH86</f>
        <v>1620613886410.3201</v>
      </c>
      <c r="Y84" s="85">
        <f>[1]ac!AI86</f>
        <v>84.61842367786808</v>
      </c>
      <c r="Z84" s="85">
        <f>[1]ac!AL86</f>
        <v>57638674489</v>
      </c>
      <c r="AA84" s="85">
        <f>[1]ac!AM86</f>
        <v>6.7535776468546596</v>
      </c>
      <c r="AB84" s="85">
        <f>[1]ac!AO86</f>
        <v>53984920528</v>
      </c>
      <c r="AC84" s="85">
        <f>[1]ac!AP86</f>
        <v>93.660933403842762</v>
      </c>
      <c r="AD84" s="85">
        <f>[1]ac!AQ86</f>
        <v>23080935</v>
      </c>
      <c r="AE84" s="85">
        <f>[1]ac!AR86</f>
        <v>4.0044180759925108E-2</v>
      </c>
      <c r="AF84" s="85">
        <f>[1]ac!AS86</f>
        <v>54008001463</v>
      </c>
      <c r="AG84" s="85">
        <f>[1]ac!AT86</f>
        <v>93.700977584602697</v>
      </c>
      <c r="AH84" s="79">
        <f t="shared" si="1"/>
        <v>3963272072058</v>
      </c>
      <c r="AI84" s="85">
        <f>[1]ac!AU86</f>
        <v>3576840999076</v>
      </c>
      <c r="AJ84" s="85">
        <f>[1]ac!AW86</f>
        <v>3847865672058</v>
      </c>
      <c r="AK84" s="85">
        <f>[1]ac!AX86</f>
        <v>15.896288890128211</v>
      </c>
      <c r="AL84" s="85">
        <f>[1]ac!AY86</f>
        <v>115406400000</v>
      </c>
      <c r="AM84" s="85">
        <f>[1]ac!AZ86</f>
        <v>2650380148280.6201</v>
      </c>
      <c r="AN84" s="85">
        <f>[1]ac!BA86</f>
        <v>68.879227451385688</v>
      </c>
      <c r="AO84" s="85">
        <f>[1]ac!BB86</f>
        <v>734817817627.65002</v>
      </c>
      <c r="AP84" s="85">
        <f>[1]ac!BC86</f>
        <v>19.096763771242532</v>
      </c>
      <c r="AQ84" s="85">
        <f>[1]ac!BD86</f>
        <v>3385197965908.27</v>
      </c>
      <c r="AR84" s="86">
        <f>[1]ac!BE86</f>
        <v>87.97599122262821</v>
      </c>
    </row>
    <row r="85" spans="1:44" ht="24" customHeight="1" x14ac:dyDescent="0.25">
      <c r="A85" s="88" t="str">
        <f>[1]ac!B87</f>
        <v>SECRETARÍA DISTRITAL DE LA MUJER.</v>
      </c>
      <c r="B85" s="82">
        <f>[1]ac!E87</f>
        <v>11397644000</v>
      </c>
      <c r="C85" s="82">
        <f>[1]ac!F87</f>
        <v>0.31330240028635586</v>
      </c>
      <c r="D85" s="82">
        <f>[1]ac!H87</f>
        <v>10277337927</v>
      </c>
      <c r="E85" s="82">
        <f>[1]ac!I87</f>
        <v>90.17072236156875</v>
      </c>
      <c r="F85" s="82">
        <f>[1]ac!J87</f>
        <v>564325668</v>
      </c>
      <c r="G85" s="82">
        <f>[1]ac!K87</f>
        <v>4.9512484159006895</v>
      </c>
      <c r="H85" s="82">
        <f>[1]ac!L87</f>
        <v>10841663595</v>
      </c>
      <c r="I85" s="82">
        <f>[1]ac!M87</f>
        <v>95.121970777469443</v>
      </c>
      <c r="J85" s="79">
        <f>[1]ac!P87</f>
        <v>0</v>
      </c>
      <c r="K85" s="79">
        <f>[1]ac!Q87</f>
        <v>0</v>
      </c>
      <c r="L85" s="79">
        <f>[1]ac!S87</f>
        <v>0</v>
      </c>
      <c r="M85" s="79">
        <f>[1]ac!T87</f>
        <v>0</v>
      </c>
      <c r="N85" s="79">
        <f>[1]ac!U87</f>
        <v>0</v>
      </c>
      <c r="O85" s="79">
        <f>[1]ac!V87</f>
        <v>0</v>
      </c>
      <c r="P85" s="79">
        <f>[1]ac!W87</f>
        <v>0</v>
      </c>
      <c r="Q85" s="79">
        <f>[1]ac!X87</f>
        <v>0</v>
      </c>
      <c r="R85" s="79">
        <f>[1]ac!AA87</f>
        <v>25769200000</v>
      </c>
      <c r="S85" s="79">
        <f>[1]ac!AB87</f>
        <v>0.14520692404581281</v>
      </c>
      <c r="T85" s="79">
        <f>[1]ac!AD87</f>
        <v>19927699811</v>
      </c>
      <c r="U85" s="79">
        <f>[1]ac!AE87</f>
        <v>77.331464736972819</v>
      </c>
      <c r="V85" s="79">
        <f>[1]ac!AF87</f>
        <v>5589439322</v>
      </c>
      <c r="W85" s="79">
        <f>[1]ac!AG87</f>
        <v>21.690387447029789</v>
      </c>
      <c r="X85" s="79">
        <f>[1]ac!AH87</f>
        <v>25517139133</v>
      </c>
      <c r="Y85" s="79">
        <f>[1]ac!AI87</f>
        <v>99.021852184002611</v>
      </c>
      <c r="Z85" s="79">
        <f>[1]ac!AL87</f>
        <v>0</v>
      </c>
      <c r="AA85" s="79">
        <f>[1]ac!AM87</f>
        <v>0</v>
      </c>
      <c r="AB85" s="79">
        <f>[1]ac!AO87</f>
        <v>0</v>
      </c>
      <c r="AC85" s="79">
        <f>[1]ac!AP87</f>
        <v>0</v>
      </c>
      <c r="AD85" s="79">
        <f>[1]ac!AQ87</f>
        <v>0</v>
      </c>
      <c r="AE85" s="79">
        <f>[1]ac!AR87</f>
        <v>0</v>
      </c>
      <c r="AF85" s="79">
        <f>[1]ac!AS87</f>
        <v>0</v>
      </c>
      <c r="AG85" s="79">
        <f>[1]ac!AT87</f>
        <v>0</v>
      </c>
      <c r="AH85" s="79">
        <f t="shared" si="1"/>
        <v>37166844000</v>
      </c>
      <c r="AI85" s="79">
        <f>[1]ac!AU87</f>
        <v>37166844000</v>
      </c>
      <c r="AJ85" s="79">
        <f>[1]ac!AW87</f>
        <v>37166844000</v>
      </c>
      <c r="AK85" s="79">
        <f>[1]ac!AX87</f>
        <v>0.15354353288594291</v>
      </c>
      <c r="AL85" s="79">
        <f>[1]ac!AY87</f>
        <v>0</v>
      </c>
      <c r="AM85" s="79">
        <f>[1]ac!AZ87</f>
        <v>30205037738</v>
      </c>
      <c r="AN85" s="79">
        <f>[1]ac!BA87</f>
        <v>81.268772075455203</v>
      </c>
      <c r="AO85" s="79">
        <f>[1]ac!BB87</f>
        <v>6153764990</v>
      </c>
      <c r="AP85" s="79">
        <f>[1]ac!BC87</f>
        <v>16.557136220659469</v>
      </c>
      <c r="AQ85" s="79">
        <f>[1]ac!BD87</f>
        <v>36358802728</v>
      </c>
      <c r="AR85" s="80">
        <f>[1]ac!BE87</f>
        <v>97.825908296114676</v>
      </c>
    </row>
    <row r="86" spans="1:44" s="87" customFormat="1" ht="24" customHeight="1" x14ac:dyDescent="0.25">
      <c r="A86" s="83" t="str">
        <f>[1]ac!B88</f>
        <v>Total 13. De la Mujer</v>
      </c>
      <c r="B86" s="84">
        <f>[1]ac!E88</f>
        <v>11397644000</v>
      </c>
      <c r="C86" s="84">
        <f>[1]ac!F88</f>
        <v>0.31330240028635586</v>
      </c>
      <c r="D86" s="84">
        <f>[1]ac!H88</f>
        <v>10277337927</v>
      </c>
      <c r="E86" s="84">
        <f>[1]ac!I88</f>
        <v>90.17072236156875</v>
      </c>
      <c r="F86" s="84">
        <f>[1]ac!J88</f>
        <v>564325668</v>
      </c>
      <c r="G86" s="84">
        <f>[1]ac!K88</f>
        <v>4.9512484159006895</v>
      </c>
      <c r="H86" s="84">
        <f>[1]ac!L88</f>
        <v>10841663595</v>
      </c>
      <c r="I86" s="84">
        <f>[1]ac!M88</f>
        <v>95.121970777469443</v>
      </c>
      <c r="J86" s="85">
        <f>[1]ac!P88</f>
        <v>0</v>
      </c>
      <c r="K86" s="85">
        <f>[1]ac!Q88</f>
        <v>0</v>
      </c>
      <c r="L86" s="85">
        <f>[1]ac!S88</f>
        <v>0</v>
      </c>
      <c r="M86" s="85">
        <f>[1]ac!T88</f>
        <v>0</v>
      </c>
      <c r="N86" s="85">
        <f>[1]ac!U88</f>
        <v>0</v>
      </c>
      <c r="O86" s="85">
        <f>[1]ac!V88</f>
        <v>0</v>
      </c>
      <c r="P86" s="85">
        <f>[1]ac!W88</f>
        <v>0</v>
      </c>
      <c r="Q86" s="85">
        <f>[1]ac!X88</f>
        <v>0</v>
      </c>
      <c r="R86" s="85">
        <f>[1]ac!AA88</f>
        <v>25769200000</v>
      </c>
      <c r="S86" s="85">
        <f>[1]ac!AB88</f>
        <v>0.14520692404581281</v>
      </c>
      <c r="T86" s="85">
        <f>[1]ac!AD88</f>
        <v>19927699811</v>
      </c>
      <c r="U86" s="85">
        <f>[1]ac!AE88</f>
        <v>77.331464736972819</v>
      </c>
      <c r="V86" s="85">
        <f>[1]ac!AF88</f>
        <v>5589439322</v>
      </c>
      <c r="W86" s="85">
        <f>[1]ac!AG88</f>
        <v>21.690387447029789</v>
      </c>
      <c r="X86" s="85">
        <f>[1]ac!AH88</f>
        <v>25517139133</v>
      </c>
      <c r="Y86" s="85">
        <f>[1]ac!AI88</f>
        <v>99.021852184002611</v>
      </c>
      <c r="Z86" s="85">
        <f>[1]ac!AL88</f>
        <v>0</v>
      </c>
      <c r="AA86" s="85">
        <f>[1]ac!AM88</f>
        <v>0</v>
      </c>
      <c r="AB86" s="85">
        <f>[1]ac!AO88</f>
        <v>0</v>
      </c>
      <c r="AC86" s="85">
        <f>[1]ac!AP88</f>
        <v>0</v>
      </c>
      <c r="AD86" s="85">
        <f>[1]ac!AQ88</f>
        <v>0</v>
      </c>
      <c r="AE86" s="85">
        <f>[1]ac!AR88</f>
        <v>0</v>
      </c>
      <c r="AF86" s="85">
        <f>[1]ac!AS88</f>
        <v>0</v>
      </c>
      <c r="AG86" s="85">
        <f>[1]ac!AT88</f>
        <v>0</v>
      </c>
      <c r="AH86" s="79">
        <f t="shared" si="1"/>
        <v>37166844000</v>
      </c>
      <c r="AI86" s="85">
        <f>[1]ac!AU88</f>
        <v>37166844000</v>
      </c>
      <c r="AJ86" s="85">
        <f>[1]ac!AW88</f>
        <v>37166844000</v>
      </c>
      <c r="AK86" s="85">
        <f>[1]ac!AX88</f>
        <v>0.15354353288594291</v>
      </c>
      <c r="AL86" s="85">
        <f>[1]ac!AY88</f>
        <v>0</v>
      </c>
      <c r="AM86" s="85">
        <f>[1]ac!AZ88</f>
        <v>30205037738</v>
      </c>
      <c r="AN86" s="85">
        <f>[1]ac!BA88</f>
        <v>81.268772075455203</v>
      </c>
      <c r="AO86" s="85">
        <f>[1]ac!BB88</f>
        <v>6153764990</v>
      </c>
      <c r="AP86" s="85">
        <f>[1]ac!BC88</f>
        <v>16.557136220659469</v>
      </c>
      <c r="AQ86" s="85">
        <f>[1]ac!BD88</f>
        <v>36358802728</v>
      </c>
      <c r="AR86" s="86">
        <f>[1]ac!BE88</f>
        <v>97.825908296114676</v>
      </c>
    </row>
    <row r="87" spans="1:44" ht="24" customHeight="1" x14ac:dyDescent="0.25">
      <c r="A87" s="88" t="str">
        <f>[1]ac!B89</f>
        <v>CONCEJO DE BOGOTA, D.C..</v>
      </c>
      <c r="B87" s="82">
        <f>[1]ac!E89</f>
        <v>55158327000</v>
      </c>
      <c r="C87" s="82">
        <f>[1]ac!F89</f>
        <v>1.516211266545938</v>
      </c>
      <c r="D87" s="82">
        <f>[1]ac!H89</f>
        <v>53278302901</v>
      </c>
      <c r="E87" s="82">
        <f>[1]ac!I89</f>
        <v>96.591586073667528</v>
      </c>
      <c r="F87" s="82">
        <f>[1]ac!J89</f>
        <v>0</v>
      </c>
      <c r="G87" s="82">
        <f>[1]ac!K89</f>
        <v>0</v>
      </c>
      <c r="H87" s="82">
        <f>[1]ac!L89</f>
        <v>53278302901</v>
      </c>
      <c r="I87" s="82">
        <f>[1]ac!M89</f>
        <v>96.591586073667528</v>
      </c>
      <c r="J87" s="79">
        <f>[1]ac!P89</f>
        <v>0</v>
      </c>
      <c r="K87" s="79">
        <f>[1]ac!Q89</f>
        <v>0</v>
      </c>
      <c r="L87" s="79">
        <f>[1]ac!S89</f>
        <v>0</v>
      </c>
      <c r="M87" s="79">
        <f>[1]ac!T89</f>
        <v>0</v>
      </c>
      <c r="N87" s="79">
        <f>[1]ac!U89</f>
        <v>0</v>
      </c>
      <c r="O87" s="79">
        <f>[1]ac!V89</f>
        <v>0</v>
      </c>
      <c r="P87" s="79">
        <f>[1]ac!W89</f>
        <v>0</v>
      </c>
      <c r="Q87" s="79">
        <f>[1]ac!X89</f>
        <v>0</v>
      </c>
      <c r="R87" s="79">
        <f>[1]ac!AA89</f>
        <v>0</v>
      </c>
      <c r="S87" s="79">
        <f>[1]ac!AB89</f>
        <v>0</v>
      </c>
      <c r="T87" s="79">
        <f>[1]ac!AD89</f>
        <v>0</v>
      </c>
      <c r="U87" s="79">
        <f>[1]ac!AE89</f>
        <v>0</v>
      </c>
      <c r="V87" s="79">
        <f>[1]ac!AF89</f>
        <v>0</v>
      </c>
      <c r="W87" s="79">
        <f>[1]ac!AG89</f>
        <v>0</v>
      </c>
      <c r="X87" s="79">
        <f>[1]ac!AH89</f>
        <v>0</v>
      </c>
      <c r="Y87" s="79">
        <f>[1]ac!AI89</f>
        <v>0</v>
      </c>
      <c r="Z87" s="79">
        <f>[1]ac!AL89</f>
        <v>0</v>
      </c>
      <c r="AA87" s="79">
        <f>[1]ac!AM89</f>
        <v>0</v>
      </c>
      <c r="AB87" s="79">
        <f>[1]ac!AO89</f>
        <v>0</v>
      </c>
      <c r="AC87" s="79">
        <f>[1]ac!AP89</f>
        <v>0</v>
      </c>
      <c r="AD87" s="79">
        <f>[1]ac!AQ89</f>
        <v>0</v>
      </c>
      <c r="AE87" s="79">
        <f>[1]ac!AR89</f>
        <v>0</v>
      </c>
      <c r="AF87" s="79">
        <f>[1]ac!AS89</f>
        <v>0</v>
      </c>
      <c r="AG87" s="79">
        <f>[1]ac!AT89</f>
        <v>0</v>
      </c>
      <c r="AH87" s="79">
        <f t="shared" si="1"/>
        <v>55158327000</v>
      </c>
      <c r="AI87" s="79">
        <f>[1]ac!AU89</f>
        <v>55158327000</v>
      </c>
      <c r="AJ87" s="79">
        <f>[1]ac!AW89</f>
        <v>55158327000</v>
      </c>
      <c r="AK87" s="79">
        <f>[1]ac!AX89</f>
        <v>0.22786988305108966</v>
      </c>
      <c r="AL87" s="79">
        <f>[1]ac!AY89</f>
        <v>0</v>
      </c>
      <c r="AM87" s="79">
        <f>[1]ac!AZ89</f>
        <v>53278302901</v>
      </c>
      <c r="AN87" s="79">
        <f>[1]ac!BA89</f>
        <v>96.591586073667528</v>
      </c>
      <c r="AO87" s="79">
        <f>[1]ac!BB89</f>
        <v>0</v>
      </c>
      <c r="AP87" s="79">
        <f>[1]ac!BC89</f>
        <v>0</v>
      </c>
      <c r="AQ87" s="79">
        <f>[1]ac!BD89</f>
        <v>53278302901</v>
      </c>
      <c r="AR87" s="80">
        <f>[1]ac!BE89</f>
        <v>96.591586073667528</v>
      </c>
    </row>
    <row r="88" spans="1:44" ht="24" customHeight="1" x14ac:dyDescent="0.25">
      <c r="A88" s="88" t="str">
        <f>[1]ac!B90</f>
        <v>PERSONERÍA DE BOGOTÁ.</v>
      </c>
      <c r="B88" s="82">
        <f>[1]ac!E90</f>
        <v>103185371000</v>
      </c>
      <c r="C88" s="82">
        <f>[1]ac!F90</f>
        <v>2.8363953470329597</v>
      </c>
      <c r="D88" s="82">
        <f>[1]ac!H90</f>
        <v>99915197569</v>
      </c>
      <c r="E88" s="82">
        <f>[1]ac!I90</f>
        <v>96.830778046046859</v>
      </c>
      <c r="F88" s="82">
        <f>[1]ac!J90</f>
        <v>3184334331</v>
      </c>
      <c r="G88" s="82">
        <f>[1]ac!K90</f>
        <v>3.0860327390788758</v>
      </c>
      <c r="H88" s="82">
        <f>[1]ac!L90</f>
        <v>103099531900</v>
      </c>
      <c r="I88" s="82">
        <f>[1]ac!M90</f>
        <v>99.916810785125733</v>
      </c>
      <c r="J88" s="79">
        <f>[1]ac!P90</f>
        <v>0</v>
      </c>
      <c r="K88" s="79">
        <f>[1]ac!Q90</f>
        <v>0</v>
      </c>
      <c r="L88" s="79">
        <f>[1]ac!S90</f>
        <v>0</v>
      </c>
      <c r="M88" s="79">
        <f>[1]ac!T90</f>
        <v>0</v>
      </c>
      <c r="N88" s="79">
        <f>[1]ac!U90</f>
        <v>0</v>
      </c>
      <c r="O88" s="79">
        <f>[1]ac!V90</f>
        <v>0</v>
      </c>
      <c r="P88" s="79">
        <f>[1]ac!W90</f>
        <v>0</v>
      </c>
      <c r="Q88" s="79">
        <f>[1]ac!X90</f>
        <v>0</v>
      </c>
      <c r="R88" s="79">
        <f>[1]ac!AA90</f>
        <v>7000000000</v>
      </c>
      <c r="S88" s="79">
        <f>[1]ac!AB90</f>
        <v>3.9444316017598124E-2</v>
      </c>
      <c r="T88" s="79">
        <f>[1]ac!AD90</f>
        <v>5541287983</v>
      </c>
      <c r="U88" s="79">
        <f>[1]ac!AE90</f>
        <v>79.161256899999998</v>
      </c>
      <c r="V88" s="79">
        <f>[1]ac!AF90</f>
        <v>1454494683</v>
      </c>
      <c r="W88" s="79">
        <f>[1]ac!AG90</f>
        <v>20.77849547142857</v>
      </c>
      <c r="X88" s="79">
        <f>[1]ac!AH90</f>
        <v>6995782666</v>
      </c>
      <c r="Y88" s="79">
        <f>[1]ac!AI90</f>
        <v>99.939752371428568</v>
      </c>
      <c r="Z88" s="79">
        <f>[1]ac!AL90</f>
        <v>0</v>
      </c>
      <c r="AA88" s="79">
        <f>[1]ac!AM90</f>
        <v>0</v>
      </c>
      <c r="AB88" s="79">
        <f>[1]ac!AO90</f>
        <v>0</v>
      </c>
      <c r="AC88" s="79">
        <f>[1]ac!AP90</f>
        <v>0</v>
      </c>
      <c r="AD88" s="79">
        <f>[1]ac!AQ90</f>
        <v>0</v>
      </c>
      <c r="AE88" s="79">
        <f>[1]ac!AR90</f>
        <v>0</v>
      </c>
      <c r="AF88" s="79">
        <f>[1]ac!AS90</f>
        <v>0</v>
      </c>
      <c r="AG88" s="79">
        <f>[1]ac!AT90</f>
        <v>0</v>
      </c>
      <c r="AH88" s="79">
        <f t="shared" si="1"/>
        <v>110185371000</v>
      </c>
      <c r="AI88" s="79">
        <f>[1]ac!AU90</f>
        <v>110185371000</v>
      </c>
      <c r="AJ88" s="79">
        <f>[1]ac!AW90</f>
        <v>110185371000</v>
      </c>
      <c r="AK88" s="79">
        <f>[1]ac!AX90</f>
        <v>0.45519741024253552</v>
      </c>
      <c r="AL88" s="79">
        <f>[1]ac!AY90</f>
        <v>0</v>
      </c>
      <c r="AM88" s="79">
        <f>[1]ac!AZ90</f>
        <v>105456485552</v>
      </c>
      <c r="AN88" s="79">
        <f>[1]ac!BA90</f>
        <v>95.708245654498</v>
      </c>
      <c r="AO88" s="79">
        <f>[1]ac!BB90</f>
        <v>4638829014</v>
      </c>
      <c r="AP88" s="79">
        <f>[1]ac!BC90</f>
        <v>4.2100225936526545</v>
      </c>
      <c r="AQ88" s="79">
        <f>[1]ac!BD90</f>
        <v>110095314566</v>
      </c>
      <c r="AR88" s="80">
        <f>[1]ac!BE90</f>
        <v>99.918268248150653</v>
      </c>
    </row>
    <row r="89" spans="1:44" ht="24" customHeight="1" x14ac:dyDescent="0.25">
      <c r="A89" s="88" t="str">
        <f>[1]ac!B91</f>
        <v>VEEDURÍA DISTRITAL.</v>
      </c>
      <c r="B89" s="82">
        <f>[1]ac!E91</f>
        <v>16377989000</v>
      </c>
      <c r="C89" s="82">
        <f>[1]ac!F91</f>
        <v>0.45020385489874337</v>
      </c>
      <c r="D89" s="82">
        <f>[1]ac!H91</f>
        <v>15187316495</v>
      </c>
      <c r="E89" s="82">
        <f>[1]ac!I91</f>
        <v>92.730044543319707</v>
      </c>
      <c r="F89" s="82">
        <f>[1]ac!J91</f>
        <v>602223667</v>
      </c>
      <c r="G89" s="82">
        <f>[1]ac!K91</f>
        <v>3.6770305988116125</v>
      </c>
      <c r="H89" s="82">
        <f>[1]ac!L91</f>
        <v>15789540162</v>
      </c>
      <c r="I89" s="82">
        <f>[1]ac!M91</f>
        <v>96.407075142131305</v>
      </c>
      <c r="J89" s="79">
        <f>[1]ac!P91</f>
        <v>0</v>
      </c>
      <c r="K89" s="79">
        <f>[1]ac!Q91</f>
        <v>0</v>
      </c>
      <c r="L89" s="79">
        <f>[1]ac!S91</f>
        <v>0</v>
      </c>
      <c r="M89" s="79">
        <f>[1]ac!T91</f>
        <v>0</v>
      </c>
      <c r="N89" s="79">
        <f>[1]ac!U91</f>
        <v>0</v>
      </c>
      <c r="O89" s="79">
        <f>[1]ac!V91</f>
        <v>0</v>
      </c>
      <c r="P89" s="79">
        <f>[1]ac!W91</f>
        <v>0</v>
      </c>
      <c r="Q89" s="79">
        <f>[1]ac!X91</f>
        <v>0</v>
      </c>
      <c r="R89" s="79">
        <f>[1]ac!AA91</f>
        <v>1187719000</v>
      </c>
      <c r="S89" s="79">
        <f>[1]ac!AB91</f>
        <v>6.6926805108722329E-3</v>
      </c>
      <c r="T89" s="79">
        <f>[1]ac!AD91</f>
        <v>1166117311</v>
      </c>
      <c r="U89" s="79">
        <f>[1]ac!AE91</f>
        <v>98.181245816560988</v>
      </c>
      <c r="V89" s="79">
        <f>[1]ac!AF91</f>
        <v>3823008</v>
      </c>
      <c r="W89" s="79">
        <f>[1]ac!AG91</f>
        <v>0.32187815468136827</v>
      </c>
      <c r="X89" s="79">
        <f>[1]ac!AH91</f>
        <v>1169940319</v>
      </c>
      <c r="Y89" s="79">
        <f>[1]ac!AI91</f>
        <v>98.50312397124236</v>
      </c>
      <c r="Z89" s="79">
        <f>[1]ac!AL91</f>
        <v>0</v>
      </c>
      <c r="AA89" s="79">
        <f>[1]ac!AM91</f>
        <v>0</v>
      </c>
      <c r="AB89" s="79">
        <f>[1]ac!AO91</f>
        <v>0</v>
      </c>
      <c r="AC89" s="79">
        <f>[1]ac!AP91</f>
        <v>0</v>
      </c>
      <c r="AD89" s="79">
        <f>[1]ac!AQ91</f>
        <v>0</v>
      </c>
      <c r="AE89" s="79">
        <f>[1]ac!AR91</f>
        <v>0</v>
      </c>
      <c r="AF89" s="79">
        <f>[1]ac!AS91</f>
        <v>0</v>
      </c>
      <c r="AG89" s="79">
        <f>[1]ac!AT91</f>
        <v>0</v>
      </c>
      <c r="AH89" s="79">
        <f t="shared" si="1"/>
        <v>17565708000</v>
      </c>
      <c r="AI89" s="79">
        <f>[1]ac!AU91</f>
        <v>17565708000</v>
      </c>
      <c r="AJ89" s="79">
        <f>[1]ac!AW91</f>
        <v>17565708000</v>
      </c>
      <c r="AK89" s="79">
        <f>[1]ac!AX91</f>
        <v>7.2567390009301583E-2</v>
      </c>
      <c r="AL89" s="79">
        <f>[1]ac!AY91</f>
        <v>0</v>
      </c>
      <c r="AM89" s="79">
        <f>[1]ac!AZ91</f>
        <v>16353433806</v>
      </c>
      <c r="AN89" s="79">
        <f>[1]ac!BA91</f>
        <v>93.09863175455267</v>
      </c>
      <c r="AO89" s="79">
        <f>[1]ac!BB91</f>
        <v>606046675</v>
      </c>
      <c r="AP89" s="79">
        <f>[1]ac!BC91</f>
        <v>3.4501693583885147</v>
      </c>
      <c r="AQ89" s="79">
        <f>[1]ac!BD91</f>
        <v>16959480481</v>
      </c>
      <c r="AR89" s="80">
        <f>[1]ac!BE91</f>
        <v>96.548801112941192</v>
      </c>
    </row>
    <row r="90" spans="1:44" ht="24" customHeight="1" x14ac:dyDescent="0.25">
      <c r="A90" s="88" t="str">
        <f>[1]ac!B92</f>
        <v>CONTRALORIA DE BOGOTA.</v>
      </c>
      <c r="B90" s="82">
        <f>[1]ac!E92</f>
        <v>101256903000</v>
      </c>
      <c r="C90" s="82">
        <f>[1]ac!F92</f>
        <v>2.7833849482807769</v>
      </c>
      <c r="D90" s="82">
        <f>[1]ac!H92</f>
        <v>98013904466</v>
      </c>
      <c r="E90" s="82">
        <f>[1]ac!I92</f>
        <v>96.797256840849656</v>
      </c>
      <c r="F90" s="82">
        <f>[1]ac!J92</f>
        <v>1072722202</v>
      </c>
      <c r="G90" s="82">
        <f>[1]ac!K92</f>
        <v>1.0594064900444367</v>
      </c>
      <c r="H90" s="82">
        <f>[1]ac!L92</f>
        <v>99086626668</v>
      </c>
      <c r="I90" s="82">
        <f>[1]ac!M92</f>
        <v>97.856663330894094</v>
      </c>
      <c r="J90" s="79">
        <f>[1]ac!P92</f>
        <v>0</v>
      </c>
      <c r="K90" s="79">
        <f>[1]ac!Q92</f>
        <v>0</v>
      </c>
      <c r="L90" s="79">
        <f>[1]ac!S92</f>
        <v>0</v>
      </c>
      <c r="M90" s="79">
        <f>[1]ac!T92</f>
        <v>0</v>
      </c>
      <c r="N90" s="79">
        <f>[1]ac!U92</f>
        <v>0</v>
      </c>
      <c r="O90" s="79">
        <f>[1]ac!V92</f>
        <v>0</v>
      </c>
      <c r="P90" s="79">
        <f>[1]ac!W92</f>
        <v>0</v>
      </c>
      <c r="Q90" s="79">
        <f>[1]ac!X92</f>
        <v>0</v>
      </c>
      <c r="R90" s="79">
        <f>[1]ac!AA92</f>
        <v>6126000000</v>
      </c>
      <c r="S90" s="79">
        <f>[1]ac!AB92</f>
        <v>3.4519411417686587E-2</v>
      </c>
      <c r="T90" s="79">
        <f>[1]ac!AD92</f>
        <v>2820700029</v>
      </c>
      <c r="U90" s="79">
        <f>[1]ac!AE92</f>
        <v>46.044727864838393</v>
      </c>
      <c r="V90" s="79">
        <f>[1]ac!AF92</f>
        <v>2361957039</v>
      </c>
      <c r="W90" s="79">
        <f>[1]ac!AG92</f>
        <v>38.556269000979434</v>
      </c>
      <c r="X90" s="79">
        <f>[1]ac!AH92</f>
        <v>5182657068</v>
      </c>
      <c r="Y90" s="79">
        <f>[1]ac!AI92</f>
        <v>84.60099686581782</v>
      </c>
      <c r="Z90" s="79">
        <f>[1]ac!AL92</f>
        <v>0</v>
      </c>
      <c r="AA90" s="79">
        <f>[1]ac!AM92</f>
        <v>0</v>
      </c>
      <c r="AB90" s="79">
        <f>[1]ac!AO92</f>
        <v>0</v>
      </c>
      <c r="AC90" s="79">
        <f>[1]ac!AP92</f>
        <v>0</v>
      </c>
      <c r="AD90" s="79">
        <f>[1]ac!AQ92</f>
        <v>0</v>
      </c>
      <c r="AE90" s="79">
        <f>[1]ac!AR92</f>
        <v>0</v>
      </c>
      <c r="AF90" s="79">
        <f>[1]ac!AS92</f>
        <v>0</v>
      </c>
      <c r="AG90" s="79">
        <f>[1]ac!AT92</f>
        <v>0</v>
      </c>
      <c r="AH90" s="79">
        <f t="shared" si="1"/>
        <v>107382903000</v>
      </c>
      <c r="AI90" s="79">
        <f>[1]ac!AU92</f>
        <v>107382903000</v>
      </c>
      <c r="AJ90" s="79">
        <f>[1]ac!AW92</f>
        <v>107382903000</v>
      </c>
      <c r="AK90" s="79">
        <f>[1]ac!AX92</f>
        <v>0.44361986447298341</v>
      </c>
      <c r="AL90" s="79">
        <f>[1]ac!AY92</f>
        <v>0</v>
      </c>
      <c r="AM90" s="79">
        <f>[1]ac!AZ92</f>
        <v>100834604495</v>
      </c>
      <c r="AN90" s="79">
        <f>[1]ac!BA92</f>
        <v>93.901917044466572</v>
      </c>
      <c r="AO90" s="79">
        <f>[1]ac!BB92</f>
        <v>3434679241</v>
      </c>
      <c r="AP90" s="79">
        <f>[1]ac!BC92</f>
        <v>3.1985345385941</v>
      </c>
      <c r="AQ90" s="79">
        <f>[1]ac!BD92</f>
        <v>104269283736</v>
      </c>
      <c r="AR90" s="80">
        <f>[1]ac!BE92</f>
        <v>97.100451583060661</v>
      </c>
    </row>
    <row r="91" spans="1:44" s="87" customFormat="1" ht="24" customHeight="1" thickBot="1" x14ac:dyDescent="0.3">
      <c r="A91" s="98" t="str">
        <f>[1]ac!B93</f>
        <v>Total 14. Otras entidades distritales</v>
      </c>
      <c r="B91" s="92">
        <f>[1]ac!E93</f>
        <v>275978590000</v>
      </c>
      <c r="C91" s="92">
        <f>[1]ac!F93</f>
        <v>7.586195416758418</v>
      </c>
      <c r="D91" s="92">
        <f>[1]ac!H93</f>
        <v>266394721431</v>
      </c>
      <c r="E91" s="92">
        <f>[1]ac!I93</f>
        <v>382.94966550388369</v>
      </c>
      <c r="F91" s="92">
        <f>[1]ac!J93</f>
        <v>4859280200</v>
      </c>
      <c r="G91" s="92">
        <f>[1]ac!K93</f>
        <v>7.8224698279349241</v>
      </c>
      <c r="H91" s="92">
        <f>[1]ac!L93</f>
        <v>271254001631</v>
      </c>
      <c r="I91" s="92">
        <f>[1]ac!M93</f>
        <v>390.77213533181867</v>
      </c>
      <c r="J91" s="92">
        <f>[1]ac!P93</f>
        <v>0</v>
      </c>
      <c r="K91" s="92">
        <f>[1]ac!Q93</f>
        <v>0</v>
      </c>
      <c r="L91" s="92">
        <f>[1]ac!S93</f>
        <v>0</v>
      </c>
      <c r="M91" s="92">
        <f>[1]ac!T93</f>
        <v>0</v>
      </c>
      <c r="N91" s="92">
        <f>[1]ac!U93</f>
        <v>0</v>
      </c>
      <c r="O91" s="92">
        <f>[1]ac!V93</f>
        <v>0</v>
      </c>
      <c r="P91" s="92">
        <f>[1]ac!W93</f>
        <v>0</v>
      </c>
      <c r="Q91" s="92">
        <f>[1]ac!X93</f>
        <v>0</v>
      </c>
      <c r="R91" s="92">
        <f>[1]ac!AA93</f>
        <v>14313719000</v>
      </c>
      <c r="S91" s="92">
        <f>[1]ac!AB93</f>
        <v>8.0656407946156944E-2</v>
      </c>
      <c r="T91" s="92">
        <f>[1]ac!AD93</f>
        <v>9528105323</v>
      </c>
      <c r="U91" s="92">
        <f>[1]ac!AE93</f>
        <v>66.566245453051025</v>
      </c>
      <c r="V91" s="92">
        <f>[1]ac!AF93</f>
        <v>3820274730</v>
      </c>
      <c r="W91" s="92">
        <f>[1]ac!AG93</f>
        <v>26.689602681176012</v>
      </c>
      <c r="X91" s="92">
        <f>[1]ac!AH93</f>
        <v>13348380053</v>
      </c>
      <c r="Y91" s="92">
        <f>[1]ac!AI93</f>
        <v>93.255848134227023</v>
      </c>
      <c r="Z91" s="92">
        <f>[1]ac!AL93</f>
        <v>0</v>
      </c>
      <c r="AA91" s="92">
        <f>[1]ac!AM93</f>
        <v>0</v>
      </c>
      <c r="AB91" s="92">
        <f>[1]ac!AO93</f>
        <v>0</v>
      </c>
      <c r="AC91" s="92">
        <f>[1]ac!AP93</f>
        <v>0</v>
      </c>
      <c r="AD91" s="92">
        <f>[1]ac!AQ93</f>
        <v>0</v>
      </c>
      <c r="AE91" s="92">
        <f>[1]ac!AR93</f>
        <v>0</v>
      </c>
      <c r="AF91" s="92">
        <f>[1]ac!AS93</f>
        <v>0</v>
      </c>
      <c r="AG91" s="92">
        <f>[1]ac!AT93</f>
        <v>0</v>
      </c>
      <c r="AH91" s="99">
        <f t="shared" si="1"/>
        <v>290292309000</v>
      </c>
      <c r="AI91" s="92">
        <f>[1]ac!AU93</f>
        <v>290292309000</v>
      </c>
      <c r="AJ91" s="92">
        <f>[1]ac!AW93</f>
        <v>290292309000</v>
      </c>
      <c r="AK91" s="92">
        <f>[1]ac!AX93</f>
        <v>1.1992545477759102</v>
      </c>
      <c r="AL91" s="92">
        <f>[1]ac!AY93</f>
        <v>0</v>
      </c>
      <c r="AM91" s="92">
        <f>[1]ac!AZ93</f>
        <v>275922826754</v>
      </c>
      <c r="AN91" s="92">
        <f>[1]ac!BA93</f>
        <v>95.049995538807053</v>
      </c>
      <c r="AO91" s="92">
        <f>[1]ac!BB93</f>
        <v>8679554930</v>
      </c>
      <c r="AP91" s="92">
        <f>[1]ac!BC93</f>
        <v>2.9899362335500248</v>
      </c>
      <c r="AQ91" s="92">
        <f>[1]ac!BD93</f>
        <v>284602381684</v>
      </c>
      <c r="AR91" s="93">
        <f>[1]ac!BE93</f>
        <v>98.039931772357079</v>
      </c>
    </row>
    <row r="92" spans="1:44" ht="19.5" customHeight="1" thickBot="1" x14ac:dyDescent="0.3">
      <c r="A92" s="94"/>
    </row>
    <row r="93" spans="1:44" ht="27.75" customHeight="1" thickBot="1" x14ac:dyDescent="0.3">
      <c r="A93" s="21" t="s">
        <v>47</v>
      </c>
      <c r="B93" s="22">
        <f>B91+B86+B84+B76+B72+B64+B61+B36+B32+B27+B23+B21+B16+B10</f>
        <v>3637905100498</v>
      </c>
      <c r="C93" s="22">
        <f t="shared" ref="C93:AQ93" si="2">C91+C86+C84+C76+C72+C64+C61+C36+C32+C27+C23+C21+C16+C10</f>
        <v>100</v>
      </c>
      <c r="D93" s="22">
        <f t="shared" si="2"/>
        <v>3043628260221.0098</v>
      </c>
      <c r="E93" s="22">
        <f>[1]ac!I95</f>
        <v>83.66431163375762</v>
      </c>
      <c r="F93" s="22">
        <f t="shared" si="2"/>
        <v>297226927850.90997</v>
      </c>
      <c r="G93" s="22">
        <f>[1]ac!K95</f>
        <v>8.1702771138868346</v>
      </c>
      <c r="H93" s="22">
        <f t="shared" si="2"/>
        <v>3340855188071.9199</v>
      </c>
      <c r="I93" s="22">
        <f>[1]ac!M95</f>
        <v>91.834588747644446</v>
      </c>
      <c r="J93" s="22">
        <f t="shared" si="2"/>
        <v>1873665806395</v>
      </c>
      <c r="K93" s="22">
        <f t="shared" si="2"/>
        <v>100.00000000000001</v>
      </c>
      <c r="L93" s="22">
        <f t="shared" si="2"/>
        <v>1579121377584.8101</v>
      </c>
      <c r="M93" s="22">
        <f>[1]ac!T95</f>
        <v>84.279777759465873</v>
      </c>
      <c r="N93" s="22">
        <f t="shared" si="2"/>
        <v>228463193893.70999</v>
      </c>
      <c r="O93" s="22">
        <f>[1]ac!V95</f>
        <v>0</v>
      </c>
      <c r="P93" s="22">
        <f t="shared" si="2"/>
        <v>1807584571478.52</v>
      </c>
      <c r="Q93" s="22">
        <f>[1]ac!X95</f>
        <v>96.47315787634389</v>
      </c>
      <c r="R93" s="22">
        <f t="shared" si="2"/>
        <v>17746536654044</v>
      </c>
      <c r="S93" s="22">
        <f t="shared" si="2"/>
        <v>100</v>
      </c>
      <c r="T93" s="22">
        <f t="shared" si="2"/>
        <v>11569209684174.32</v>
      </c>
      <c r="U93" s="22">
        <f t="shared" si="2"/>
        <v>950.76317401414394</v>
      </c>
      <c r="V93" s="22">
        <f t="shared" si="2"/>
        <v>2922855902633.8701</v>
      </c>
      <c r="W93" s="22">
        <f>[1]ac!AG95</f>
        <v>16.470007413913198</v>
      </c>
      <c r="X93" s="22">
        <f t="shared" si="2"/>
        <v>14492065586808.191</v>
      </c>
      <c r="Y93" s="22">
        <f>[1]ac!AI95</f>
        <v>81.661373536260129</v>
      </c>
      <c r="Z93" s="22">
        <f t="shared" si="2"/>
        <v>853453939570</v>
      </c>
      <c r="AA93" s="22">
        <f t="shared" si="2"/>
        <v>100</v>
      </c>
      <c r="AB93" s="22">
        <f t="shared" si="2"/>
        <v>691194048743</v>
      </c>
      <c r="AC93" s="22">
        <f>[1]ac!AP95</f>
        <v>80.987856133307872</v>
      </c>
      <c r="AD93" s="22">
        <f t="shared" si="2"/>
        <v>262833012</v>
      </c>
      <c r="AE93" s="23">
        <f>[1]ac!AR95</f>
        <v>3.0796390972478781E-2</v>
      </c>
      <c r="AF93" s="22">
        <f t="shared" si="2"/>
        <v>691456881755</v>
      </c>
      <c r="AG93" s="22">
        <f>[1]ac!AT95</f>
        <v>81.01865252428037</v>
      </c>
      <c r="AH93" s="22">
        <f>AH91+AH86+AH84+AH76+AH72+AH64+AH61+AH36+AH32+AH27+AH23+AH21+AH16+AH10</f>
        <v>24321651451478</v>
      </c>
      <c r="AI93" s="22">
        <f t="shared" si="2"/>
        <v>25955010240979</v>
      </c>
      <c r="AJ93" s="22">
        <f t="shared" si="2"/>
        <v>24206062802794</v>
      </c>
      <c r="AK93" s="22">
        <f t="shared" si="2"/>
        <v>99.999999999999972</v>
      </c>
      <c r="AL93" s="22">
        <f t="shared" si="2"/>
        <v>115588648684</v>
      </c>
      <c r="AM93" s="22">
        <f t="shared" si="2"/>
        <v>16883152860104.139</v>
      </c>
      <c r="AN93" s="22">
        <f>[1]ac!BA95</f>
        <v>69.747620658719384</v>
      </c>
      <c r="AO93" s="22">
        <f t="shared" si="2"/>
        <v>3448747305313.4902</v>
      </c>
      <c r="AP93" s="22">
        <f>[1]ac!BC95</f>
        <v>14.247452522164886</v>
      </c>
      <c r="AQ93" s="22">
        <f t="shared" si="2"/>
        <v>20331900165417.633</v>
      </c>
      <c r="AR93" s="22">
        <f>[1]ac!BE95</f>
        <v>83.99507318088429</v>
      </c>
    </row>
    <row r="108" spans="2:2" x14ac:dyDescent="0.25">
      <c r="B108" s="95"/>
    </row>
  </sheetData>
  <mergeCells count="19">
    <mergeCell ref="A5:A7"/>
    <mergeCell ref="B1:AR1"/>
    <mergeCell ref="B2:AR2"/>
    <mergeCell ref="B3:AR3"/>
    <mergeCell ref="AM6:AR6"/>
    <mergeCell ref="B6:C6"/>
    <mergeCell ref="D6:I6"/>
    <mergeCell ref="J6:K6"/>
    <mergeCell ref="L6:Q6"/>
    <mergeCell ref="R6:S6"/>
    <mergeCell ref="T6:Y6"/>
    <mergeCell ref="Z6:AA6"/>
    <mergeCell ref="AB6:AG6"/>
    <mergeCell ref="AI6:AL6"/>
    <mergeCell ref="B5:I5"/>
    <mergeCell ref="J5:Q5"/>
    <mergeCell ref="R5:Y5"/>
    <mergeCell ref="Z5:AG5"/>
    <mergeCell ref="AI5:AR5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O251"/>
  <sheetViews>
    <sheetView topLeftCell="A160"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19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'[1]2 gobierno'!A7</f>
        <v>´3000000000000000000000</v>
      </c>
      <c r="B7" s="7" t="str">
        <f>'[1]2 gobierno'!B7</f>
        <v>GASTOS</v>
      </c>
      <c r="C7" s="7">
        <f>'[1]2 gobierno'!C7</f>
        <v>495383849000</v>
      </c>
      <c r="D7" s="7">
        <f>'[1]2 gobierno'!D7</f>
        <v>200000000</v>
      </c>
      <c r="E7" s="7">
        <f>'[1]2 gobierno'!E7</f>
        <v>495583849000</v>
      </c>
      <c r="F7" s="14">
        <f>'[1]2 gobierno'!F7</f>
        <v>0</v>
      </c>
      <c r="G7" s="7">
        <f>'[1]2 gobierno'!I7</f>
        <v>344418406432.51001</v>
      </c>
      <c r="H7" s="15">
        <f>'[1]2 gobierno'!J7</f>
        <v>0.69497504232126417</v>
      </c>
      <c r="I7" s="7">
        <f>'[1]2 gobierno'!M7</f>
        <v>105716573719.42999</v>
      </c>
      <c r="J7" s="15">
        <f>'[1]2 gobierno'!L7</f>
        <v>0.90829227195404427</v>
      </c>
      <c r="K7" s="7">
        <f>'[1]2 gobierno'!K7</f>
        <v>450134980151.94</v>
      </c>
      <c r="L7" s="15">
        <f>'[1]2 gobierno'!L7</f>
        <v>0.90829227195404427</v>
      </c>
      <c r="M7" s="8"/>
      <c r="N7" s="8"/>
    </row>
    <row r="8" spans="1:15" x14ac:dyDescent="0.2">
      <c r="A8" s="7" t="str">
        <f>'[1]2 gobierno'!A8</f>
        <v>´3100000000000000000000</v>
      </c>
      <c r="B8" s="7" t="str">
        <f>'[1]2 gobierno'!B8</f>
        <v>GASTOS DE FUNCIONAMIENTO</v>
      </c>
      <c r="C8" s="7">
        <f>'[1]2 gobierno'!C8</f>
        <v>176997939000</v>
      </c>
      <c r="D8" s="7">
        <f>'[1]2 gobierno'!D8</f>
        <v>0</v>
      </c>
      <c r="E8" s="7">
        <f>'[1]2 gobierno'!E8</f>
        <v>176997939000</v>
      </c>
      <c r="F8" s="14">
        <f>'[1]2 gobierno'!F8</f>
        <v>0</v>
      </c>
      <c r="G8" s="7">
        <f>'[1]2 gobierno'!I8</f>
        <v>151930146416.51001</v>
      </c>
      <c r="H8" s="15">
        <f>'[1]2 gobierno'!J8</f>
        <v>0.85837240407929272</v>
      </c>
      <c r="I8" s="7">
        <f>'[1]2 gobierno'!M8</f>
        <v>6700696049.4299927</v>
      </c>
      <c r="J8" s="15">
        <f>'[1]2 gobierno'!L8</f>
        <v>0.8962298847216521</v>
      </c>
      <c r="K8" s="7">
        <f>'[1]2 gobierno'!K8</f>
        <v>158630842465.94</v>
      </c>
      <c r="L8" s="15">
        <f>'[1]2 gobierno'!L8</f>
        <v>0.8962298847216521</v>
      </c>
      <c r="M8" s="8"/>
      <c r="N8" s="8"/>
    </row>
    <row r="9" spans="1:15" x14ac:dyDescent="0.2">
      <c r="A9" s="7" t="str">
        <f>'[1]2 gobierno'!A9</f>
        <v>´3110000000000000000000</v>
      </c>
      <c r="B9" s="7" t="str">
        <f>'[1]2 gobierno'!B9</f>
        <v>SERVICIOS PERSONALES</v>
      </c>
      <c r="C9" s="7">
        <f>'[1]2 gobierno'!C9</f>
        <v>152326898000</v>
      </c>
      <c r="D9" s="7">
        <f>'[1]2 gobierno'!D9</f>
        <v>-321463434</v>
      </c>
      <c r="E9" s="7">
        <f>'[1]2 gobierno'!E9</f>
        <v>152005434566</v>
      </c>
      <c r="F9" s="14">
        <f>'[1]2 gobierno'!F9</f>
        <v>0</v>
      </c>
      <c r="G9" s="7">
        <f>'[1]2 gobierno'!I9</f>
        <v>138428345329</v>
      </c>
      <c r="H9" s="15">
        <f>'[1]2 gobierno'!J9</f>
        <v>0.91068023800751086</v>
      </c>
      <c r="I9" s="7">
        <f>'[1]2 gobierno'!M9</f>
        <v>575351483</v>
      </c>
      <c r="J9" s="15">
        <f>'[1]2 gobierno'!L9</f>
        <v>0.91446530980209983</v>
      </c>
      <c r="K9" s="7">
        <f>'[1]2 gobierno'!K9</f>
        <v>139003696812</v>
      </c>
      <c r="L9" s="15">
        <f>'[1]2 gobierno'!L9</f>
        <v>0.91446530980209983</v>
      </c>
      <c r="M9" s="8"/>
      <c r="N9" s="8"/>
    </row>
    <row r="10" spans="1:15" x14ac:dyDescent="0.2">
      <c r="A10" s="7" t="str">
        <f>'[1]2 gobierno'!A10</f>
        <v>´3110100000000000000000</v>
      </c>
      <c r="B10" s="7" t="str">
        <f>'[1]2 gobierno'!B10</f>
        <v>SERVICIOS PERSONALES ASOCIADOS A LA NOMINA</v>
      </c>
      <c r="C10" s="7">
        <f>'[1]2 gobierno'!C10</f>
        <v>112626881000</v>
      </c>
      <c r="D10" s="7">
        <f>'[1]2 gobierno'!D10</f>
        <v>-3617291320</v>
      </c>
      <c r="E10" s="7">
        <f>'[1]2 gobierno'!E10</f>
        <v>109009589680</v>
      </c>
      <c r="F10" s="14">
        <f>'[1]2 gobierno'!F10</f>
        <v>0</v>
      </c>
      <c r="G10" s="7">
        <f>'[1]2 gobierno'!I10</f>
        <v>100167942084</v>
      </c>
      <c r="H10" s="15">
        <f>'[1]2 gobierno'!J10</f>
        <v>0.91889110286576758</v>
      </c>
      <c r="I10" s="7">
        <f>'[1]2 gobierno'!M10</f>
        <v>226593267</v>
      </c>
      <c r="J10" s="15">
        <f>'[1]2 gobierno'!L10</f>
        <v>0.92096975730034691</v>
      </c>
      <c r="K10" s="7">
        <f>'[1]2 gobierno'!K10</f>
        <v>100394535351</v>
      </c>
      <c r="L10" s="15">
        <f>'[1]2 gobierno'!L10</f>
        <v>0.92096975730034691</v>
      </c>
      <c r="M10" s="8"/>
      <c r="N10" s="8"/>
    </row>
    <row r="11" spans="1:15" x14ac:dyDescent="0.2">
      <c r="A11" s="7" t="str">
        <f>'[1]2 gobierno'!A11</f>
        <v>´3110101000000000000000</v>
      </c>
      <c r="B11" s="7" t="str">
        <f>'[1]2 gobierno'!B11</f>
        <v>Sueldos Personal de N󭩮a</v>
      </c>
      <c r="C11" s="7">
        <f>'[1]2 gobierno'!C11</f>
        <v>60049678000</v>
      </c>
      <c r="D11" s="7">
        <f>'[1]2 gobierno'!D11</f>
        <v>-2885056000</v>
      </c>
      <c r="E11" s="7">
        <f>'[1]2 gobierno'!E11</f>
        <v>57164622000</v>
      </c>
      <c r="F11" s="14">
        <f>'[1]2 gobierno'!F11</f>
        <v>0</v>
      </c>
      <c r="G11" s="7">
        <f>'[1]2 gobierno'!I11</f>
        <v>53908998627</v>
      </c>
      <c r="H11" s="15">
        <f>'[1]2 gobierno'!J11</f>
        <v>0.94304828302721921</v>
      </c>
      <c r="I11" s="7">
        <f>'[1]2 gobierno'!M11</f>
        <v>44630122</v>
      </c>
      <c r="J11" s="15">
        <f>'[1]2 gobierno'!L11</f>
        <v>0.94382901279396192</v>
      </c>
      <c r="K11" s="7">
        <f>'[1]2 gobierno'!K11</f>
        <v>53953628749</v>
      </c>
      <c r="L11" s="15">
        <f>'[1]2 gobierno'!L11</f>
        <v>0.94382901279396192</v>
      </c>
      <c r="M11" s="8"/>
      <c r="N11" s="8"/>
    </row>
    <row r="12" spans="1:15" x14ac:dyDescent="0.2">
      <c r="A12" s="7" t="str">
        <f>'[1]2 gobierno'!A12</f>
        <v>´3110104000000000000000</v>
      </c>
      <c r="B12" s="7" t="str">
        <f>'[1]2 gobierno'!B12</f>
        <v>Gastos de Representaci󮍊</v>
      </c>
      <c r="C12" s="7">
        <f>'[1]2 gobierno'!C12</f>
        <v>2204019000</v>
      </c>
      <c r="D12" s="7">
        <f>'[1]2 gobierno'!D12</f>
        <v>0</v>
      </c>
      <c r="E12" s="7">
        <f>'[1]2 gobierno'!E12</f>
        <v>2204019000</v>
      </c>
      <c r="F12" s="14">
        <f>'[1]2 gobierno'!F12</f>
        <v>0</v>
      </c>
      <c r="G12" s="7">
        <f>'[1]2 gobierno'!I12</f>
        <v>2044157130</v>
      </c>
      <c r="H12" s="15">
        <f>'[1]2 gobierno'!J12</f>
        <v>0.92746801638279885</v>
      </c>
      <c r="I12" s="7">
        <f>'[1]2 gobierno'!M12</f>
        <v>16404554</v>
      </c>
      <c r="J12" s="15">
        <f>'[1]2 gobierno'!L12</f>
        <v>0.93491103479597948</v>
      </c>
      <c r="K12" s="7">
        <f>'[1]2 gobierno'!K12</f>
        <v>2060561684</v>
      </c>
      <c r="L12" s="15">
        <f>'[1]2 gobierno'!L12</f>
        <v>0.93491103479597948</v>
      </c>
      <c r="M12" s="8"/>
      <c r="N12" s="8"/>
    </row>
    <row r="13" spans="1:15" x14ac:dyDescent="0.2">
      <c r="A13" s="7" t="str">
        <f>'[1]2 gobierno'!A13</f>
        <v>´3110105000000000000000</v>
      </c>
      <c r="B13" s="7" t="str">
        <f>'[1]2 gobierno'!B13</f>
        <v>Horas Extras, Dominicales, Festivos, Recargo Nocturno y Trabajo Suplementario</v>
      </c>
      <c r="C13" s="7">
        <f>'[1]2 gobierno'!C13</f>
        <v>10957392000</v>
      </c>
      <c r="D13" s="7">
        <f>'[1]2 gobierno'!D13</f>
        <v>866000000</v>
      </c>
      <c r="E13" s="7">
        <f>'[1]2 gobierno'!E13</f>
        <v>11823392000</v>
      </c>
      <c r="F13" s="14">
        <f>'[1]2 gobierno'!F13</f>
        <v>0</v>
      </c>
      <c r="G13" s="7">
        <f>'[1]2 gobierno'!I13</f>
        <v>10272189960</v>
      </c>
      <c r="H13" s="15">
        <f>'[1]2 gobierno'!J13</f>
        <v>0.8688022827966797</v>
      </c>
      <c r="I13" s="7">
        <f>'[1]2 gobierno'!M13</f>
        <v>10783346</v>
      </c>
      <c r="J13" s="15">
        <f>'[1]2 gobierno'!L13</f>
        <v>0.86971431768480656</v>
      </c>
      <c r="K13" s="7">
        <f>'[1]2 gobierno'!K13</f>
        <v>10282973306</v>
      </c>
      <c r="L13" s="15">
        <f>'[1]2 gobierno'!L13</f>
        <v>0.86971431768480656</v>
      </c>
      <c r="M13" s="8"/>
      <c r="N13" s="8"/>
    </row>
    <row r="14" spans="1:15" x14ac:dyDescent="0.2">
      <c r="A14" s="7" t="str">
        <f>'[1]2 gobierno'!A14</f>
        <v>´3110106000000000000000</v>
      </c>
      <c r="B14" s="7" t="str">
        <f>'[1]2 gobierno'!B14</f>
        <v>Auxilio de Transporte</v>
      </c>
      <c r="C14" s="7">
        <f>'[1]2 gobierno'!C14</f>
        <v>25401000</v>
      </c>
      <c r="D14" s="7">
        <f>'[1]2 gobierno'!D14</f>
        <v>134600</v>
      </c>
      <c r="E14" s="7">
        <f>'[1]2 gobierno'!E14</f>
        <v>25535600</v>
      </c>
      <c r="F14" s="14">
        <f>'[1]2 gobierno'!F14</f>
        <v>0</v>
      </c>
      <c r="G14" s="7">
        <f>'[1]2 gobierno'!I14</f>
        <v>20285729</v>
      </c>
      <c r="H14" s="15">
        <f>'[1]2 gobierno'!J14</f>
        <v>0.79440972602954307</v>
      </c>
      <c r="I14" s="7">
        <f>'[1]2 gobierno'!M14</f>
        <v>94000</v>
      </c>
      <c r="J14" s="15">
        <f>'[1]2 gobierno'!L14</f>
        <v>0.79809086138567331</v>
      </c>
      <c r="K14" s="7">
        <f>'[1]2 gobierno'!K14</f>
        <v>20379729</v>
      </c>
      <c r="L14" s="15">
        <f>'[1]2 gobierno'!L14</f>
        <v>0.79809086138567331</v>
      </c>
      <c r="M14" s="8"/>
      <c r="N14" s="8"/>
    </row>
    <row r="15" spans="1:15" x14ac:dyDescent="0.2">
      <c r="A15" s="7" t="str">
        <f>'[1]2 gobierno'!A15</f>
        <v>´3110107000000000000000</v>
      </c>
      <c r="B15" s="7" t="str">
        <f>'[1]2 gobierno'!B15</f>
        <v>Subsidio de Alimentaci󮍊</v>
      </c>
      <c r="C15" s="7">
        <f>'[1]2 gobierno'!C15</f>
        <v>153377000</v>
      </c>
      <c r="D15" s="7">
        <f>'[1]2 gobierno'!D15</f>
        <v>-89852803</v>
      </c>
      <c r="E15" s="7">
        <f>'[1]2 gobierno'!E15</f>
        <v>63524197</v>
      </c>
      <c r="F15" s="14">
        <f>'[1]2 gobierno'!F15</f>
        <v>0</v>
      </c>
      <c r="G15" s="7">
        <f>'[1]2 gobierno'!I15</f>
        <v>54075804</v>
      </c>
      <c r="H15" s="15">
        <f>'[1]2 gobierno'!J15</f>
        <v>0.85126308641099391</v>
      </c>
      <c r="I15" s="7">
        <f>'[1]2 gobierno'!M15</f>
        <v>47551</v>
      </c>
      <c r="J15" s="15">
        <f>'[1]2 gobierno'!L15</f>
        <v>0.85201163581808048</v>
      </c>
      <c r="K15" s="7">
        <f>'[1]2 gobierno'!K15</f>
        <v>54123355</v>
      </c>
      <c r="L15" s="15">
        <f>'[1]2 gobierno'!L15</f>
        <v>0.85201163581808048</v>
      </c>
      <c r="M15" s="8"/>
      <c r="N15" s="8"/>
    </row>
    <row r="16" spans="1:15" x14ac:dyDescent="0.2">
      <c r="A16" s="7" t="str">
        <f>'[1]2 gobierno'!A16</f>
        <v>´3110108000000000000000</v>
      </c>
      <c r="B16" s="7" t="str">
        <f>'[1]2 gobierno'!B16</f>
        <v>Bonificaci󮠰or Servicios Prestados</v>
      </c>
      <c r="C16" s="7">
        <f>'[1]2 gobierno'!C16</f>
        <v>1944158000</v>
      </c>
      <c r="D16" s="7">
        <f>'[1]2 gobierno'!D16</f>
        <v>0</v>
      </c>
      <c r="E16" s="7">
        <f>'[1]2 gobierno'!E16</f>
        <v>1944158000</v>
      </c>
      <c r="F16" s="14">
        <f>'[1]2 gobierno'!F16</f>
        <v>0</v>
      </c>
      <c r="G16" s="7">
        <f>'[1]2 gobierno'!I16</f>
        <v>1563511799</v>
      </c>
      <c r="H16" s="15">
        <f>'[1]2 gobierno'!J16</f>
        <v>0.80421025400198953</v>
      </c>
      <c r="I16" s="7">
        <f>'[1]2 gobierno'!M16</f>
        <v>29442275</v>
      </c>
      <c r="J16" s="15">
        <f>'[1]2 gobierno'!L16</f>
        <v>0.81935422635403088</v>
      </c>
      <c r="K16" s="7">
        <f>'[1]2 gobierno'!K16</f>
        <v>1592954074</v>
      </c>
      <c r="L16" s="15">
        <f>'[1]2 gobierno'!L16</f>
        <v>0.81935422635403088</v>
      </c>
      <c r="M16" s="8"/>
      <c r="N16" s="8"/>
    </row>
    <row r="17" spans="1:14" x14ac:dyDescent="0.2">
      <c r="A17" s="7" t="str">
        <f>'[1]2 gobierno'!A17</f>
        <v>´3110111000000000000000</v>
      </c>
      <c r="B17" s="7" t="str">
        <f>'[1]2 gobierno'!B17</f>
        <v>Prima Semestral</v>
      </c>
      <c r="C17" s="7">
        <f>'[1]2 gobierno'!C17</f>
        <v>9638496000</v>
      </c>
      <c r="D17" s="7">
        <f>'[1]2 gobierno'!D17</f>
        <v>-693191982</v>
      </c>
      <c r="E17" s="7">
        <f>'[1]2 gobierno'!E17</f>
        <v>8945304018</v>
      </c>
      <c r="F17" s="14">
        <f>'[1]2 gobierno'!F17</f>
        <v>0</v>
      </c>
      <c r="G17" s="7">
        <f>'[1]2 gobierno'!I17</f>
        <v>8010936516</v>
      </c>
      <c r="H17" s="15">
        <f>'[1]2 gobierno'!J17</f>
        <v>0.8955465906893898</v>
      </c>
      <c r="I17" s="7">
        <f>'[1]2 gobierno'!M17</f>
        <v>0</v>
      </c>
      <c r="J17" s="15">
        <f>'[1]2 gobierno'!L17</f>
        <v>0.8955465906893898</v>
      </c>
      <c r="K17" s="7">
        <f>'[1]2 gobierno'!K17</f>
        <v>8010936516</v>
      </c>
      <c r="L17" s="15">
        <f>'[1]2 gobierno'!L17</f>
        <v>0.8955465906893898</v>
      </c>
      <c r="M17" s="8"/>
      <c r="N17" s="8"/>
    </row>
    <row r="18" spans="1:14" x14ac:dyDescent="0.2">
      <c r="A18" s="7" t="str">
        <f>'[1]2 gobierno'!A18</f>
        <v>´3110113000000000000000</v>
      </c>
      <c r="B18" s="7" t="str">
        <f>'[1]2 gobierno'!B18</f>
        <v>Prima de Navidad</v>
      </c>
      <c r="C18" s="7">
        <f>'[1]2 gobierno'!C18</f>
        <v>7684481000</v>
      </c>
      <c r="D18" s="7">
        <f>'[1]2 gobierno'!D18</f>
        <v>-272036476</v>
      </c>
      <c r="E18" s="7">
        <f>'[1]2 gobierno'!E18</f>
        <v>7412444524</v>
      </c>
      <c r="F18" s="14">
        <f>'[1]2 gobierno'!F18</f>
        <v>0</v>
      </c>
      <c r="G18" s="7">
        <f>'[1]2 gobierno'!I18</f>
        <v>6642002681</v>
      </c>
      <c r="H18" s="15">
        <f>'[1]2 gobierno'!J18</f>
        <v>0.89606103081035349</v>
      </c>
      <c r="I18" s="7">
        <f>'[1]2 gobierno'!M18</f>
        <v>4680510</v>
      </c>
      <c r="J18" s="15">
        <f>'[1]2 gobierno'!L18</f>
        <v>0.89669247027473609</v>
      </c>
      <c r="K18" s="7">
        <f>'[1]2 gobierno'!K18</f>
        <v>6646683191</v>
      </c>
      <c r="L18" s="15">
        <f>'[1]2 gobierno'!L18</f>
        <v>0.89669247027473609</v>
      </c>
      <c r="M18" s="8"/>
      <c r="N18" s="8"/>
    </row>
    <row r="19" spans="1:14" x14ac:dyDescent="0.2">
      <c r="A19" s="7" t="str">
        <f>'[1]2 gobierno'!A19</f>
        <v>´3110114000000000000000</v>
      </c>
      <c r="B19" s="7" t="str">
        <f>'[1]2 gobierno'!B19</f>
        <v>Prima de Vacaciones</v>
      </c>
      <c r="C19" s="7">
        <f>'[1]2 gobierno'!C19</f>
        <v>3688546000</v>
      </c>
      <c r="D19" s="7">
        <f>'[1]2 gobierno'!D19</f>
        <v>-82330103</v>
      </c>
      <c r="E19" s="7">
        <f>'[1]2 gobierno'!E19</f>
        <v>3606215897</v>
      </c>
      <c r="F19" s="14">
        <f>'[1]2 gobierno'!F19</f>
        <v>0</v>
      </c>
      <c r="G19" s="7">
        <f>'[1]2 gobierno'!I19</f>
        <v>2899035947</v>
      </c>
      <c r="H19" s="15">
        <f>'[1]2 gobierno'!J19</f>
        <v>0.80389971920752146</v>
      </c>
      <c r="I19" s="7">
        <f>'[1]2 gobierno'!M19</f>
        <v>98890853</v>
      </c>
      <c r="J19" s="15">
        <f>'[1]2 gobierno'!L19</f>
        <v>0.83132205215277488</v>
      </c>
      <c r="K19" s="7">
        <f>'[1]2 gobierno'!K19</f>
        <v>2997926800</v>
      </c>
      <c r="L19" s="15">
        <f>'[1]2 gobierno'!L19</f>
        <v>0.83132205215277488</v>
      </c>
      <c r="M19" s="8"/>
      <c r="N19" s="8"/>
    </row>
    <row r="20" spans="1:14" x14ac:dyDescent="0.2">
      <c r="A20" s="7" t="str">
        <f>'[1]2 gobierno'!A20</f>
        <v>´3110115000000000000000</v>
      </c>
      <c r="B20" s="7" t="str">
        <f>'[1]2 gobierno'!B20</f>
        <v>Prima T飮ica</v>
      </c>
      <c r="C20" s="7">
        <f>'[1]2 gobierno'!C20</f>
        <v>11010897000</v>
      </c>
      <c r="D20" s="7">
        <f>'[1]2 gobierno'!D20</f>
        <v>-711174000</v>
      </c>
      <c r="E20" s="7">
        <f>'[1]2 gobierno'!E20</f>
        <v>10299723000</v>
      </c>
      <c r="F20" s="14">
        <f>'[1]2 gobierno'!F20</f>
        <v>0</v>
      </c>
      <c r="G20" s="7">
        <f>'[1]2 gobierno'!I20</f>
        <v>9901016430</v>
      </c>
      <c r="H20" s="15">
        <f>'[1]2 gobierno'!J20</f>
        <v>0.96128958322471392</v>
      </c>
      <c r="I20" s="7">
        <f>'[1]2 gobierno'!M20</f>
        <v>2396962</v>
      </c>
      <c r="J20" s="15">
        <f>'[1]2 gobierno'!L20</f>
        <v>0.96152230424060914</v>
      </c>
      <c r="K20" s="7">
        <f>'[1]2 gobierno'!K20</f>
        <v>9903413392</v>
      </c>
      <c r="L20" s="15">
        <f>'[1]2 gobierno'!L20</f>
        <v>0.96152230424060914</v>
      </c>
      <c r="M20" s="8"/>
      <c r="N20" s="8"/>
    </row>
    <row r="21" spans="1:14" x14ac:dyDescent="0.2">
      <c r="A21" s="7" t="str">
        <f>'[1]2 gobierno'!A21</f>
        <v>´3110116000000000000000</v>
      </c>
      <c r="B21" s="7" t="str">
        <f>'[1]2 gobierno'!B21</f>
        <v>Prima de Antiguedad</v>
      </c>
      <c r="C21" s="7">
        <f>'[1]2 gobierno'!C21</f>
        <v>2186842000</v>
      </c>
      <c r="D21" s="7">
        <f>'[1]2 gobierno'!D21</f>
        <v>-160000000</v>
      </c>
      <c r="E21" s="7">
        <f>'[1]2 gobierno'!E21</f>
        <v>2026842000</v>
      </c>
      <c r="F21" s="14">
        <f>'[1]2 gobierno'!F21</f>
        <v>0</v>
      </c>
      <c r="G21" s="7">
        <f>'[1]2 gobierno'!I21</f>
        <v>1874509700</v>
      </c>
      <c r="H21" s="15">
        <f>'[1]2 gobierno'!J21</f>
        <v>0.92484253829356211</v>
      </c>
      <c r="I21" s="7">
        <f>'[1]2 gobierno'!M21</f>
        <v>4008600</v>
      </c>
      <c r="J21" s="15">
        <f>'[1]2 gobierno'!L21</f>
        <v>0.92682029482317818</v>
      </c>
      <c r="K21" s="7">
        <f>'[1]2 gobierno'!K21</f>
        <v>1878518300</v>
      </c>
      <c r="L21" s="15">
        <f>'[1]2 gobierno'!L21</f>
        <v>0.92682029482317818</v>
      </c>
      <c r="M21" s="8"/>
      <c r="N21" s="8"/>
    </row>
    <row r="22" spans="1:14" x14ac:dyDescent="0.2">
      <c r="A22" s="7" t="str">
        <f>'[1]2 gobierno'!A22</f>
        <v>´3110117000000000000000</v>
      </c>
      <c r="B22" s="7" t="str">
        <f>'[1]2 gobierno'!B22</f>
        <v>Prima Secretarial</v>
      </c>
      <c r="C22" s="7">
        <f>'[1]2 gobierno'!C22</f>
        <v>44538000</v>
      </c>
      <c r="D22" s="7">
        <f>'[1]2 gobierno'!D22</f>
        <v>0</v>
      </c>
      <c r="E22" s="7">
        <f>'[1]2 gobierno'!E22</f>
        <v>44538000</v>
      </c>
      <c r="F22" s="14">
        <f>'[1]2 gobierno'!F22</f>
        <v>0</v>
      </c>
      <c r="G22" s="7">
        <f>'[1]2 gobierno'!I22</f>
        <v>33291393</v>
      </c>
      <c r="H22" s="15">
        <f>'[1]2 gobierno'!J22</f>
        <v>0.74748289101441467</v>
      </c>
      <c r="I22" s="7">
        <f>'[1]2 gobierno'!M22</f>
        <v>0</v>
      </c>
      <c r="J22" s="15">
        <f>'[1]2 gobierno'!L22</f>
        <v>0.74748289101441467</v>
      </c>
      <c r="K22" s="7">
        <f>'[1]2 gobierno'!K22</f>
        <v>33291393</v>
      </c>
      <c r="L22" s="15">
        <f>'[1]2 gobierno'!L22</f>
        <v>0.74748289101441467</v>
      </c>
      <c r="M22" s="8"/>
      <c r="N22" s="8"/>
    </row>
    <row r="23" spans="1:14" x14ac:dyDescent="0.2">
      <c r="A23" s="7" t="str">
        <f>'[1]2 gobierno'!A23</f>
        <v>´3110118000000000000000</v>
      </c>
      <c r="B23" s="7" t="str">
        <f>'[1]2 gobierno'!B23</f>
        <v>Prima de Riesgo</v>
      </c>
      <c r="C23" s="7">
        <f>'[1]2 gobierno'!C23</f>
        <v>1267801000</v>
      </c>
      <c r="D23" s="7">
        <f>'[1]2 gobierno'!D23</f>
        <v>0</v>
      </c>
      <c r="E23" s="7">
        <f>'[1]2 gobierno'!E23</f>
        <v>1267801000</v>
      </c>
      <c r="F23" s="14">
        <f>'[1]2 gobierno'!F23</f>
        <v>0</v>
      </c>
      <c r="G23" s="7">
        <f>'[1]2 gobierno'!I23</f>
        <v>1210792353</v>
      </c>
      <c r="H23" s="15">
        <f>'[1]2 gobierno'!J23</f>
        <v>0.95503344215693153</v>
      </c>
      <c r="I23" s="7">
        <f>'[1]2 gobierno'!M23</f>
        <v>0</v>
      </c>
      <c r="J23" s="15">
        <f>'[1]2 gobierno'!L23</f>
        <v>0.95503344215693153</v>
      </c>
      <c r="K23" s="7">
        <f>'[1]2 gobierno'!K23</f>
        <v>1210792353</v>
      </c>
      <c r="L23" s="15">
        <f>'[1]2 gobierno'!L23</f>
        <v>0.95503344215693153</v>
      </c>
      <c r="M23" s="8"/>
      <c r="N23" s="8"/>
    </row>
    <row r="24" spans="1:14" x14ac:dyDescent="0.2">
      <c r="A24" s="7" t="str">
        <f>'[1]2 gobierno'!A24</f>
        <v>´3110120000000000000000</v>
      </c>
      <c r="B24" s="7" t="str">
        <f>'[1]2 gobierno'!B24</f>
        <v>Otras Primas y Bonificaciones</v>
      </c>
      <c r="C24" s="7">
        <f>'[1]2 gobierno'!C24</f>
        <v>35000</v>
      </c>
      <c r="D24" s="7">
        <f>'[1]2 gobierno'!D24</f>
        <v>0</v>
      </c>
      <c r="E24" s="7">
        <f>'[1]2 gobierno'!E24</f>
        <v>35000</v>
      </c>
      <c r="F24" s="14">
        <f>'[1]2 gobierno'!F24</f>
        <v>0</v>
      </c>
      <c r="G24" s="7">
        <f>'[1]2 gobierno'!I24</f>
        <v>12980</v>
      </c>
      <c r="H24" s="15">
        <f>'[1]2 gobierno'!J24</f>
        <v>0.37085714285714283</v>
      </c>
      <c r="I24" s="7">
        <f>'[1]2 gobierno'!M24</f>
        <v>0</v>
      </c>
      <c r="J24" s="15">
        <f>'[1]2 gobierno'!L24</f>
        <v>0.37085714285714283</v>
      </c>
      <c r="K24" s="7">
        <f>'[1]2 gobierno'!K24</f>
        <v>12980</v>
      </c>
      <c r="L24" s="15">
        <f>'[1]2 gobierno'!L24</f>
        <v>0.37085714285714283</v>
      </c>
      <c r="M24" s="8"/>
      <c r="N24" s="8"/>
    </row>
    <row r="25" spans="1:14" x14ac:dyDescent="0.2">
      <c r="A25" s="7" t="str">
        <f>'[1]2 gobierno'!A25</f>
        <v>´3110121000000000000000</v>
      </c>
      <c r="B25" s="7" t="str">
        <f>'[1]2 gobierno'!B25</f>
        <v>Vacaciones en Dinero</v>
      </c>
      <c r="C25" s="7">
        <f>'[1]2 gobierno'!C25</f>
        <v>531360000</v>
      </c>
      <c r="D25" s="7">
        <f>'[1]2 gobierno'!D25</f>
        <v>200236444</v>
      </c>
      <c r="E25" s="7">
        <f>'[1]2 gobierno'!E25</f>
        <v>731596444</v>
      </c>
      <c r="F25" s="14">
        <f>'[1]2 gobierno'!F25</f>
        <v>0</v>
      </c>
      <c r="G25" s="7">
        <f>'[1]2 gobierno'!I25</f>
        <v>435269019</v>
      </c>
      <c r="H25" s="15">
        <f>'[1]2 gobierno'!J25</f>
        <v>0.59495781119460989</v>
      </c>
      <c r="I25" s="7">
        <f>'[1]2 gobierno'!M25</f>
        <v>879616</v>
      </c>
      <c r="J25" s="15">
        <f>'[1]2 gobierno'!L25</f>
        <v>0.59616013524527189</v>
      </c>
      <c r="K25" s="7">
        <f>'[1]2 gobierno'!K25</f>
        <v>436148635</v>
      </c>
      <c r="L25" s="15">
        <f>'[1]2 gobierno'!L25</f>
        <v>0.59616013524527189</v>
      </c>
      <c r="M25" s="8"/>
      <c r="N25" s="8"/>
    </row>
    <row r="26" spans="1:14" x14ac:dyDescent="0.2">
      <c r="A26" s="7" t="str">
        <f>'[1]2 gobierno'!A26</f>
        <v>´3110126000000000000000</v>
      </c>
      <c r="B26" s="7" t="str">
        <f>'[1]2 gobierno'!B26</f>
        <v>Bonificaci󮠅special de Recreaci󮍊</v>
      </c>
      <c r="C26" s="7">
        <f>'[1]2 gobierno'!C26</f>
        <v>333611000</v>
      </c>
      <c r="D26" s="7">
        <f>'[1]2 gobierno'!D26</f>
        <v>4000000</v>
      </c>
      <c r="E26" s="7">
        <f>'[1]2 gobierno'!E26</f>
        <v>337611000</v>
      </c>
      <c r="F26" s="14">
        <f>'[1]2 gobierno'!F26</f>
        <v>0</v>
      </c>
      <c r="G26" s="7">
        <f>'[1]2 gobierno'!I26</f>
        <v>264166425</v>
      </c>
      <c r="H26" s="15">
        <f>'[1]2 gobierno'!J26</f>
        <v>0.78245799159387575</v>
      </c>
      <c r="I26" s="7">
        <f>'[1]2 gobierno'!M26</f>
        <v>8797333</v>
      </c>
      <c r="J26" s="15">
        <f>'[1]2 gobierno'!L26</f>
        <v>0.80851559339002577</v>
      </c>
      <c r="K26" s="7">
        <f>'[1]2 gobierno'!K26</f>
        <v>272963758</v>
      </c>
      <c r="L26" s="15">
        <f>'[1]2 gobierno'!L26</f>
        <v>0.80851559339002577</v>
      </c>
      <c r="M26" s="8"/>
      <c r="N26" s="8"/>
    </row>
    <row r="27" spans="1:14" x14ac:dyDescent="0.2">
      <c r="A27" s="7" t="str">
        <f>'[1]2 gobierno'!A27</f>
        <v>´3110128000000000000000</v>
      </c>
      <c r="B27" s="7" t="str">
        <f>'[1]2 gobierno'!B27</f>
        <v>Reconocimiento por Permanencia en el Servicio Pblico</v>
      </c>
      <c r="C27" s="7">
        <f>'[1]2 gobierno'!C27</f>
        <v>906249000</v>
      </c>
      <c r="D27" s="7">
        <f>'[1]2 gobierno'!D27</f>
        <v>205979000</v>
      </c>
      <c r="E27" s="7">
        <f>'[1]2 gobierno'!E27</f>
        <v>1112228000</v>
      </c>
      <c r="F27" s="14">
        <f>'[1]2 gobierno'!F27</f>
        <v>0</v>
      </c>
      <c r="G27" s="7">
        <f>'[1]2 gobierno'!I27</f>
        <v>1033689591</v>
      </c>
      <c r="H27" s="15">
        <f>'[1]2 gobierno'!J27</f>
        <v>0.92938641267797606</v>
      </c>
      <c r="I27" s="7">
        <f>'[1]2 gobierno'!M27</f>
        <v>5537545</v>
      </c>
      <c r="J27" s="15">
        <f>'[1]2 gobierno'!L27</f>
        <v>0.93436519850246536</v>
      </c>
      <c r="K27" s="7">
        <f>'[1]2 gobierno'!K27</f>
        <v>1039227136</v>
      </c>
      <c r="L27" s="15">
        <f>'[1]2 gobierno'!L27</f>
        <v>0.93436519850246536</v>
      </c>
      <c r="M27" s="8"/>
      <c r="N27" s="8"/>
    </row>
    <row r="28" spans="1:14" x14ac:dyDescent="0.2">
      <c r="A28" s="7" t="str">
        <f>'[1]2 gobierno'!A28</f>
        <v>´3110200000000000000000</v>
      </c>
      <c r="B28" s="7" t="str">
        <f>'[1]2 gobierno'!B28</f>
        <v>SERVICIOS PERSONALES INDIRECTOS</v>
      </c>
      <c r="C28" s="7">
        <f>'[1]2 gobierno'!C28</f>
        <v>802000000</v>
      </c>
      <c r="D28" s="7">
        <f>'[1]2 gobierno'!D28</f>
        <v>2509048755</v>
      </c>
      <c r="E28" s="7">
        <f>'[1]2 gobierno'!E28</f>
        <v>3311048755</v>
      </c>
      <c r="F28" s="14">
        <f>'[1]2 gobierno'!F28</f>
        <v>0</v>
      </c>
      <c r="G28" s="7">
        <f>'[1]2 gobierno'!I28</f>
        <v>942960270</v>
      </c>
      <c r="H28" s="15">
        <f>'[1]2 gobierno'!J28</f>
        <v>0.28479202203713849</v>
      </c>
      <c r="I28" s="7">
        <f>'[1]2 gobierno'!M28</f>
        <v>232393205</v>
      </c>
      <c r="J28" s="15">
        <f>'[1]2 gobierno'!L28</f>
        <v>0.35497921111101249</v>
      </c>
      <c r="K28" s="7">
        <f>'[1]2 gobierno'!K28</f>
        <v>1175353475</v>
      </c>
      <c r="L28" s="15">
        <f>'[1]2 gobierno'!L28</f>
        <v>0.35497921111101249</v>
      </c>
      <c r="M28" s="8"/>
      <c r="N28" s="8"/>
    </row>
    <row r="29" spans="1:14" x14ac:dyDescent="0.2">
      <c r="A29" s="7" t="str">
        <f>'[1]2 gobierno'!A29</f>
        <v>´3110203000000000000000</v>
      </c>
      <c r="B29" s="7" t="str">
        <f>'[1]2 gobierno'!B29</f>
        <v>Honorarios</v>
      </c>
      <c r="C29" s="7">
        <f>'[1]2 gobierno'!C29</f>
        <v>632000000</v>
      </c>
      <c r="D29" s="7">
        <f>'[1]2 gobierno'!D29</f>
        <v>447987000</v>
      </c>
      <c r="E29" s="7">
        <f>'[1]2 gobierno'!E29</f>
        <v>1079987000</v>
      </c>
      <c r="F29" s="14">
        <f>'[1]2 gobierno'!F29</f>
        <v>0</v>
      </c>
      <c r="G29" s="7">
        <f>'[1]2 gobierno'!I29</f>
        <v>777718803</v>
      </c>
      <c r="H29" s="15">
        <f>'[1]2 gobierno'!J29</f>
        <v>0.72011867087289017</v>
      </c>
      <c r="I29" s="7">
        <f>'[1]2 gobierno'!M29</f>
        <v>168165777</v>
      </c>
      <c r="J29" s="15">
        <f>'[1]2 gobierno'!L29</f>
        <v>0.87582959794886417</v>
      </c>
      <c r="K29" s="7">
        <f>'[1]2 gobierno'!K29</f>
        <v>945884580</v>
      </c>
      <c r="L29" s="15">
        <f>'[1]2 gobierno'!L29</f>
        <v>0.87582959794886417</v>
      </c>
      <c r="M29" s="8"/>
      <c r="N29" s="8"/>
    </row>
    <row r="30" spans="1:14" x14ac:dyDescent="0.2">
      <c r="A30" s="7" t="str">
        <f>'[1]2 gobierno'!A30</f>
        <v>´3110203010000000000000</v>
      </c>
      <c r="B30" s="7" t="str">
        <f>'[1]2 gobierno'!B30</f>
        <v>Honorarios Entidad</v>
      </c>
      <c r="C30" s="7">
        <f>'[1]2 gobierno'!C30</f>
        <v>632000000</v>
      </c>
      <c r="D30" s="7">
        <f>'[1]2 gobierno'!D30</f>
        <v>447987000</v>
      </c>
      <c r="E30" s="7">
        <f>'[1]2 gobierno'!E30</f>
        <v>1079987000</v>
      </c>
      <c r="F30" s="14">
        <f>'[1]2 gobierno'!F30</f>
        <v>0</v>
      </c>
      <c r="G30" s="7">
        <f>'[1]2 gobierno'!I30</f>
        <v>777718803</v>
      </c>
      <c r="H30" s="15">
        <f>'[1]2 gobierno'!J30</f>
        <v>0.72011867087289017</v>
      </c>
      <c r="I30" s="7">
        <f>'[1]2 gobierno'!M30</f>
        <v>168165777</v>
      </c>
      <c r="J30" s="15">
        <f>'[1]2 gobierno'!L30</f>
        <v>0.87582959794886417</v>
      </c>
      <c r="K30" s="7">
        <f>'[1]2 gobierno'!K30</f>
        <v>945884580</v>
      </c>
      <c r="L30" s="15">
        <f>'[1]2 gobierno'!L30</f>
        <v>0.87582959794886417</v>
      </c>
      <c r="M30" s="8"/>
      <c r="N30" s="8"/>
    </row>
    <row r="31" spans="1:14" x14ac:dyDescent="0.2">
      <c r="A31" s="7" t="str">
        <f>'[1]2 gobierno'!A31</f>
        <v>´3110204000000000000000</v>
      </c>
      <c r="B31" s="7" t="str">
        <f>'[1]2 gobierno'!B31</f>
        <v>Remuneraci󮠓ervicios T飮icos</v>
      </c>
      <c r="C31" s="7">
        <f>'[1]2 gobierno'!C31</f>
        <v>170000000</v>
      </c>
      <c r="D31" s="7">
        <f>'[1]2 gobierno'!D31</f>
        <v>57647145</v>
      </c>
      <c r="E31" s="7">
        <f>'[1]2 gobierno'!E31</f>
        <v>227647145</v>
      </c>
      <c r="F31" s="14">
        <f>'[1]2 gobierno'!F31</f>
        <v>0</v>
      </c>
      <c r="G31" s="7">
        <f>'[1]2 gobierno'!I31</f>
        <v>161826857</v>
      </c>
      <c r="H31" s="15">
        <f>'[1]2 gobierno'!J31</f>
        <v>0.71086706139011757</v>
      </c>
      <c r="I31" s="7">
        <f>'[1]2 gobierno'!M31</f>
        <v>64227428</v>
      </c>
      <c r="J31" s="15">
        <f>'[1]2 gobierno'!L31</f>
        <v>0.99300294321723204</v>
      </c>
      <c r="K31" s="7">
        <f>'[1]2 gobierno'!K31</f>
        <v>226054285</v>
      </c>
      <c r="L31" s="15">
        <f>'[1]2 gobierno'!L31</f>
        <v>0.99300294321723204</v>
      </c>
      <c r="M31" s="8"/>
      <c r="N31" s="8"/>
    </row>
    <row r="32" spans="1:14" x14ac:dyDescent="0.2">
      <c r="A32" s="7" t="str">
        <f>'[1]2 gobierno'!A32</f>
        <v>´3110299000000000000000</v>
      </c>
      <c r="B32" s="7" t="str">
        <f>'[1]2 gobierno'!B32</f>
        <v>Otros Gastos de Personal</v>
      </c>
      <c r="C32" s="7">
        <f>'[1]2 gobierno'!C32</f>
        <v>0</v>
      </c>
      <c r="D32" s="7">
        <f>'[1]2 gobierno'!D32</f>
        <v>2003414610</v>
      </c>
      <c r="E32" s="7">
        <f>'[1]2 gobierno'!E32</f>
        <v>2003414610</v>
      </c>
      <c r="F32" s="14">
        <f>'[1]2 gobierno'!F32</f>
        <v>0</v>
      </c>
      <c r="G32" s="7">
        <f>'[1]2 gobierno'!I32</f>
        <v>3414610</v>
      </c>
      <c r="H32" s="15">
        <f>'[1]2 gobierno'!J32</f>
        <v>1.7043950777617619E-3</v>
      </c>
      <c r="I32" s="7">
        <f>'[1]2 gobierno'!M32</f>
        <v>0</v>
      </c>
      <c r="J32" s="15">
        <f>'[1]2 gobierno'!L32</f>
        <v>1.7043950777617619E-3</v>
      </c>
      <c r="K32" s="7">
        <f>'[1]2 gobierno'!K32</f>
        <v>3414610</v>
      </c>
      <c r="L32" s="15">
        <f>'[1]2 gobierno'!L32</f>
        <v>1.7043950777617619E-3</v>
      </c>
      <c r="M32" s="8"/>
      <c r="N32" s="8"/>
    </row>
    <row r="33" spans="1:14" x14ac:dyDescent="0.2">
      <c r="A33" s="7" t="str">
        <f>'[1]2 gobierno'!A33</f>
        <v>´3110300000000000000000</v>
      </c>
      <c r="B33" s="7" t="str">
        <f>'[1]2 gobierno'!B33</f>
        <v>APORTES PATRONALES AL SECTOR PRIVADO Y PڂLICO</v>
      </c>
      <c r="C33" s="7">
        <f>'[1]2 gobierno'!C33</f>
        <v>38898017000</v>
      </c>
      <c r="D33" s="7">
        <f>'[1]2 gobierno'!D33</f>
        <v>786779131</v>
      </c>
      <c r="E33" s="7">
        <f>'[1]2 gobierno'!E33</f>
        <v>39684796131</v>
      </c>
      <c r="F33" s="14">
        <f>'[1]2 gobierno'!F33</f>
        <v>0</v>
      </c>
      <c r="G33" s="7">
        <f>'[1]2 gobierno'!I33</f>
        <v>37317442975</v>
      </c>
      <c r="H33" s="15">
        <f>'[1]2 gobierno'!J33</f>
        <v>0.94034609253918455</v>
      </c>
      <c r="I33" s="7">
        <f>'[1]2 gobierno'!M33</f>
        <v>116365011</v>
      </c>
      <c r="J33" s="15">
        <f>'[1]2 gobierno'!L33</f>
        <v>0.94327832408236489</v>
      </c>
      <c r="K33" s="7">
        <f>'[1]2 gobierno'!K33</f>
        <v>37433807986</v>
      </c>
      <c r="L33" s="15">
        <f>'[1]2 gobierno'!L33</f>
        <v>0.94327832408236489</v>
      </c>
      <c r="M33" s="8"/>
      <c r="N33" s="8"/>
    </row>
    <row r="34" spans="1:14" x14ac:dyDescent="0.2">
      <c r="A34" s="7" t="str">
        <f>'[1]2 gobierno'!A34</f>
        <v>´3110301000000000000000</v>
      </c>
      <c r="B34" s="7" t="str">
        <f>'[1]2 gobierno'!B34</f>
        <v>Aportes Patronales Sector Privado</v>
      </c>
      <c r="C34" s="7">
        <f>'[1]2 gobierno'!C34</f>
        <v>21497442000</v>
      </c>
      <c r="D34" s="7">
        <f>'[1]2 gobierno'!D34</f>
        <v>-2358060660</v>
      </c>
      <c r="E34" s="7">
        <f>'[1]2 gobierno'!E34</f>
        <v>19139381340</v>
      </c>
      <c r="F34" s="14">
        <f>'[1]2 gobierno'!F34</f>
        <v>0</v>
      </c>
      <c r="G34" s="7">
        <f>'[1]2 gobierno'!I34</f>
        <v>17833701902</v>
      </c>
      <c r="H34" s="15">
        <f>'[1]2 gobierno'!J34</f>
        <v>0.93178047843839029</v>
      </c>
      <c r="I34" s="7">
        <f>'[1]2 gobierno'!M34</f>
        <v>57869487</v>
      </c>
      <c r="J34" s="15">
        <f>'[1]2 gobierno'!L34</f>
        <v>0.93480406033855634</v>
      </c>
      <c r="K34" s="7">
        <f>'[1]2 gobierno'!K34</f>
        <v>17891571389</v>
      </c>
      <c r="L34" s="15">
        <f>'[1]2 gobierno'!L34</f>
        <v>0.93480406033855634</v>
      </c>
      <c r="M34" s="8"/>
      <c r="N34" s="8"/>
    </row>
    <row r="35" spans="1:14" x14ac:dyDescent="0.2">
      <c r="A35" s="7" t="str">
        <f>'[1]2 gobierno'!A35</f>
        <v>´3110301010000000000000</v>
      </c>
      <c r="B35" s="7" t="str">
        <f>'[1]2 gobierno'!B35</f>
        <v>Cesant_xD873_ Fondos Privados</v>
      </c>
      <c r="C35" s="7">
        <f>'[1]2 gobierno'!C35</f>
        <v>5462534000</v>
      </c>
      <c r="D35" s="7">
        <f>'[1]2 gobierno'!D35</f>
        <v>-1855515660</v>
      </c>
      <c r="E35" s="7">
        <f>'[1]2 gobierno'!E35</f>
        <v>3607018340</v>
      </c>
      <c r="F35" s="14">
        <f>'[1]2 gobierno'!F35</f>
        <v>0</v>
      </c>
      <c r="G35" s="7">
        <f>'[1]2 gobierno'!I35</f>
        <v>3418719484</v>
      </c>
      <c r="H35" s="15">
        <f>'[1]2 gobierno'!J35</f>
        <v>0.94779653490755467</v>
      </c>
      <c r="I35" s="7">
        <f>'[1]2 gobierno'!M35</f>
        <v>3386403</v>
      </c>
      <c r="J35" s="15">
        <f>'[1]2 gobierno'!L35</f>
        <v>0.94873537210792225</v>
      </c>
      <c r="K35" s="7">
        <f>'[1]2 gobierno'!K35</f>
        <v>3422105887</v>
      </c>
      <c r="L35" s="15">
        <f>'[1]2 gobierno'!L35</f>
        <v>0.94873537210792225</v>
      </c>
      <c r="M35" s="8"/>
      <c r="N35" s="8"/>
    </row>
    <row r="36" spans="1:14" x14ac:dyDescent="0.2">
      <c r="A36" s="7" t="str">
        <f>'[1]2 gobierno'!A36</f>
        <v>´3110301020000000000000</v>
      </c>
      <c r="B36" s="7" t="str">
        <f>'[1]2 gobierno'!B36</f>
        <v>Pensiones Fondos Privados</v>
      </c>
      <c r="C36" s="7">
        <f>'[1]2 gobierno'!C36</f>
        <v>4247312000</v>
      </c>
      <c r="D36" s="7">
        <f>'[1]2 gobierno'!D36</f>
        <v>-800000000</v>
      </c>
      <c r="E36" s="7">
        <f>'[1]2 gobierno'!E36</f>
        <v>3447312000</v>
      </c>
      <c r="F36" s="14">
        <f>'[1]2 gobierno'!F36</f>
        <v>0</v>
      </c>
      <c r="G36" s="7">
        <f>'[1]2 gobierno'!I36</f>
        <v>3011742064</v>
      </c>
      <c r="H36" s="15">
        <f>'[1]2 gobierno'!J36</f>
        <v>0.87364940104057887</v>
      </c>
      <c r="I36" s="7">
        <f>'[1]2 gobierno'!M36</f>
        <v>23032227</v>
      </c>
      <c r="J36" s="15">
        <f>'[1]2 gobierno'!L36</f>
        <v>0.88033061440333804</v>
      </c>
      <c r="K36" s="7">
        <f>'[1]2 gobierno'!K36</f>
        <v>3034774291</v>
      </c>
      <c r="L36" s="15">
        <f>'[1]2 gobierno'!L36</f>
        <v>0.88033061440333804</v>
      </c>
      <c r="M36" s="8"/>
      <c r="N36" s="8"/>
    </row>
    <row r="37" spans="1:14" x14ac:dyDescent="0.2">
      <c r="A37" s="7" t="str">
        <f>'[1]2 gobierno'!A37</f>
        <v>´3110301030000000000000</v>
      </c>
      <c r="B37" s="7" t="str">
        <f>'[1]2 gobierno'!B37</f>
        <v>Salud EPS Privadas</v>
      </c>
      <c r="C37" s="7">
        <f>'[1]2 gobierno'!C37</f>
        <v>7569911000</v>
      </c>
      <c r="D37" s="7">
        <f>'[1]2 gobierno'!D37</f>
        <v>-500000000</v>
      </c>
      <c r="E37" s="7">
        <f>'[1]2 gobierno'!E37</f>
        <v>7069911000</v>
      </c>
      <c r="F37" s="14">
        <f>'[1]2 gobierno'!F37</f>
        <v>0</v>
      </c>
      <c r="G37" s="7">
        <f>'[1]2 gobierno'!I37</f>
        <v>6677244222</v>
      </c>
      <c r="H37" s="15">
        <f>'[1]2 gobierno'!J37</f>
        <v>0.94445944538764348</v>
      </c>
      <c r="I37" s="7">
        <f>'[1]2 gobierno'!M37</f>
        <v>15060915</v>
      </c>
      <c r="J37" s="15">
        <f>'[1]2 gobierno'!L37</f>
        <v>0.94658972892303739</v>
      </c>
      <c r="K37" s="7">
        <f>'[1]2 gobierno'!K37</f>
        <v>6692305137</v>
      </c>
      <c r="L37" s="15">
        <f>'[1]2 gobierno'!L37</f>
        <v>0.94658972892303739</v>
      </c>
      <c r="M37" s="8"/>
      <c r="N37" s="8"/>
    </row>
    <row r="38" spans="1:14" x14ac:dyDescent="0.2">
      <c r="A38" s="7" t="str">
        <f>'[1]2 gobierno'!A38</f>
        <v>´3110301040000000000000</v>
      </c>
      <c r="B38" s="7" t="str">
        <f>'[1]2 gobierno'!B38</f>
        <v>Riesgos Profesionales Sector Privado</v>
      </c>
      <c r="C38" s="7">
        <f>'[1]2 gobierno'!C38</f>
        <v>91858000</v>
      </c>
      <c r="D38" s="7">
        <f>'[1]2 gobierno'!D38</f>
        <v>962455000</v>
      </c>
      <c r="E38" s="7">
        <f>'[1]2 gobierno'!E38</f>
        <v>1054313000</v>
      </c>
      <c r="F38" s="14">
        <f>'[1]2 gobierno'!F38</f>
        <v>0</v>
      </c>
      <c r="G38" s="7">
        <f>'[1]2 gobierno'!I38</f>
        <v>1044234051</v>
      </c>
      <c r="H38" s="15">
        <f>'[1]2 gobierno'!J38</f>
        <v>0.99044026868681312</v>
      </c>
      <c r="I38" s="7">
        <f>'[1]2 gobierno'!M38</f>
        <v>0</v>
      </c>
      <c r="J38" s="15">
        <f>'[1]2 gobierno'!L38</f>
        <v>0.99044026868681312</v>
      </c>
      <c r="K38" s="7">
        <f>'[1]2 gobierno'!K38</f>
        <v>1044234051</v>
      </c>
      <c r="L38" s="15">
        <f>'[1]2 gobierno'!L38</f>
        <v>0.99044026868681312</v>
      </c>
      <c r="M38" s="8"/>
      <c r="N38" s="8"/>
    </row>
    <row r="39" spans="1:14" x14ac:dyDescent="0.2">
      <c r="A39" s="7" t="str">
        <f>'[1]2 gobierno'!A39</f>
        <v>´3110301050000000000000</v>
      </c>
      <c r="B39" s="7" t="str">
        <f>'[1]2 gobierno'!B39</f>
        <v>Caja de Compensaci󮍊</v>
      </c>
      <c r="C39" s="7">
        <f>'[1]2 gobierno'!C39</f>
        <v>4125827000</v>
      </c>
      <c r="D39" s="7">
        <f>'[1]2 gobierno'!D39</f>
        <v>-165000000</v>
      </c>
      <c r="E39" s="7">
        <f>'[1]2 gobierno'!E39</f>
        <v>3960827000</v>
      </c>
      <c r="F39" s="14">
        <f>'[1]2 gobierno'!F39</f>
        <v>0</v>
      </c>
      <c r="G39" s="7">
        <f>'[1]2 gobierno'!I39</f>
        <v>3681762081</v>
      </c>
      <c r="H39" s="15">
        <f>'[1]2 gobierno'!J39</f>
        <v>0.92954377482278328</v>
      </c>
      <c r="I39" s="7">
        <f>'[1]2 gobierno'!M39</f>
        <v>16389942</v>
      </c>
      <c r="J39" s="15">
        <f>'[1]2 gobierno'!L39</f>
        <v>0.93368178488987275</v>
      </c>
      <c r="K39" s="7">
        <f>'[1]2 gobierno'!K39</f>
        <v>3698152023</v>
      </c>
      <c r="L39" s="15">
        <f>'[1]2 gobierno'!L39</f>
        <v>0.93368178488987275</v>
      </c>
      <c r="M39" s="8"/>
      <c r="N39" s="8"/>
    </row>
    <row r="40" spans="1:14" x14ac:dyDescent="0.2">
      <c r="A40" s="7" t="str">
        <f>'[1]2 gobierno'!A40</f>
        <v>´3110302000000000000000</v>
      </c>
      <c r="B40" s="7" t="str">
        <f>'[1]2 gobierno'!B40</f>
        <v>Aportes Patronales Sector Pblico</v>
      </c>
      <c r="C40" s="7">
        <f>'[1]2 gobierno'!C40</f>
        <v>17400575000</v>
      </c>
      <c r="D40" s="7">
        <f>'[1]2 gobierno'!D40</f>
        <v>3144839791</v>
      </c>
      <c r="E40" s="7">
        <f>'[1]2 gobierno'!E40</f>
        <v>20545414791</v>
      </c>
      <c r="F40" s="14">
        <f>'[1]2 gobierno'!F40</f>
        <v>0</v>
      </c>
      <c r="G40" s="7">
        <f>'[1]2 gobierno'!I40</f>
        <v>19483741073</v>
      </c>
      <c r="H40" s="15">
        <f>'[1]2 gobierno'!J40</f>
        <v>0.94832551550796285</v>
      </c>
      <c r="I40" s="7">
        <f>'[1]2 gobierno'!M40</f>
        <v>58495524</v>
      </c>
      <c r="J40" s="15">
        <f>'[1]2 gobierno'!L40</f>
        <v>0.9511726482913625</v>
      </c>
      <c r="K40" s="7">
        <f>'[1]2 gobierno'!K40</f>
        <v>19542236597</v>
      </c>
      <c r="L40" s="15">
        <f>'[1]2 gobierno'!L40</f>
        <v>0.9511726482913625</v>
      </c>
      <c r="M40" s="8"/>
      <c r="N40" s="8"/>
    </row>
    <row r="41" spans="1:14" x14ac:dyDescent="0.2">
      <c r="A41" s="7" t="str">
        <f>'[1]2 gobierno'!A41</f>
        <v>´3110302010000000000000</v>
      </c>
      <c r="B41" s="7" t="str">
        <f>'[1]2 gobierno'!B41</f>
        <v>Cesant_xD873_ Fondos Pblicos</v>
      </c>
      <c r="C41" s="7">
        <f>'[1]2 gobierno'!C41</f>
        <v>4869516000</v>
      </c>
      <c r="D41" s="7">
        <f>'[1]2 gobierno'!D41</f>
        <v>99000000</v>
      </c>
      <c r="E41" s="7">
        <f>'[1]2 gobierno'!E41</f>
        <v>4968516000</v>
      </c>
      <c r="F41" s="14">
        <f>'[1]2 gobierno'!F41</f>
        <v>0</v>
      </c>
      <c r="G41" s="7">
        <f>'[1]2 gobierno'!I41</f>
        <v>4671290422</v>
      </c>
      <c r="H41" s="15">
        <f>'[1]2 gobierno'!J41</f>
        <v>0.94017819848019002</v>
      </c>
      <c r="I41" s="7">
        <f>'[1]2 gobierno'!M41</f>
        <v>32242438</v>
      </c>
      <c r="J41" s="15">
        <f>'[1]2 gobierno'!L41</f>
        <v>0.94666754821761667</v>
      </c>
      <c r="K41" s="7">
        <f>'[1]2 gobierno'!K41</f>
        <v>4703532860</v>
      </c>
      <c r="L41" s="15">
        <f>'[1]2 gobierno'!L41</f>
        <v>0.94666754821761667</v>
      </c>
      <c r="M41" s="8"/>
      <c r="N41" s="8"/>
    </row>
    <row r="42" spans="1:14" x14ac:dyDescent="0.2">
      <c r="A42" s="7" t="str">
        <f>'[1]2 gobierno'!A42</f>
        <v>´3110302020000000000000</v>
      </c>
      <c r="B42" s="7" t="str">
        <f>'[1]2 gobierno'!B42</f>
        <v>Pensiones Fondos Pblicos</v>
      </c>
      <c r="C42" s="7">
        <f>'[1]2 gobierno'!C42</f>
        <v>6177762000</v>
      </c>
      <c r="D42" s="7">
        <f>'[1]2 gobierno'!D42</f>
        <v>3046594791</v>
      </c>
      <c r="E42" s="7">
        <f>'[1]2 gobierno'!E42</f>
        <v>9224356791</v>
      </c>
      <c r="F42" s="14">
        <f>'[1]2 gobierno'!F42</f>
        <v>0</v>
      </c>
      <c r="G42" s="7">
        <f>'[1]2 gobierno'!I42</f>
        <v>8977673064</v>
      </c>
      <c r="H42" s="15">
        <f>'[1]2 gobierno'!J42</f>
        <v>0.97325735196618979</v>
      </c>
      <c r="I42" s="7">
        <f>'[1]2 gobierno'!M42</f>
        <v>6696592</v>
      </c>
      <c r="J42" s="15">
        <f>'[1]2 gobierno'!L42</f>
        <v>0.97398332041599367</v>
      </c>
      <c r="K42" s="7">
        <f>'[1]2 gobierno'!K42</f>
        <v>8984369656</v>
      </c>
      <c r="L42" s="15">
        <f>'[1]2 gobierno'!L42</f>
        <v>0.97398332041599367</v>
      </c>
      <c r="M42" s="8"/>
      <c r="N42" s="8"/>
    </row>
    <row r="43" spans="1:14" x14ac:dyDescent="0.2">
      <c r="A43" s="7" t="str">
        <f>'[1]2 gobierno'!A43</f>
        <v>´3110302030000000000000</v>
      </c>
      <c r="B43" s="7" t="str">
        <f>'[1]2 gobierno'!B43</f>
        <v>Salud EPS Pblicas</v>
      </c>
      <c r="C43" s="7">
        <f>'[1]2 gobierno'!C43</f>
        <v>51644000</v>
      </c>
      <c r="D43" s="7">
        <f>'[1]2 gobierno'!D43</f>
        <v>24700000</v>
      </c>
      <c r="E43" s="7">
        <f>'[1]2 gobierno'!E43</f>
        <v>76344000</v>
      </c>
      <c r="F43" s="14">
        <f>'[1]2 gobierno'!F43</f>
        <v>0</v>
      </c>
      <c r="G43" s="7">
        <f>'[1]2 gobierno'!I43</f>
        <v>64469412</v>
      </c>
      <c r="H43" s="15">
        <f>'[1]2 gobierno'!J43</f>
        <v>0.8444594467148695</v>
      </c>
      <c r="I43" s="7">
        <f>'[1]2 gobierno'!M43</f>
        <v>54500</v>
      </c>
      <c r="J43" s="15">
        <f>'[1]2 gobierno'!L43</f>
        <v>0.84517332075867124</v>
      </c>
      <c r="K43" s="7">
        <f>'[1]2 gobierno'!K43</f>
        <v>64523912</v>
      </c>
      <c r="L43" s="15">
        <f>'[1]2 gobierno'!L43</f>
        <v>0.84517332075867124</v>
      </c>
      <c r="M43" s="8"/>
      <c r="N43" s="8"/>
    </row>
    <row r="44" spans="1:14" x14ac:dyDescent="0.2">
      <c r="A44" s="7" t="str">
        <f>'[1]2 gobierno'!A44</f>
        <v>´3110302040000000000000</v>
      </c>
      <c r="B44" s="7" t="str">
        <f>'[1]2 gobierno'!B44</f>
        <v>Riesgos Profesionales Sector Pblico</v>
      </c>
      <c r="C44" s="7">
        <f>'[1]2 gobierno'!C44</f>
        <v>1177038000</v>
      </c>
      <c r="D44" s="7">
        <f>'[1]2 gobierno'!D44</f>
        <v>29545000</v>
      </c>
      <c r="E44" s="7">
        <f>'[1]2 gobierno'!E44</f>
        <v>1206583000</v>
      </c>
      <c r="F44" s="14">
        <f>'[1]2 gobierno'!F44</f>
        <v>0</v>
      </c>
      <c r="G44" s="7">
        <f>'[1]2 gobierno'!I44</f>
        <v>1156881055</v>
      </c>
      <c r="H44" s="15">
        <f>'[1]2 gobierno'!J44</f>
        <v>0.95880768666556715</v>
      </c>
      <c r="I44" s="7">
        <f>'[1]2 gobierno'!M44</f>
        <v>4014942</v>
      </c>
      <c r="J44" s="15">
        <f>'[1]2 gobierno'!L44</f>
        <v>0.96213521738661989</v>
      </c>
      <c r="K44" s="7">
        <f>'[1]2 gobierno'!K44</f>
        <v>1160895997</v>
      </c>
      <c r="L44" s="15">
        <f>'[1]2 gobierno'!L44</f>
        <v>0.96213521738661989</v>
      </c>
      <c r="M44" s="8"/>
      <c r="N44" s="8"/>
    </row>
    <row r="45" spans="1:14" x14ac:dyDescent="0.2">
      <c r="A45" s="7" t="str">
        <f>'[1]2 gobierno'!A45</f>
        <v>´3110302050000000000000</v>
      </c>
      <c r="B45" s="7" t="str">
        <f>'[1]2 gobierno'!B45</f>
        <v>ESAP</v>
      </c>
      <c r="C45" s="7">
        <f>'[1]2 gobierno'!C45</f>
        <v>458185000</v>
      </c>
      <c r="D45" s="7">
        <f>'[1]2 gobierno'!D45</f>
        <v>0</v>
      </c>
      <c r="E45" s="7">
        <f>'[1]2 gobierno'!E45</f>
        <v>458185000</v>
      </c>
      <c r="F45" s="14">
        <f>'[1]2 gobierno'!F45</f>
        <v>0</v>
      </c>
      <c r="G45" s="7">
        <f>'[1]2 gobierno'!I45</f>
        <v>408603638</v>
      </c>
      <c r="H45" s="15">
        <f>'[1]2 gobierno'!J45</f>
        <v>0.89178746139659748</v>
      </c>
      <c r="I45" s="7">
        <f>'[1]2 gobierno'!M45</f>
        <v>507600</v>
      </c>
      <c r="J45" s="15">
        <f>'[1]2 gobierno'!L45</f>
        <v>0.89289531084605567</v>
      </c>
      <c r="K45" s="7">
        <f>'[1]2 gobierno'!K45</f>
        <v>409111238</v>
      </c>
      <c r="L45" s="15">
        <f>'[1]2 gobierno'!L45</f>
        <v>0.89289531084605567</v>
      </c>
      <c r="M45" s="8"/>
      <c r="N45" s="8"/>
    </row>
    <row r="46" spans="1:14" x14ac:dyDescent="0.2">
      <c r="A46" s="7" t="str">
        <f>'[1]2 gobierno'!A46</f>
        <v>´3110302060000000000000</v>
      </c>
      <c r="B46" s="7" t="str">
        <f>'[1]2 gobierno'!B46</f>
        <v>ICBF</v>
      </c>
      <c r="C46" s="7">
        <f>'[1]2 gobierno'!C46</f>
        <v>3094373000</v>
      </c>
      <c r="D46" s="7">
        <f>'[1]2 gobierno'!D46</f>
        <v>-75500000</v>
      </c>
      <c r="E46" s="7">
        <f>'[1]2 gobierno'!E46</f>
        <v>3018873000</v>
      </c>
      <c r="F46" s="14">
        <f>'[1]2 gobierno'!F46</f>
        <v>0</v>
      </c>
      <c r="G46" s="7">
        <f>'[1]2 gobierno'!I46</f>
        <v>2761319494</v>
      </c>
      <c r="H46" s="15">
        <f>'[1]2 gobierno'!J46</f>
        <v>0.91468554457242823</v>
      </c>
      <c r="I46" s="7">
        <f>'[1]2 gobierno'!M46</f>
        <v>7292531</v>
      </c>
      <c r="J46" s="15">
        <f>'[1]2 gobierno'!L46</f>
        <v>0.9171011914048719</v>
      </c>
      <c r="K46" s="7">
        <f>'[1]2 gobierno'!K46</f>
        <v>2768612025</v>
      </c>
      <c r="L46" s="15">
        <f>'[1]2 gobierno'!L46</f>
        <v>0.9171011914048719</v>
      </c>
      <c r="M46" s="8"/>
      <c r="N46" s="8"/>
    </row>
    <row r="47" spans="1:14" x14ac:dyDescent="0.2">
      <c r="A47" s="7" t="str">
        <f>'[1]2 gobierno'!A47</f>
        <v>´3110302070000000000000</v>
      </c>
      <c r="B47" s="7" t="str">
        <f>'[1]2 gobierno'!B47</f>
        <v>SENA</v>
      </c>
      <c r="C47" s="7">
        <f>'[1]2 gobierno'!C47</f>
        <v>688360000</v>
      </c>
      <c r="D47" s="7">
        <f>'[1]2 gobierno'!D47</f>
        <v>0</v>
      </c>
      <c r="E47" s="7">
        <f>'[1]2 gobierno'!E47</f>
        <v>688360000</v>
      </c>
      <c r="F47" s="14">
        <f>'[1]2 gobierno'!F47</f>
        <v>0</v>
      </c>
      <c r="G47" s="7">
        <f>'[1]2 gobierno'!I47</f>
        <v>615069822</v>
      </c>
      <c r="H47" s="15">
        <f>'[1]2 gobierno'!J47</f>
        <v>0.89352928990644431</v>
      </c>
      <c r="I47" s="7">
        <f>'[1]2 gobierno'!M47</f>
        <v>6671721</v>
      </c>
      <c r="J47" s="15">
        <f>'[1]2 gobierno'!L47</f>
        <v>0.90322148730315532</v>
      </c>
      <c r="K47" s="7">
        <f>'[1]2 gobierno'!K47</f>
        <v>621741543</v>
      </c>
      <c r="L47" s="15">
        <f>'[1]2 gobierno'!L47</f>
        <v>0.90322148730315532</v>
      </c>
      <c r="M47" s="8"/>
      <c r="N47" s="8"/>
    </row>
    <row r="48" spans="1:14" x14ac:dyDescent="0.2">
      <c r="A48" s="7" t="str">
        <f>'[1]2 gobierno'!A48</f>
        <v>´3110302080000000000000</v>
      </c>
      <c r="B48" s="7" t="str">
        <f>'[1]2 gobierno'!B48</f>
        <v>Institutos T飮icos</v>
      </c>
      <c r="C48" s="7">
        <f>'[1]2 gobierno'!C48</f>
        <v>871109000</v>
      </c>
      <c r="D48" s="7">
        <f>'[1]2 gobierno'!D48</f>
        <v>20000000</v>
      </c>
      <c r="E48" s="7">
        <f>'[1]2 gobierno'!E48</f>
        <v>891109000</v>
      </c>
      <c r="F48" s="14">
        <f>'[1]2 gobierno'!F48</f>
        <v>0</v>
      </c>
      <c r="G48" s="7">
        <f>'[1]2 gobierno'!I48</f>
        <v>817207375</v>
      </c>
      <c r="H48" s="15">
        <f>'[1]2 gobierno'!J48</f>
        <v>0.91706780539754396</v>
      </c>
      <c r="I48" s="7">
        <f>'[1]2 gobierno'!M48</f>
        <v>1015200</v>
      </c>
      <c r="J48" s="15">
        <f>'[1]2 gobierno'!L48</f>
        <v>0.91820705996685026</v>
      </c>
      <c r="K48" s="7">
        <f>'[1]2 gobierno'!K48</f>
        <v>818222575</v>
      </c>
      <c r="L48" s="15">
        <f>'[1]2 gobierno'!L48</f>
        <v>0.91820705996685026</v>
      </c>
      <c r="M48" s="8"/>
      <c r="N48" s="8"/>
    </row>
    <row r="49" spans="1:14" x14ac:dyDescent="0.2">
      <c r="A49" s="7" t="str">
        <f>'[1]2 gobierno'!A49</f>
        <v>´3110302090000000000000</v>
      </c>
      <c r="B49" s="7" t="str">
        <f>'[1]2 gobierno'!B49</f>
        <v>Comisiones</v>
      </c>
      <c r="C49" s="7">
        <f>'[1]2 gobierno'!C49</f>
        <v>12588000</v>
      </c>
      <c r="D49" s="7">
        <f>'[1]2 gobierno'!D49</f>
        <v>500000</v>
      </c>
      <c r="E49" s="7">
        <f>'[1]2 gobierno'!E49</f>
        <v>13088000</v>
      </c>
      <c r="F49" s="14">
        <f>'[1]2 gobierno'!F49</f>
        <v>0</v>
      </c>
      <c r="G49" s="7">
        <f>'[1]2 gobierno'!I49</f>
        <v>11226791</v>
      </c>
      <c r="H49" s="15">
        <f>'[1]2 gobierno'!J49</f>
        <v>0.8577927108801956</v>
      </c>
      <c r="I49" s="7">
        <f>'[1]2 gobierno'!M49</f>
        <v>0</v>
      </c>
      <c r="J49" s="15">
        <f>'[1]2 gobierno'!L49</f>
        <v>0.8577927108801956</v>
      </c>
      <c r="K49" s="7">
        <f>'[1]2 gobierno'!K49</f>
        <v>11226791</v>
      </c>
      <c r="L49" s="15">
        <f>'[1]2 gobierno'!L49</f>
        <v>0.8577927108801956</v>
      </c>
      <c r="M49" s="8"/>
      <c r="N49" s="8"/>
    </row>
    <row r="50" spans="1:14" x14ac:dyDescent="0.2">
      <c r="A50" s="7" t="str">
        <f>'[1]2 gobierno'!A50</f>
        <v>´3120000000000000000000</v>
      </c>
      <c r="B50" s="7" t="str">
        <f>'[1]2 gobierno'!B50</f>
        <v>GASTOS GENERALES</v>
      </c>
      <c r="C50" s="7">
        <f>'[1]2 gobierno'!C50</f>
        <v>24671041000</v>
      </c>
      <c r="D50" s="7">
        <f>'[1]2 gobierno'!D50</f>
        <v>133175948</v>
      </c>
      <c r="E50" s="7">
        <f>'[1]2 gobierno'!E50</f>
        <v>24804216948</v>
      </c>
      <c r="F50" s="14">
        <f>'[1]2 gobierno'!F50</f>
        <v>0</v>
      </c>
      <c r="G50" s="7">
        <f>'[1]2 gobierno'!I50</f>
        <v>13313513601.51</v>
      </c>
      <c r="H50" s="15">
        <f>'[1]2 gobierno'!J50</f>
        <v>0.536743958876859</v>
      </c>
      <c r="I50" s="7">
        <f>'[1]2 gobierno'!M50</f>
        <v>6125344566.4299984</v>
      </c>
      <c r="J50" s="15">
        <f>'[1]2 gobierno'!L50</f>
        <v>0.78369166858570727</v>
      </c>
      <c r="K50" s="7">
        <f>'[1]2 gobierno'!K50</f>
        <v>19438858167.939999</v>
      </c>
      <c r="L50" s="15">
        <f>'[1]2 gobierno'!L50</f>
        <v>0.78369166858570727</v>
      </c>
      <c r="M50" s="8"/>
      <c r="N50" s="8"/>
    </row>
    <row r="51" spans="1:14" x14ac:dyDescent="0.2">
      <c r="A51" s="7" t="str">
        <f>'[1]2 gobierno'!A51</f>
        <v>´3120100000000000000000</v>
      </c>
      <c r="B51" s="7" t="str">
        <f>'[1]2 gobierno'!B51</f>
        <v>Adquisici󮠤e Bienes</v>
      </c>
      <c r="C51" s="7">
        <f>'[1]2 gobierno'!C51</f>
        <v>5340709000</v>
      </c>
      <c r="D51" s="7">
        <f>'[1]2 gobierno'!D51</f>
        <v>-159873994</v>
      </c>
      <c r="E51" s="7">
        <f>'[1]2 gobierno'!E51</f>
        <v>5180835006</v>
      </c>
      <c r="F51" s="14">
        <f>'[1]2 gobierno'!F51</f>
        <v>0</v>
      </c>
      <c r="G51" s="7">
        <f>'[1]2 gobierno'!I51</f>
        <v>1676519007.9099998</v>
      </c>
      <c r="H51" s="15">
        <f>'[1]2 gobierno'!J51</f>
        <v>0.32360015440916357</v>
      </c>
      <c r="I51" s="7">
        <f>'[1]2 gobierno'!M51</f>
        <v>2389629033.0900002</v>
      </c>
      <c r="J51" s="15">
        <f>'[1]2 gobierno'!L51</f>
        <v>0.78484414892405086</v>
      </c>
      <c r="K51" s="7">
        <f>'[1]2 gobierno'!K51</f>
        <v>4066148041</v>
      </c>
      <c r="L51" s="15">
        <f>'[1]2 gobierno'!L51</f>
        <v>0.78484414892405086</v>
      </c>
      <c r="M51" s="8"/>
      <c r="N51" s="8"/>
    </row>
    <row r="52" spans="1:14" x14ac:dyDescent="0.2">
      <c r="A52" s="7" t="str">
        <f>'[1]2 gobierno'!A52</f>
        <v>´3120101000000000000000</v>
      </c>
      <c r="B52" s="7" t="str">
        <f>'[1]2 gobierno'!B52</f>
        <v>Dotaci󮍊</v>
      </c>
      <c r="C52" s="7">
        <f>'[1]2 gobierno'!C52</f>
        <v>1013478000</v>
      </c>
      <c r="D52" s="7">
        <f>'[1]2 gobierno'!D52</f>
        <v>1950000</v>
      </c>
      <c r="E52" s="7">
        <f>'[1]2 gobierno'!E52</f>
        <v>1015428000</v>
      </c>
      <c r="F52" s="14">
        <f>'[1]2 gobierno'!F52</f>
        <v>0</v>
      </c>
      <c r="G52" s="7">
        <f>'[1]2 gobierno'!I52</f>
        <v>39460171</v>
      </c>
      <c r="H52" s="15">
        <f>'[1]2 gobierno'!J52</f>
        <v>3.8860629212509407E-2</v>
      </c>
      <c r="I52" s="7">
        <f>'[1]2 gobierno'!M52</f>
        <v>947645971</v>
      </c>
      <c r="J52" s="15">
        <f>'[1]2 gobierno'!L52</f>
        <v>0.97210845279035052</v>
      </c>
      <c r="K52" s="7">
        <f>'[1]2 gobierno'!K52</f>
        <v>987106142</v>
      </c>
      <c r="L52" s="15">
        <f>'[1]2 gobierno'!L52</f>
        <v>0.97210845279035052</v>
      </c>
      <c r="M52" s="8"/>
      <c r="N52" s="8"/>
    </row>
    <row r="53" spans="1:14" x14ac:dyDescent="0.2">
      <c r="A53" s="7" t="str">
        <f>'[1]2 gobierno'!A53</f>
        <v>´3120102000000000000000</v>
      </c>
      <c r="B53" s="7" t="str">
        <f>'[1]2 gobierno'!B53</f>
        <v>Gastos de Computador</v>
      </c>
      <c r="C53" s="7">
        <f>'[1]2 gobierno'!C53</f>
        <v>2982908000</v>
      </c>
      <c r="D53" s="7">
        <f>'[1]2 gobierno'!D53</f>
        <v>-130971550</v>
      </c>
      <c r="E53" s="7">
        <f>'[1]2 gobierno'!E53</f>
        <v>2851936450</v>
      </c>
      <c r="F53" s="14">
        <f>'[1]2 gobierno'!F53</f>
        <v>0</v>
      </c>
      <c r="G53" s="7">
        <f>'[1]2 gobierno'!I53</f>
        <v>958190257.25999999</v>
      </c>
      <c r="H53" s="15">
        <f>'[1]2 gobierno'!J53</f>
        <v>0.33597882493489645</v>
      </c>
      <c r="I53" s="7">
        <f>'[1]2 gobierno'!M53</f>
        <v>979633024.74000001</v>
      </c>
      <c r="J53" s="15">
        <f>'[1]2 gobierno'!L53</f>
        <v>0.67947631932682095</v>
      </c>
      <c r="K53" s="7">
        <f>'[1]2 gobierno'!K53</f>
        <v>1937823282</v>
      </c>
      <c r="L53" s="15">
        <f>'[1]2 gobierno'!L53</f>
        <v>0.67947631932682095</v>
      </c>
      <c r="M53" s="8"/>
      <c r="N53" s="8"/>
    </row>
    <row r="54" spans="1:14" x14ac:dyDescent="0.2">
      <c r="A54" s="7" t="str">
        <f>'[1]2 gobierno'!A54</f>
        <v>´3120103000000000000000</v>
      </c>
      <c r="B54" s="7" t="str">
        <f>'[1]2 gobierno'!B54</f>
        <v>Combustibles, Lubricantes y Llantas</v>
      </c>
      <c r="C54" s="7">
        <f>'[1]2 gobierno'!C54</f>
        <v>336152000</v>
      </c>
      <c r="D54" s="7">
        <f>'[1]2 gobierno'!D54</f>
        <v>0</v>
      </c>
      <c r="E54" s="7">
        <f>'[1]2 gobierno'!E54</f>
        <v>336152000</v>
      </c>
      <c r="F54" s="14">
        <f>'[1]2 gobierno'!F54</f>
        <v>0</v>
      </c>
      <c r="G54" s="7">
        <f>'[1]2 gobierno'!I54</f>
        <v>154100866</v>
      </c>
      <c r="H54" s="15">
        <f>'[1]2 gobierno'!J54</f>
        <v>0.45842614650515245</v>
      </c>
      <c r="I54" s="7">
        <f>'[1]2 gobierno'!M54</f>
        <v>124026728</v>
      </c>
      <c r="J54" s="15">
        <f>'[1]2 gobierno'!L54</f>
        <v>0.82738640257978535</v>
      </c>
      <c r="K54" s="7">
        <f>'[1]2 gobierno'!K54</f>
        <v>278127594</v>
      </c>
      <c r="L54" s="15">
        <f>'[1]2 gobierno'!L54</f>
        <v>0.82738640257978535</v>
      </c>
      <c r="M54" s="8"/>
      <c r="N54" s="8"/>
    </row>
    <row r="55" spans="1:14" x14ac:dyDescent="0.2">
      <c r="A55" s="7" t="str">
        <f>'[1]2 gobierno'!A55</f>
        <v>´3120104000000000000000</v>
      </c>
      <c r="B55" s="7" t="str">
        <f>'[1]2 gobierno'!B55</f>
        <v>Materiales y Suministros</v>
      </c>
      <c r="C55" s="7">
        <f>'[1]2 gobierno'!C55</f>
        <v>1005081000</v>
      </c>
      <c r="D55" s="7">
        <f>'[1]2 gobierno'!D55</f>
        <v>-60206996</v>
      </c>
      <c r="E55" s="7">
        <f>'[1]2 gobierno'!E55</f>
        <v>944874004</v>
      </c>
      <c r="F55" s="14">
        <f>'[1]2 gobierno'!F55</f>
        <v>0</v>
      </c>
      <c r="G55" s="7">
        <f>'[1]2 gobierno'!I55</f>
        <v>503588954.64999998</v>
      </c>
      <c r="H55" s="15">
        <f>'[1]2 gobierno'!J55</f>
        <v>0.53296942504304523</v>
      </c>
      <c r="I55" s="7">
        <f>'[1]2 gobierno'!M55</f>
        <v>338323309.35000002</v>
      </c>
      <c r="J55" s="15">
        <f>'[1]2 gobierno'!L55</f>
        <v>0.89103124907223075</v>
      </c>
      <c r="K55" s="7">
        <f>'[1]2 gobierno'!K55</f>
        <v>841912264</v>
      </c>
      <c r="L55" s="15">
        <f>'[1]2 gobierno'!L55</f>
        <v>0.89103124907223075</v>
      </c>
      <c r="M55" s="8"/>
      <c r="N55" s="8"/>
    </row>
    <row r="56" spans="1:14" x14ac:dyDescent="0.2">
      <c r="A56" s="7" t="str">
        <f>'[1]2 gobierno'!A56</f>
        <v>´3120105000000000000000</v>
      </c>
      <c r="B56" s="7" t="str">
        <f>'[1]2 gobierno'!B56</f>
        <v>Compra de Equipo</v>
      </c>
      <c r="C56" s="7">
        <f>'[1]2 gobierno'!C56</f>
        <v>3090000</v>
      </c>
      <c r="D56" s="7">
        <f>'[1]2 gobierno'!D56</f>
        <v>29354552</v>
      </c>
      <c r="E56" s="7">
        <f>'[1]2 gobierno'!E56</f>
        <v>32444552</v>
      </c>
      <c r="F56" s="14">
        <f>'[1]2 gobierno'!F56</f>
        <v>0</v>
      </c>
      <c r="G56" s="7">
        <f>'[1]2 gobierno'!I56</f>
        <v>21178759</v>
      </c>
      <c r="H56" s="15">
        <f>'[1]2 gobierno'!J56</f>
        <v>0.65276780520809785</v>
      </c>
      <c r="I56" s="7">
        <f>'[1]2 gobierno'!M56</f>
        <v>0</v>
      </c>
      <c r="J56" s="15">
        <f>'[1]2 gobierno'!L56</f>
        <v>0.65276780520809785</v>
      </c>
      <c r="K56" s="7">
        <f>'[1]2 gobierno'!K56</f>
        <v>21178759</v>
      </c>
      <c r="L56" s="15">
        <f>'[1]2 gobierno'!L56</f>
        <v>0.65276780520809785</v>
      </c>
      <c r="M56" s="8"/>
      <c r="N56" s="8"/>
    </row>
    <row r="57" spans="1:14" x14ac:dyDescent="0.2">
      <c r="A57" s="7" t="str">
        <f>'[1]2 gobierno'!A57</f>
        <v>´3120200000000000000000</v>
      </c>
      <c r="B57" s="7" t="str">
        <f>'[1]2 gobierno'!B57</f>
        <v>Adquisici󮠤e Servicios</v>
      </c>
      <c r="C57" s="7">
        <f>'[1]2 gobierno'!C57</f>
        <v>19048132000</v>
      </c>
      <c r="D57" s="7">
        <f>'[1]2 gobierno'!D57</f>
        <v>-144330687</v>
      </c>
      <c r="E57" s="7">
        <f>'[1]2 gobierno'!E57</f>
        <v>18903801313</v>
      </c>
      <c r="F57" s="14">
        <f>'[1]2 gobierno'!F57</f>
        <v>0</v>
      </c>
      <c r="G57" s="7">
        <f>'[1]2 gobierno'!I57</f>
        <v>11028904714.6</v>
      </c>
      <c r="H57" s="15">
        <f>'[1]2 gobierno'!J57</f>
        <v>0.58342258956221182</v>
      </c>
      <c r="I57" s="7">
        <f>'[1]2 gobierno'!M57</f>
        <v>3729315846.3399982</v>
      </c>
      <c r="J57" s="15">
        <f>'[1]2 gobierno'!L57</f>
        <v>0.78070121012067994</v>
      </c>
      <c r="K57" s="7">
        <f>'[1]2 gobierno'!K57</f>
        <v>14758220560.939999</v>
      </c>
      <c r="L57" s="15">
        <f>'[1]2 gobierno'!L57</f>
        <v>0.78070121012067994</v>
      </c>
      <c r="M57" s="8"/>
      <c r="N57" s="8"/>
    </row>
    <row r="58" spans="1:14" x14ac:dyDescent="0.2">
      <c r="A58" s="7" t="str">
        <f>'[1]2 gobierno'!A58</f>
        <v>´3120201000000000000000</v>
      </c>
      <c r="B58" s="7" t="str">
        <f>'[1]2 gobierno'!B58</f>
        <v>Arrendamientos</v>
      </c>
      <c r="C58" s="7">
        <f>'[1]2 gobierno'!C58</f>
        <v>2432503000</v>
      </c>
      <c r="D58" s="7">
        <f>'[1]2 gobierno'!D58</f>
        <v>0</v>
      </c>
      <c r="E58" s="7">
        <f>'[1]2 gobierno'!E58</f>
        <v>2432503000</v>
      </c>
      <c r="F58" s="14">
        <f>'[1]2 gobierno'!F58</f>
        <v>0</v>
      </c>
      <c r="G58" s="7">
        <f>'[1]2 gobierno'!I58</f>
        <v>418305667</v>
      </c>
      <c r="H58" s="15">
        <f>'[1]2 gobierno'!J58</f>
        <v>0.17196511864528019</v>
      </c>
      <c r="I58" s="7">
        <f>'[1]2 gobierno'!M58</f>
        <v>116298281</v>
      </c>
      <c r="J58" s="15">
        <f>'[1]2 gobierno'!L58</f>
        <v>0.21977524714255234</v>
      </c>
      <c r="K58" s="7">
        <f>'[1]2 gobierno'!K58</f>
        <v>534603948</v>
      </c>
      <c r="L58" s="15">
        <f>'[1]2 gobierno'!L58</f>
        <v>0.21977524714255234</v>
      </c>
      <c r="M58" s="8"/>
      <c r="N58" s="8"/>
    </row>
    <row r="59" spans="1:14" x14ac:dyDescent="0.2">
      <c r="A59" s="7" t="str">
        <f>'[1]2 gobierno'!A59</f>
        <v>´3120202000000000000000</v>
      </c>
      <c r="B59" s="7" t="str">
        <f>'[1]2 gobierno'!B59</f>
        <v>Viᴩcos y Gastos de Viaje</v>
      </c>
      <c r="C59" s="7">
        <f>'[1]2 gobierno'!C59</f>
        <v>10000000</v>
      </c>
      <c r="D59" s="7">
        <f>'[1]2 gobierno'!D59</f>
        <v>26000000</v>
      </c>
      <c r="E59" s="7">
        <f>'[1]2 gobierno'!E59</f>
        <v>36000000</v>
      </c>
      <c r="F59" s="14">
        <f>'[1]2 gobierno'!F59</f>
        <v>0</v>
      </c>
      <c r="G59" s="7">
        <f>'[1]2 gobierno'!I59</f>
        <v>33060114</v>
      </c>
      <c r="H59" s="15">
        <f>'[1]2 gobierno'!J59</f>
        <v>0.9183365</v>
      </c>
      <c r="I59" s="7">
        <f>'[1]2 gobierno'!M59</f>
        <v>0</v>
      </c>
      <c r="J59" s="15">
        <f>'[1]2 gobierno'!L59</f>
        <v>0.9183365</v>
      </c>
      <c r="K59" s="7">
        <f>'[1]2 gobierno'!K59</f>
        <v>33060114</v>
      </c>
      <c r="L59" s="15">
        <f>'[1]2 gobierno'!L59</f>
        <v>0.9183365</v>
      </c>
      <c r="M59" s="8"/>
      <c r="N59" s="8"/>
    </row>
    <row r="60" spans="1:14" x14ac:dyDescent="0.2">
      <c r="A60" s="7" t="str">
        <f>'[1]2 gobierno'!A60</f>
        <v>´3120203000000000000000</v>
      </c>
      <c r="B60" s="7" t="str">
        <f>'[1]2 gobierno'!B60</f>
        <v>Gastos de Transporte y Comunicaci󮍊</v>
      </c>
      <c r="C60" s="7">
        <f>'[1]2 gobierno'!C60</f>
        <v>1815046000</v>
      </c>
      <c r="D60" s="7">
        <f>'[1]2 gobierno'!D60</f>
        <v>-49894478</v>
      </c>
      <c r="E60" s="7">
        <f>'[1]2 gobierno'!E60</f>
        <v>1765151522</v>
      </c>
      <c r="F60" s="14">
        <f>'[1]2 gobierno'!F60</f>
        <v>0</v>
      </c>
      <c r="G60" s="7">
        <f>'[1]2 gobierno'!I60</f>
        <v>977171701.25999999</v>
      </c>
      <c r="H60" s="15">
        <f>'[1]2 gobierno'!J60</f>
        <v>0.55359083290074629</v>
      </c>
      <c r="I60" s="7">
        <f>'[1]2 gobierno'!M60</f>
        <v>720587464.74000001</v>
      </c>
      <c r="J60" s="15">
        <f>'[1]2 gobierno'!L60</f>
        <v>0.96182063966744269</v>
      </c>
      <c r="K60" s="7">
        <f>'[1]2 gobierno'!K60</f>
        <v>1697759166</v>
      </c>
      <c r="L60" s="15">
        <f>'[1]2 gobierno'!L60</f>
        <v>0.96182063966744269</v>
      </c>
      <c r="M60" s="8"/>
      <c r="N60" s="8"/>
    </row>
    <row r="61" spans="1:14" x14ac:dyDescent="0.2">
      <c r="A61" s="7" t="str">
        <f>'[1]2 gobierno'!A61</f>
        <v>´3120204000000000000000</v>
      </c>
      <c r="B61" s="7" t="str">
        <f>'[1]2 gobierno'!B61</f>
        <v>Impresos y Publicaciones</v>
      </c>
      <c r="C61" s="7">
        <f>'[1]2 gobierno'!C61</f>
        <v>338500000</v>
      </c>
      <c r="D61" s="7">
        <f>'[1]2 gobierno'!D61</f>
        <v>-20849000</v>
      </c>
      <c r="E61" s="7">
        <f>'[1]2 gobierno'!E61</f>
        <v>317651000</v>
      </c>
      <c r="F61" s="14">
        <f>'[1]2 gobierno'!F61</f>
        <v>0</v>
      </c>
      <c r="G61" s="7">
        <f>'[1]2 gobierno'!I61</f>
        <v>102767485</v>
      </c>
      <c r="H61" s="15">
        <f>'[1]2 gobierno'!J61</f>
        <v>0.32352325350778055</v>
      </c>
      <c r="I61" s="7">
        <f>'[1]2 gobierno'!M61</f>
        <v>124853305</v>
      </c>
      <c r="J61" s="15">
        <f>'[1]2 gobierno'!L61</f>
        <v>0.71657507767959172</v>
      </c>
      <c r="K61" s="7">
        <f>'[1]2 gobierno'!K61</f>
        <v>227620790</v>
      </c>
      <c r="L61" s="15">
        <f>'[1]2 gobierno'!L61</f>
        <v>0.71657507767959172</v>
      </c>
      <c r="M61" s="8"/>
      <c r="N61" s="8"/>
    </row>
    <row r="62" spans="1:14" x14ac:dyDescent="0.2">
      <c r="A62" s="7" t="str">
        <f>'[1]2 gobierno'!A62</f>
        <v>´3120205000000000000000</v>
      </c>
      <c r="B62" s="7" t="str">
        <f>'[1]2 gobierno'!B62</f>
        <v>Mantenimiento y Reparaciones</v>
      </c>
      <c r="C62" s="7">
        <f>'[1]2 gobierno'!C62</f>
        <v>4964180000</v>
      </c>
      <c r="D62" s="7">
        <f>'[1]2 gobierno'!D62</f>
        <v>-52360815</v>
      </c>
      <c r="E62" s="7">
        <f>'[1]2 gobierno'!E62</f>
        <v>4911819185</v>
      </c>
      <c r="F62" s="14">
        <f>'[1]2 gobierno'!F62</f>
        <v>0</v>
      </c>
      <c r="G62" s="7">
        <f>'[1]2 gobierno'!I62</f>
        <v>3046518155.4000001</v>
      </c>
      <c r="H62" s="15">
        <f>'[1]2 gobierno'!J62</f>
        <v>0.62024232583797767</v>
      </c>
      <c r="I62" s="7">
        <f>'[1]2 gobierno'!M62</f>
        <v>1432993581.5999999</v>
      </c>
      <c r="J62" s="15">
        <f>'[1]2 gobierno'!L62</f>
        <v>0.9119862861971374</v>
      </c>
      <c r="K62" s="7">
        <f>'[1]2 gobierno'!K62</f>
        <v>4479511737</v>
      </c>
      <c r="L62" s="15">
        <f>'[1]2 gobierno'!L62</f>
        <v>0.9119862861971374</v>
      </c>
      <c r="M62" s="8"/>
      <c r="N62" s="8"/>
    </row>
    <row r="63" spans="1:14" x14ac:dyDescent="0.2">
      <c r="A63" s="7" t="str">
        <f>'[1]2 gobierno'!A63</f>
        <v>´3120205010000000000000</v>
      </c>
      <c r="B63" s="7" t="str">
        <f>'[1]2 gobierno'!B63</f>
        <v>Mantenimiento Entidad</v>
      </c>
      <c r="C63" s="7">
        <f>'[1]2 gobierno'!C63</f>
        <v>4964180000</v>
      </c>
      <c r="D63" s="7">
        <f>'[1]2 gobierno'!D63</f>
        <v>-52360815</v>
      </c>
      <c r="E63" s="7">
        <f>'[1]2 gobierno'!E63</f>
        <v>4911819185</v>
      </c>
      <c r="F63" s="14">
        <f>'[1]2 gobierno'!F63</f>
        <v>0</v>
      </c>
      <c r="G63" s="7">
        <f>'[1]2 gobierno'!I63</f>
        <v>3046518155.4000001</v>
      </c>
      <c r="H63" s="15">
        <f>'[1]2 gobierno'!J63</f>
        <v>0.62024232583797767</v>
      </c>
      <c r="I63" s="7">
        <f>'[1]2 gobierno'!M63</f>
        <v>1432993581.5999999</v>
      </c>
      <c r="J63" s="15">
        <f>'[1]2 gobierno'!L63</f>
        <v>0.9119862861971374</v>
      </c>
      <c r="K63" s="7">
        <f>'[1]2 gobierno'!K63</f>
        <v>4479511737</v>
      </c>
      <c r="L63" s="15">
        <f>'[1]2 gobierno'!L63</f>
        <v>0.9119862861971374</v>
      </c>
      <c r="M63" s="8"/>
      <c r="N63" s="8"/>
    </row>
    <row r="64" spans="1:14" x14ac:dyDescent="0.2">
      <c r="A64" s="7" t="str">
        <f>'[1]2 gobierno'!A64</f>
        <v>´3120206000000000000000</v>
      </c>
      <c r="B64" s="7" t="str">
        <f>'[1]2 gobierno'!B64</f>
        <v>Seguros</v>
      </c>
      <c r="C64" s="7">
        <f>'[1]2 gobierno'!C64</f>
        <v>3876000000</v>
      </c>
      <c r="D64" s="7">
        <f>'[1]2 gobierno'!D64</f>
        <v>-87662472</v>
      </c>
      <c r="E64" s="7">
        <f>'[1]2 gobierno'!E64</f>
        <v>3788337528</v>
      </c>
      <c r="F64" s="14">
        <f>'[1]2 gobierno'!F64</f>
        <v>0</v>
      </c>
      <c r="G64" s="7">
        <f>'[1]2 gobierno'!I64</f>
        <v>3051478902</v>
      </c>
      <c r="H64" s="15">
        <f>'[1]2 gobierno'!J64</f>
        <v>0.80549287898615141</v>
      </c>
      <c r="I64" s="7">
        <f>'[1]2 gobierno'!M64</f>
        <v>165876067</v>
      </c>
      <c r="J64" s="15">
        <f>'[1]2 gobierno'!L64</f>
        <v>0.84927885786844282</v>
      </c>
      <c r="K64" s="7">
        <f>'[1]2 gobierno'!K64</f>
        <v>3217354969</v>
      </c>
      <c r="L64" s="15">
        <f>'[1]2 gobierno'!L64</f>
        <v>0.84927885786844282</v>
      </c>
      <c r="M64" s="8"/>
      <c r="N64" s="8"/>
    </row>
    <row r="65" spans="1:14" x14ac:dyDescent="0.2">
      <c r="A65" s="7" t="str">
        <f>'[1]2 gobierno'!A65</f>
        <v>´3120206010000000000000</v>
      </c>
      <c r="B65" s="7" t="str">
        <f>'[1]2 gobierno'!B65</f>
        <v>Seguros Entidad</v>
      </c>
      <c r="C65" s="7">
        <f>'[1]2 gobierno'!C65</f>
        <v>3876000000</v>
      </c>
      <c r="D65" s="7">
        <f>'[1]2 gobierno'!D65</f>
        <v>-87662472</v>
      </c>
      <c r="E65" s="7">
        <f>'[1]2 gobierno'!E65</f>
        <v>3788337528</v>
      </c>
      <c r="F65" s="14">
        <f>'[1]2 gobierno'!F65</f>
        <v>0</v>
      </c>
      <c r="G65" s="7">
        <f>'[1]2 gobierno'!I65</f>
        <v>3051478902</v>
      </c>
      <c r="H65" s="15">
        <f>'[1]2 gobierno'!J65</f>
        <v>0.80549287898615141</v>
      </c>
      <c r="I65" s="7">
        <f>'[1]2 gobierno'!M65</f>
        <v>165876067</v>
      </c>
      <c r="J65" s="15">
        <f>'[1]2 gobierno'!L65</f>
        <v>0.84927885786844282</v>
      </c>
      <c r="K65" s="7">
        <f>'[1]2 gobierno'!K65</f>
        <v>3217354969</v>
      </c>
      <c r="L65" s="15">
        <f>'[1]2 gobierno'!L65</f>
        <v>0.84927885786844282</v>
      </c>
      <c r="M65" s="8"/>
      <c r="N65" s="8"/>
    </row>
    <row r="66" spans="1:14" x14ac:dyDescent="0.2">
      <c r="A66" s="7" t="str">
        <f>'[1]2 gobierno'!A66</f>
        <v>´3120208000000000000000</v>
      </c>
      <c r="B66" s="7" t="str">
        <f>'[1]2 gobierno'!B66</f>
        <v>Servicios Pblicos</v>
      </c>
      <c r="C66" s="7">
        <f>'[1]2 gobierno'!C66</f>
        <v>3020000000</v>
      </c>
      <c r="D66" s="7">
        <f>'[1]2 gobierno'!D66</f>
        <v>90599761</v>
      </c>
      <c r="E66" s="7">
        <f>'[1]2 gobierno'!E66</f>
        <v>3110599761</v>
      </c>
      <c r="F66" s="14">
        <f>'[1]2 gobierno'!F66</f>
        <v>0</v>
      </c>
      <c r="G66" s="7">
        <f>'[1]2 gobierno'!I66</f>
        <v>2416578099.9400001</v>
      </c>
      <c r="H66" s="15">
        <f>'[1]2 gobierno'!J66</f>
        <v>0.77688493718752005</v>
      </c>
      <c r="I66" s="7">
        <f>'[1]2 gobierno'!M66</f>
        <v>190265476</v>
      </c>
      <c r="J66" s="15">
        <f>'[1]2 gobierno'!L66</f>
        <v>0.83805175086297456</v>
      </c>
      <c r="K66" s="7">
        <f>'[1]2 gobierno'!K66</f>
        <v>2606843575.9400001</v>
      </c>
      <c r="L66" s="15">
        <f>'[1]2 gobierno'!L66</f>
        <v>0.83805175086297456</v>
      </c>
      <c r="M66" s="8"/>
      <c r="N66" s="8"/>
    </row>
    <row r="67" spans="1:14" x14ac:dyDescent="0.2">
      <c r="A67" s="7" t="str">
        <f>'[1]2 gobierno'!A67</f>
        <v>´3120208010000000000000</v>
      </c>
      <c r="B67" s="7" t="str">
        <f>'[1]2 gobierno'!B67</f>
        <v>Energ_xD84D_</v>
      </c>
      <c r="C67" s="7">
        <f>'[1]2 gobierno'!C67</f>
        <v>1211000000</v>
      </c>
      <c r="D67" s="7">
        <f>'[1]2 gobierno'!D67</f>
        <v>24725342</v>
      </c>
      <c r="E67" s="7">
        <f>'[1]2 gobierno'!E67</f>
        <v>1235725342</v>
      </c>
      <c r="F67" s="14">
        <f>'[1]2 gobierno'!F67</f>
        <v>0</v>
      </c>
      <c r="G67" s="7">
        <f>'[1]2 gobierno'!I67</f>
        <v>962624696</v>
      </c>
      <c r="H67" s="15">
        <f>'[1]2 gobierno'!J67</f>
        <v>0.77899567426691163</v>
      </c>
      <c r="I67" s="7">
        <f>'[1]2 gobierno'!M67</f>
        <v>8765500</v>
      </c>
      <c r="J67" s="15">
        <f>'[1]2 gobierno'!L67</f>
        <v>0.78608907900830283</v>
      </c>
      <c r="K67" s="7">
        <f>'[1]2 gobierno'!K67</f>
        <v>971390196</v>
      </c>
      <c r="L67" s="15">
        <f>'[1]2 gobierno'!L67</f>
        <v>0.78608907900830283</v>
      </c>
      <c r="M67" s="8"/>
      <c r="N67" s="8"/>
    </row>
    <row r="68" spans="1:14" x14ac:dyDescent="0.2">
      <c r="A68" s="7" t="str">
        <f>'[1]2 gobierno'!A68</f>
        <v>´3120208020000000000000</v>
      </c>
      <c r="B68" s="7" t="str">
        <f>'[1]2 gobierno'!B68</f>
        <v>Acueducto y Alcantarillado</v>
      </c>
      <c r="C68" s="7">
        <f>'[1]2 gobierno'!C68</f>
        <v>633500000</v>
      </c>
      <c r="D68" s="7">
        <f>'[1]2 gobierno'!D68</f>
        <v>-11698100</v>
      </c>
      <c r="E68" s="7">
        <f>'[1]2 gobierno'!E68</f>
        <v>621801900</v>
      </c>
      <c r="F68" s="14">
        <f>'[1]2 gobierno'!F68</f>
        <v>0</v>
      </c>
      <c r="G68" s="7">
        <f>'[1]2 gobierno'!I68</f>
        <v>609644624.24000001</v>
      </c>
      <c r="H68" s="15">
        <f>'[1]2 gobierno'!J68</f>
        <v>0.9804483135866906</v>
      </c>
      <c r="I68" s="7">
        <f>'[1]2 gobierno'!M68</f>
        <v>1499976</v>
      </c>
      <c r="J68" s="15">
        <f>'[1]2 gobierno'!L68</f>
        <v>0.98286061885626275</v>
      </c>
      <c r="K68" s="7">
        <f>'[1]2 gobierno'!K68</f>
        <v>611144600.24000001</v>
      </c>
      <c r="L68" s="15">
        <f>'[1]2 gobierno'!L68</f>
        <v>0.98286061885626275</v>
      </c>
      <c r="M68" s="8"/>
      <c r="N68" s="8"/>
    </row>
    <row r="69" spans="1:14" x14ac:dyDescent="0.2">
      <c r="A69" s="7" t="str">
        <f>'[1]2 gobierno'!A69</f>
        <v>´3120208030000000000000</v>
      </c>
      <c r="B69" s="7" t="str">
        <f>'[1]2 gobierno'!B69</f>
        <v>Aseo</v>
      </c>
      <c r="C69" s="7">
        <f>'[1]2 gobierno'!C69</f>
        <v>157500000</v>
      </c>
      <c r="D69" s="7">
        <f>'[1]2 gobierno'!D69</f>
        <v>-7282040</v>
      </c>
      <c r="E69" s="7">
        <f>'[1]2 gobierno'!E69</f>
        <v>150217960</v>
      </c>
      <c r="F69" s="14">
        <f>'[1]2 gobierno'!F69</f>
        <v>0</v>
      </c>
      <c r="G69" s="7">
        <f>'[1]2 gobierno'!I69</f>
        <v>54475935</v>
      </c>
      <c r="H69" s="15">
        <f>'[1]2 gobierno'!J69</f>
        <v>0.36264595125642768</v>
      </c>
      <c r="I69" s="7">
        <f>'[1]2 gobierno'!M69</f>
        <v>36000000</v>
      </c>
      <c r="J69" s="15">
        <f>'[1]2 gobierno'!L69</f>
        <v>0.60229772125783099</v>
      </c>
      <c r="K69" s="7">
        <f>'[1]2 gobierno'!K69</f>
        <v>90475935</v>
      </c>
      <c r="L69" s="15">
        <f>'[1]2 gobierno'!L69</f>
        <v>0.60229772125783099</v>
      </c>
      <c r="M69" s="8"/>
      <c r="N69" s="8"/>
    </row>
    <row r="70" spans="1:14" x14ac:dyDescent="0.2">
      <c r="A70" s="7" t="str">
        <f>'[1]2 gobierno'!A70</f>
        <v>´3120208040000000000000</v>
      </c>
      <c r="B70" s="7" t="str">
        <f>'[1]2 gobierno'!B70</f>
        <v>Tel馯no</v>
      </c>
      <c r="C70" s="7">
        <f>'[1]2 gobierno'!C70</f>
        <v>769000000</v>
      </c>
      <c r="D70" s="7">
        <f>'[1]2 gobierno'!D70</f>
        <v>6331087</v>
      </c>
      <c r="E70" s="7">
        <f>'[1]2 gobierno'!E70</f>
        <v>775331087</v>
      </c>
      <c r="F70" s="14">
        <f>'[1]2 gobierno'!F70</f>
        <v>0</v>
      </c>
      <c r="G70" s="7">
        <f>'[1]2 gobierno'!I70</f>
        <v>500294536</v>
      </c>
      <c r="H70" s="15">
        <f>'[1]2 gobierno'!J70</f>
        <v>0.64526567345028951</v>
      </c>
      <c r="I70" s="7">
        <f>'[1]2 gobierno'!M70</f>
        <v>144000000</v>
      </c>
      <c r="J70" s="15">
        <f>'[1]2 gobierno'!L70</f>
        <v>0.8309927807654125</v>
      </c>
      <c r="K70" s="7">
        <f>'[1]2 gobierno'!K70</f>
        <v>644294536</v>
      </c>
      <c r="L70" s="15">
        <f>'[1]2 gobierno'!L70</f>
        <v>0.8309927807654125</v>
      </c>
      <c r="M70" s="8"/>
      <c r="N70" s="8"/>
    </row>
    <row r="71" spans="1:14" x14ac:dyDescent="0.2">
      <c r="A71" s="7" t="str">
        <f>'[1]2 gobierno'!A71</f>
        <v>´3120208050000000000000</v>
      </c>
      <c r="B71" s="7" t="str">
        <f>'[1]2 gobierno'!B71</f>
        <v>Gas</v>
      </c>
      <c r="C71" s="7">
        <f>'[1]2 gobierno'!C71</f>
        <v>249000000</v>
      </c>
      <c r="D71" s="7">
        <f>'[1]2 gobierno'!D71</f>
        <v>78523472</v>
      </c>
      <c r="E71" s="7">
        <f>'[1]2 gobierno'!E71</f>
        <v>327523472</v>
      </c>
      <c r="F71" s="14">
        <f>'[1]2 gobierno'!F71</f>
        <v>0</v>
      </c>
      <c r="G71" s="7">
        <f>'[1]2 gobierno'!I71</f>
        <v>289538308.69999999</v>
      </c>
      <c r="H71" s="15">
        <f>'[1]2 gobierno'!J71</f>
        <v>0.88402308064198831</v>
      </c>
      <c r="I71" s="7">
        <f>'[1]2 gobierno'!M71</f>
        <v>0</v>
      </c>
      <c r="J71" s="15">
        <f>'[1]2 gobierno'!L71</f>
        <v>0.88402308064198831</v>
      </c>
      <c r="K71" s="7">
        <f>'[1]2 gobierno'!K71</f>
        <v>289538308.69999999</v>
      </c>
      <c r="L71" s="15">
        <f>'[1]2 gobierno'!L71</f>
        <v>0.88402308064198831</v>
      </c>
      <c r="M71" s="8"/>
      <c r="N71" s="8"/>
    </row>
    <row r="72" spans="1:14" x14ac:dyDescent="0.2">
      <c r="A72" s="7" t="str">
        <f>'[1]2 gobierno'!A72</f>
        <v>´3120209000000000000000</v>
      </c>
      <c r="B72" s="7" t="str">
        <f>'[1]2 gobierno'!B72</f>
        <v>Capacitaci󮍊</v>
      </c>
      <c r="C72" s="7">
        <f>'[1]2 gobierno'!C72</f>
        <v>460809000</v>
      </c>
      <c r="D72" s="7">
        <f>'[1]2 gobierno'!D72</f>
        <v>0</v>
      </c>
      <c r="E72" s="7">
        <f>'[1]2 gobierno'!E72</f>
        <v>460809000</v>
      </c>
      <c r="F72" s="14">
        <f>'[1]2 gobierno'!F72</f>
        <v>0</v>
      </c>
      <c r="G72" s="7">
        <f>'[1]2 gobierno'!I72</f>
        <v>70797750</v>
      </c>
      <c r="H72" s="15">
        <f>'[1]2 gobierno'!J72</f>
        <v>0.15363794977962669</v>
      </c>
      <c r="I72" s="7">
        <f>'[1]2 gobierno'!M72</f>
        <v>7350000</v>
      </c>
      <c r="J72" s="15">
        <f>'[1]2 gobierno'!L72</f>
        <v>0.16958815908543454</v>
      </c>
      <c r="K72" s="7">
        <f>'[1]2 gobierno'!K72</f>
        <v>78147750</v>
      </c>
      <c r="L72" s="15">
        <f>'[1]2 gobierno'!L72</f>
        <v>0.16958815908543454</v>
      </c>
      <c r="M72" s="8"/>
      <c r="N72" s="8"/>
    </row>
    <row r="73" spans="1:14" x14ac:dyDescent="0.2">
      <c r="A73" s="7" t="str">
        <f>'[1]2 gobierno'!A73</f>
        <v>´3120209010000000000000</v>
      </c>
      <c r="B73" s="7" t="str">
        <f>'[1]2 gobierno'!B73</f>
        <v>Capacitaci󮠉nterna</v>
      </c>
      <c r="C73" s="7">
        <f>'[1]2 gobierno'!C73</f>
        <v>460809000</v>
      </c>
      <c r="D73" s="7">
        <f>'[1]2 gobierno'!D73</f>
        <v>0</v>
      </c>
      <c r="E73" s="7">
        <f>'[1]2 gobierno'!E73</f>
        <v>460809000</v>
      </c>
      <c r="F73" s="14">
        <f>'[1]2 gobierno'!F73</f>
        <v>0</v>
      </c>
      <c r="G73" s="7">
        <f>'[1]2 gobierno'!I73</f>
        <v>70797750</v>
      </c>
      <c r="H73" s="15">
        <f>'[1]2 gobierno'!J73</f>
        <v>0.15363794977962669</v>
      </c>
      <c r="I73" s="7">
        <f>'[1]2 gobierno'!M73</f>
        <v>7350000</v>
      </c>
      <c r="J73" s="15">
        <f>'[1]2 gobierno'!L73</f>
        <v>0.16958815908543454</v>
      </c>
      <c r="K73" s="7">
        <f>'[1]2 gobierno'!K73</f>
        <v>78147750</v>
      </c>
      <c r="L73" s="15">
        <f>'[1]2 gobierno'!L73</f>
        <v>0.16958815908543454</v>
      </c>
      <c r="M73" s="8"/>
      <c r="N73" s="8"/>
    </row>
    <row r="74" spans="1:14" x14ac:dyDescent="0.2">
      <c r="A74" s="7" t="str">
        <f>'[1]2 gobierno'!A74</f>
        <v>´3120210000000000000000</v>
      </c>
      <c r="B74" s="7" t="str">
        <f>'[1]2 gobierno'!B74</f>
        <v>Bienestar e Incentivos</v>
      </c>
      <c r="C74" s="7">
        <f>'[1]2 gobierno'!C74</f>
        <v>1476500000</v>
      </c>
      <c r="D74" s="7">
        <f>'[1]2 gobierno'!D74</f>
        <v>12000000</v>
      </c>
      <c r="E74" s="7">
        <f>'[1]2 gobierno'!E74</f>
        <v>1488500000</v>
      </c>
      <c r="F74" s="14">
        <f>'[1]2 gobierno'!F74</f>
        <v>0</v>
      </c>
      <c r="G74" s="7">
        <f>'[1]2 gobierno'!I74</f>
        <v>755713906</v>
      </c>
      <c r="H74" s="15">
        <f>'[1]2 gobierno'!J74</f>
        <v>0.50770164998320455</v>
      </c>
      <c r="I74" s="7">
        <f>'[1]2 gobierno'!M74</f>
        <v>697230796</v>
      </c>
      <c r="J74" s="15">
        <f>'[1]2 gobierno'!L74</f>
        <v>0.97611333691635871</v>
      </c>
      <c r="K74" s="7">
        <f>'[1]2 gobierno'!K74</f>
        <v>1452944702</v>
      </c>
      <c r="L74" s="15">
        <f>'[1]2 gobierno'!L74</f>
        <v>0.97611333691635871</v>
      </c>
      <c r="M74" s="8"/>
      <c r="N74" s="8"/>
    </row>
    <row r="75" spans="1:14" x14ac:dyDescent="0.2">
      <c r="A75" s="7" t="str">
        <f>'[1]2 gobierno'!A75</f>
        <v>´3120211000000000000000</v>
      </c>
      <c r="B75" s="7" t="str">
        <f>'[1]2 gobierno'!B75</f>
        <v>Promoci󮠉nstitucional</v>
      </c>
      <c r="C75" s="7">
        <f>'[1]2 gobierno'!C75</f>
        <v>142800000</v>
      </c>
      <c r="D75" s="7">
        <f>'[1]2 gobierno'!D75</f>
        <v>-70413683</v>
      </c>
      <c r="E75" s="7">
        <f>'[1]2 gobierno'!E75</f>
        <v>72386317</v>
      </c>
      <c r="F75" s="14">
        <f>'[1]2 gobierno'!F75</f>
        <v>0</v>
      </c>
      <c r="G75" s="7">
        <f>'[1]2 gobierno'!I75</f>
        <v>25547392</v>
      </c>
      <c r="H75" s="15">
        <f>'[1]2 gobierno'!J75</f>
        <v>0.35293123146464267</v>
      </c>
      <c r="I75" s="7">
        <f>'[1]2 gobierno'!M75</f>
        <v>10638608</v>
      </c>
      <c r="J75" s="15">
        <f>'[1]2 gobierno'!L75</f>
        <v>0.49990110700065044</v>
      </c>
      <c r="K75" s="7">
        <f>'[1]2 gobierno'!K75</f>
        <v>36186000</v>
      </c>
      <c r="L75" s="15">
        <f>'[1]2 gobierno'!L75</f>
        <v>0.49990110700065044</v>
      </c>
      <c r="M75" s="8"/>
      <c r="N75" s="8"/>
    </row>
    <row r="76" spans="1:14" x14ac:dyDescent="0.2">
      <c r="A76" s="7" t="str">
        <f>'[1]2 gobierno'!A76</f>
        <v>´3120212000000000000000</v>
      </c>
      <c r="B76" s="7" t="str">
        <f>'[1]2 gobierno'!B76</f>
        <v>Salud Ocupacional</v>
      </c>
      <c r="C76" s="7">
        <f>'[1]2 gobierno'!C76</f>
        <v>511794000</v>
      </c>
      <c r="D76" s="7">
        <f>'[1]2 gobierno'!D76</f>
        <v>8250000</v>
      </c>
      <c r="E76" s="7">
        <f>'[1]2 gobierno'!E76</f>
        <v>520044000</v>
      </c>
      <c r="F76" s="14">
        <f>'[1]2 gobierno'!F76</f>
        <v>0</v>
      </c>
      <c r="G76" s="7">
        <f>'[1]2 gobierno'!I76</f>
        <v>130965542</v>
      </c>
      <c r="H76" s="15">
        <f>'[1]2 gobierno'!J76</f>
        <v>0.25183550238056779</v>
      </c>
      <c r="I76" s="7">
        <f>'[1]2 gobierno'!M76</f>
        <v>263222267</v>
      </c>
      <c r="J76" s="15">
        <f>'[1]2 gobierno'!L76</f>
        <v>0.75798934128650652</v>
      </c>
      <c r="K76" s="7">
        <f>'[1]2 gobierno'!K76</f>
        <v>394187809</v>
      </c>
      <c r="L76" s="15">
        <f>'[1]2 gobierno'!L76</f>
        <v>0.75798934128650652</v>
      </c>
      <c r="M76" s="8"/>
      <c r="N76" s="8"/>
    </row>
    <row r="77" spans="1:14" x14ac:dyDescent="0.2">
      <c r="A77" s="7" t="str">
        <f>'[1]2 gobierno'!A77</f>
        <v>´3120300000000000000000</v>
      </c>
      <c r="B77" s="7" t="str">
        <f>'[1]2 gobierno'!B77</f>
        <v>Otros Gastos Generales</v>
      </c>
      <c r="C77" s="7">
        <f>'[1]2 gobierno'!C77</f>
        <v>282200000</v>
      </c>
      <c r="D77" s="7">
        <f>'[1]2 gobierno'!D77</f>
        <v>437380629</v>
      </c>
      <c r="E77" s="7">
        <f>'[1]2 gobierno'!E77</f>
        <v>719580629</v>
      </c>
      <c r="F77" s="14">
        <f>'[1]2 gobierno'!F77</f>
        <v>0</v>
      </c>
      <c r="G77" s="7">
        <f>'[1]2 gobierno'!I77</f>
        <v>608089879</v>
      </c>
      <c r="H77" s="15">
        <f>'[1]2 gobierno'!J77</f>
        <v>0.84506149067000524</v>
      </c>
      <c r="I77" s="7">
        <f>'[1]2 gobierno'!M77</f>
        <v>6399687</v>
      </c>
      <c r="J77" s="15">
        <f>'[1]2 gobierno'!L77</f>
        <v>0.85395512502046522</v>
      </c>
      <c r="K77" s="7">
        <f>'[1]2 gobierno'!K77</f>
        <v>614489566</v>
      </c>
      <c r="L77" s="15">
        <f>'[1]2 gobierno'!L77</f>
        <v>0.85395512502046522</v>
      </c>
      <c r="M77" s="8"/>
      <c r="N77" s="8"/>
    </row>
    <row r="78" spans="1:14" x14ac:dyDescent="0.2">
      <c r="A78" s="7" t="str">
        <f>'[1]2 gobierno'!A78</f>
        <v>´3120301000000000000000</v>
      </c>
      <c r="B78" s="7" t="str">
        <f>'[1]2 gobierno'!B78</f>
        <v>Sentencias Judiciales</v>
      </c>
      <c r="C78" s="7">
        <f>'[1]2 gobierno'!C78</f>
        <v>100000000</v>
      </c>
      <c r="D78" s="7">
        <f>'[1]2 gobierno'!D78</f>
        <v>469952579</v>
      </c>
      <c r="E78" s="7">
        <f>'[1]2 gobierno'!E78</f>
        <v>569952579</v>
      </c>
      <c r="F78" s="14">
        <f>'[1]2 gobierno'!F78</f>
        <v>0</v>
      </c>
      <c r="G78" s="7">
        <f>'[1]2 gobierno'!I78</f>
        <v>484012945</v>
      </c>
      <c r="H78" s="15">
        <f>'[1]2 gobierno'!J78</f>
        <v>0.84921616785946674</v>
      </c>
      <c r="I78" s="7">
        <f>'[1]2 gobierno'!M78</f>
        <v>0</v>
      </c>
      <c r="J78" s="15">
        <f>'[1]2 gobierno'!L78</f>
        <v>0.84921616785946674</v>
      </c>
      <c r="K78" s="7">
        <f>'[1]2 gobierno'!K78</f>
        <v>484012945</v>
      </c>
      <c r="L78" s="15">
        <f>'[1]2 gobierno'!L78</f>
        <v>0.84921616785946674</v>
      </c>
      <c r="M78" s="8"/>
      <c r="N78" s="8"/>
    </row>
    <row r="79" spans="1:14" x14ac:dyDescent="0.2">
      <c r="A79" s="7" t="str">
        <f>'[1]2 gobierno'!A79</f>
        <v>´3120301020000000000000</v>
      </c>
      <c r="B79" s="7" t="str">
        <f>'[1]2 gobierno'!B79</f>
        <v>Otras Sentencias</v>
      </c>
      <c r="C79" s="7">
        <f>'[1]2 gobierno'!C79</f>
        <v>100000000</v>
      </c>
      <c r="D79" s="7">
        <f>'[1]2 gobierno'!D79</f>
        <v>469952579</v>
      </c>
      <c r="E79" s="7">
        <f>'[1]2 gobierno'!E79</f>
        <v>569952579</v>
      </c>
      <c r="F79" s="14">
        <f>'[1]2 gobierno'!F79</f>
        <v>0</v>
      </c>
      <c r="G79" s="7">
        <f>'[1]2 gobierno'!I79</f>
        <v>484012945</v>
      </c>
      <c r="H79" s="15">
        <f>'[1]2 gobierno'!J79</f>
        <v>0.84921616785946674</v>
      </c>
      <c r="I79" s="7">
        <f>'[1]2 gobierno'!M79</f>
        <v>0</v>
      </c>
      <c r="J79" s="15">
        <f>'[1]2 gobierno'!L79</f>
        <v>0.84921616785946674</v>
      </c>
      <c r="K79" s="7">
        <f>'[1]2 gobierno'!K79</f>
        <v>484012945</v>
      </c>
      <c r="L79" s="15">
        <f>'[1]2 gobierno'!L79</f>
        <v>0.84921616785946674</v>
      </c>
      <c r="M79" s="8"/>
      <c r="N79" s="8"/>
    </row>
    <row r="80" spans="1:14" x14ac:dyDescent="0.2">
      <c r="A80" s="7" t="str">
        <f>'[1]2 gobierno'!A80</f>
        <v>´3120302000000000000000</v>
      </c>
      <c r="B80" s="7" t="str">
        <f>'[1]2 gobierno'!B80</f>
        <v>Impuestos, Tasas, Contribuciones, Derechos y Multas</v>
      </c>
      <c r="C80" s="7">
        <f>'[1]2 gobierno'!C80</f>
        <v>179800000</v>
      </c>
      <c r="D80" s="7">
        <f>'[1]2 gobierno'!D80</f>
        <v>-32571950</v>
      </c>
      <c r="E80" s="7">
        <f>'[1]2 gobierno'!E80</f>
        <v>147228050</v>
      </c>
      <c r="F80" s="14">
        <f>'[1]2 gobierno'!F80</f>
        <v>0</v>
      </c>
      <c r="G80" s="7">
        <f>'[1]2 gobierno'!I80</f>
        <v>124076934</v>
      </c>
      <c r="H80" s="15">
        <f>'[1]2 gobierno'!J80</f>
        <v>0.84275336119713595</v>
      </c>
      <c r="I80" s="7">
        <f>'[1]2 gobierno'!M80</f>
        <v>6399687</v>
      </c>
      <c r="J80" s="15">
        <f>'[1]2 gobierno'!L80</f>
        <v>0.88622121260181064</v>
      </c>
      <c r="K80" s="7">
        <f>'[1]2 gobierno'!K80</f>
        <v>130476621</v>
      </c>
      <c r="L80" s="15">
        <f>'[1]2 gobierno'!L80</f>
        <v>0.88622121260181064</v>
      </c>
      <c r="M80" s="8"/>
      <c r="N80" s="8"/>
    </row>
    <row r="81" spans="1:14" x14ac:dyDescent="0.2">
      <c r="A81" s="7" t="str">
        <f>'[1]2 gobierno'!A81</f>
        <v>´3120303000000000000000</v>
      </c>
      <c r="B81" s="7" t="str">
        <f>'[1]2 gobierno'!B81</f>
        <v>Intereses y Comisiones</v>
      </c>
      <c r="C81" s="7">
        <f>'[1]2 gobierno'!C81</f>
        <v>2400000</v>
      </c>
      <c r="D81" s="7">
        <f>'[1]2 gobierno'!D81</f>
        <v>0</v>
      </c>
      <c r="E81" s="7">
        <f>'[1]2 gobierno'!E81</f>
        <v>2400000</v>
      </c>
      <c r="F81" s="14">
        <f>'[1]2 gobierno'!F81</f>
        <v>0</v>
      </c>
      <c r="G81" s="7">
        <f>'[1]2 gobierno'!I81</f>
        <v>0</v>
      </c>
      <c r="H81" s="15">
        <f>'[1]2 gobierno'!J81</f>
        <v>0</v>
      </c>
      <c r="I81" s="7">
        <f>'[1]2 gobierno'!M81</f>
        <v>0</v>
      </c>
      <c r="J81" s="15">
        <f>'[1]2 gobierno'!L81</f>
        <v>0</v>
      </c>
      <c r="K81" s="7">
        <f>'[1]2 gobierno'!K81</f>
        <v>0</v>
      </c>
      <c r="L81" s="15">
        <f>'[1]2 gobierno'!L81</f>
        <v>0</v>
      </c>
      <c r="M81" s="8"/>
      <c r="N81" s="8"/>
    </row>
    <row r="82" spans="1:14" x14ac:dyDescent="0.2">
      <c r="A82" s="7" t="str">
        <f>'[1]2 gobierno'!A82</f>
        <v>´3150000000000000000000</v>
      </c>
      <c r="B82" s="7" t="str">
        <f>'[1]2 gobierno'!B82</f>
        <v>Pasivos Exigibles</v>
      </c>
      <c r="C82" s="7">
        <f>'[1]2 gobierno'!C82</f>
        <v>0</v>
      </c>
      <c r="D82" s="7">
        <f>'[1]2 gobierno'!D82</f>
        <v>188287486</v>
      </c>
      <c r="E82" s="7">
        <f>'[1]2 gobierno'!E82</f>
        <v>188287486</v>
      </c>
      <c r="F82" s="14">
        <f>'[1]2 gobierno'!F82</f>
        <v>0</v>
      </c>
      <c r="G82" s="7">
        <f>'[1]2 gobierno'!I82</f>
        <v>188287486</v>
      </c>
      <c r="H82" s="15">
        <f>'[1]2 gobierno'!J82</f>
        <v>1</v>
      </c>
      <c r="I82" s="7">
        <f>'[1]2 gobierno'!M82</f>
        <v>0</v>
      </c>
      <c r="J82" s="15">
        <f>'[1]2 gobierno'!L82</f>
        <v>1</v>
      </c>
      <c r="K82" s="7">
        <f>'[1]2 gobierno'!K82</f>
        <v>188287486</v>
      </c>
      <c r="L82" s="15">
        <f>'[1]2 gobierno'!L82</f>
        <v>1</v>
      </c>
      <c r="M82" s="8"/>
      <c r="N82" s="8"/>
    </row>
    <row r="83" spans="1:14" x14ac:dyDescent="0.2">
      <c r="A83" s="7" t="str">
        <f>'[1]2 gobierno'!A83</f>
        <v>´3300000000000000000000</v>
      </c>
      <c r="B83" s="7" t="str">
        <f>'[1]2 gobierno'!B83</f>
        <v>INVERSIӎ</v>
      </c>
      <c r="C83" s="7">
        <f>'[1]2 gobierno'!C83</f>
        <v>318385910000</v>
      </c>
      <c r="D83" s="7">
        <f>'[1]2 gobierno'!D83</f>
        <v>200000000</v>
      </c>
      <c r="E83" s="7">
        <f>'[1]2 gobierno'!E83</f>
        <v>318585910000</v>
      </c>
      <c r="F83" s="14">
        <f>'[1]2 gobierno'!F83</f>
        <v>0</v>
      </c>
      <c r="G83" s="7">
        <f>'[1]2 gobierno'!I83</f>
        <v>192488260016</v>
      </c>
      <c r="H83" s="15">
        <f>'[1]2 gobierno'!J83</f>
        <v>0.60419577255001644</v>
      </c>
      <c r="I83" s="7">
        <f>'[1]2 gobierno'!M83</f>
        <v>99015877670</v>
      </c>
      <c r="J83" s="15">
        <f>'[1]2 gobierno'!L83</f>
        <v>0.91499381653758638</v>
      </c>
      <c r="K83" s="7">
        <f>'[1]2 gobierno'!K83</f>
        <v>291504137686</v>
      </c>
      <c r="L83" s="15">
        <f>'[1]2 gobierno'!L83</f>
        <v>0.91499381653758638</v>
      </c>
      <c r="M83" s="8"/>
      <c r="N83" s="8"/>
    </row>
    <row r="84" spans="1:14" x14ac:dyDescent="0.2">
      <c r="A84" s="7" t="str">
        <f>'[1]2 gobierno'!A84</f>
        <v>´3310000000000000000000</v>
      </c>
      <c r="B84" s="7" t="str">
        <f>'[1]2 gobierno'!B84</f>
        <v>DIRECTA</v>
      </c>
      <c r="C84" s="7">
        <f>'[1]2 gobierno'!C84</f>
        <v>301294985000</v>
      </c>
      <c r="D84" s="7">
        <f>'[1]2 gobierno'!D84</f>
        <v>-3783959224</v>
      </c>
      <c r="E84" s="7">
        <f>'[1]2 gobierno'!E84</f>
        <v>297511025776</v>
      </c>
      <c r="F84" s="14">
        <f>'[1]2 gobierno'!F84</f>
        <v>0</v>
      </c>
      <c r="G84" s="7">
        <f>'[1]2 gobierno'!I84</f>
        <v>182320822292</v>
      </c>
      <c r="H84" s="15">
        <f>'[1]2 gobierno'!J84</f>
        <v>0.61282038814007445</v>
      </c>
      <c r="I84" s="7">
        <f>'[1]2 gobierno'!M84</f>
        <v>99015877670</v>
      </c>
      <c r="J84" s="15">
        <f>'[1]2 gobierno'!L84</f>
        <v>0.94563453313431867</v>
      </c>
      <c r="K84" s="7">
        <f>'[1]2 gobierno'!K84</f>
        <v>281336699962</v>
      </c>
      <c r="L84" s="15">
        <f>'[1]2 gobierno'!L84</f>
        <v>0.94563453313431867</v>
      </c>
      <c r="M84" s="8"/>
      <c r="N84" s="8"/>
    </row>
    <row r="85" spans="1:14" x14ac:dyDescent="0.2">
      <c r="A85" s="7" t="str">
        <f>'[1]2 gobierno'!A85</f>
        <v>´3311400000000000000000</v>
      </c>
      <c r="B85" s="7" t="str">
        <f>'[1]2 gobierno'!B85</f>
        <v>Bogot᠈umana</v>
      </c>
      <c r="C85" s="7">
        <f>'[1]2 gobierno'!C85</f>
        <v>301294985000</v>
      </c>
      <c r="D85" s="7">
        <f>'[1]2 gobierno'!D85</f>
        <v>-3783959224</v>
      </c>
      <c r="E85" s="7">
        <f>'[1]2 gobierno'!E85</f>
        <v>297511025776</v>
      </c>
      <c r="F85" s="14">
        <f>'[1]2 gobierno'!F85</f>
        <v>0</v>
      </c>
      <c r="G85" s="7">
        <f>'[1]2 gobierno'!I85</f>
        <v>182320822292</v>
      </c>
      <c r="H85" s="15">
        <f>'[1]2 gobierno'!J85</f>
        <v>0.61282038814007445</v>
      </c>
      <c r="I85" s="7">
        <f>'[1]2 gobierno'!M85</f>
        <v>99015877670</v>
      </c>
      <c r="J85" s="15">
        <f>'[1]2 gobierno'!L85</f>
        <v>0.94563453313431867</v>
      </c>
      <c r="K85" s="7">
        <f>'[1]2 gobierno'!K85</f>
        <v>281336699962</v>
      </c>
      <c r="L85" s="15">
        <f>'[1]2 gobierno'!L85</f>
        <v>0.94563453313431867</v>
      </c>
      <c r="M85" s="8"/>
      <c r="N85" s="8"/>
    </row>
    <row r="86" spans="1:14" x14ac:dyDescent="0.2">
      <c r="A86" s="7" t="str">
        <f>'[1]2 gobierno'!A86</f>
        <v>´3311401000000000000000</v>
      </c>
      <c r="B86" s="7" t="str">
        <f>'[1]2 gobierno'!B86</f>
        <v>Una ciudad que supera la segregaci󮠹 la discriminaci󮺠el ser humano en el centro de las preocupaciones del desarrollo</v>
      </c>
      <c r="C86" s="7">
        <f>'[1]2 gobierno'!C86</f>
        <v>16611469000</v>
      </c>
      <c r="D86" s="7">
        <f>'[1]2 gobierno'!D86</f>
        <v>-51534542</v>
      </c>
      <c r="E86" s="7">
        <f>'[1]2 gobierno'!E86</f>
        <v>16559934458</v>
      </c>
      <c r="F86" s="14">
        <f>'[1]2 gobierno'!F86</f>
        <v>0</v>
      </c>
      <c r="G86" s="7">
        <f>'[1]2 gobierno'!I86</f>
        <v>8237287014</v>
      </c>
      <c r="H86" s="15">
        <f>'[1]2 gobierno'!J86</f>
        <v>0.49742268213027974</v>
      </c>
      <c r="I86" s="7">
        <f>'[1]2 gobierno'!M86</f>
        <v>5757287798</v>
      </c>
      <c r="J86" s="15">
        <f>'[1]2 gobierno'!L86</f>
        <v>0.84508636477358212</v>
      </c>
      <c r="K86" s="7">
        <f>'[1]2 gobierno'!K86</f>
        <v>13994574812</v>
      </c>
      <c r="L86" s="15">
        <f>'[1]2 gobierno'!L86</f>
        <v>0.84508636477358212</v>
      </c>
      <c r="M86" s="8"/>
      <c r="N86" s="8"/>
    </row>
    <row r="87" spans="1:14" x14ac:dyDescent="0.2">
      <c r="A87" s="7" t="str">
        <f>'[1]2 gobierno'!A87</f>
        <v>´3311401050000000000000</v>
      </c>
      <c r="B87" s="7" t="str">
        <f>'[1]2 gobierno'!B87</f>
        <v>Lucha contra distintos tipos de discriminaci󮠹 violencias por condici󮬠situaci󮬠identidad, diferencia, diversidad o etapa del ciclo vital</v>
      </c>
      <c r="C87" s="7">
        <f>'[1]2 gobierno'!C87</f>
        <v>2112706000</v>
      </c>
      <c r="D87" s="7">
        <f>'[1]2 gobierno'!D87</f>
        <v>-2287265</v>
      </c>
      <c r="E87" s="7">
        <f>'[1]2 gobierno'!E87</f>
        <v>2110418735</v>
      </c>
      <c r="F87" s="14">
        <f>'[1]2 gobierno'!F87</f>
        <v>0</v>
      </c>
      <c r="G87" s="7">
        <f>'[1]2 gobierno'!I87</f>
        <v>1108185543</v>
      </c>
      <c r="H87" s="15">
        <f>'[1]2 gobierno'!J87</f>
        <v>0.52510221058097273</v>
      </c>
      <c r="I87" s="7">
        <f>'[1]2 gobierno'!M87</f>
        <v>911832629</v>
      </c>
      <c r="J87" s="15">
        <f>'[1]2 gobierno'!L87</f>
        <v>0.95716463207004276</v>
      </c>
      <c r="K87" s="7">
        <f>'[1]2 gobierno'!K87</f>
        <v>2020018172</v>
      </c>
      <c r="L87" s="15">
        <f>'[1]2 gobierno'!L87</f>
        <v>0.95716463207004276</v>
      </c>
      <c r="M87" s="8"/>
      <c r="N87" s="8"/>
    </row>
    <row r="88" spans="1:14" x14ac:dyDescent="0.2">
      <c r="A88" s="7" t="str">
        <f>'[1]2 gobierno'!A88</f>
        <v>´3311401050828000000000</v>
      </c>
      <c r="B88" s="7" t="str">
        <f>'[1]2 gobierno'!B88</f>
        <v>Reducci󮠤e la discriminaci󮠹 violencias por orientaciones sexuales e identidad de g鮥ro para el ejercicio efectivo de los derechos de los sectores LGBTI</v>
      </c>
      <c r="C88" s="7">
        <f>'[1]2 gobierno'!C88</f>
        <v>1130706000</v>
      </c>
      <c r="D88" s="7">
        <f>'[1]2 gobierno'!D88</f>
        <v>-2287265</v>
      </c>
      <c r="E88" s="7">
        <f>'[1]2 gobierno'!E88</f>
        <v>1128418735</v>
      </c>
      <c r="F88" s="14">
        <f>'[1]2 gobierno'!F88</f>
        <v>0</v>
      </c>
      <c r="G88" s="7">
        <f>'[1]2 gobierno'!I88</f>
        <v>570522441</v>
      </c>
      <c r="H88" s="15">
        <f>'[1]2 gobierno'!J88</f>
        <v>0.50559461953633733</v>
      </c>
      <c r="I88" s="7">
        <f>'[1]2 gobierno'!M88</f>
        <v>512376528</v>
      </c>
      <c r="J88" s="15">
        <f>'[1]2 gobierno'!L88</f>
        <v>0.95966057227860546</v>
      </c>
      <c r="K88" s="7">
        <f>'[1]2 gobierno'!K88</f>
        <v>1082898969</v>
      </c>
      <c r="L88" s="15">
        <f>'[1]2 gobierno'!L88</f>
        <v>0.95966057227860546</v>
      </c>
      <c r="M88" s="8"/>
      <c r="N88" s="8"/>
    </row>
    <row r="89" spans="1:14" x14ac:dyDescent="0.2">
      <c r="A89" s="7" t="str">
        <f>'[1]2 gobierno'!A89</f>
        <v>´3311401050828123000000</v>
      </c>
      <c r="B89" s="7" t="str">
        <f>'[1]2 gobierno'!B89</f>
        <v>123 - Reducci󮠤e la discriminaci󮠹 violencias por orientaciones sexuales e identidad de g鮥ro para el ejercicio efectivo de los derechos de los sectores LGBTI</v>
      </c>
      <c r="C89" s="7">
        <f>'[1]2 gobierno'!C89</f>
        <v>1130706000</v>
      </c>
      <c r="D89" s="7">
        <f>'[1]2 gobierno'!D89</f>
        <v>-2287265</v>
      </c>
      <c r="E89" s="7">
        <f>'[1]2 gobierno'!E89</f>
        <v>1128418735</v>
      </c>
      <c r="F89" s="14">
        <f>'[1]2 gobierno'!F89</f>
        <v>0</v>
      </c>
      <c r="G89" s="7">
        <f>'[1]2 gobierno'!I89</f>
        <v>570522441</v>
      </c>
      <c r="H89" s="15">
        <f>'[1]2 gobierno'!J89</f>
        <v>0.50559461953633733</v>
      </c>
      <c r="I89" s="7">
        <f>'[1]2 gobierno'!M89</f>
        <v>512376528</v>
      </c>
      <c r="J89" s="15">
        <f>'[1]2 gobierno'!L89</f>
        <v>0.95966057227860546</v>
      </c>
      <c r="K89" s="7">
        <f>'[1]2 gobierno'!K89</f>
        <v>1082898969</v>
      </c>
      <c r="L89" s="15">
        <f>'[1]2 gobierno'!L89</f>
        <v>0.95966057227860546</v>
      </c>
      <c r="M89" s="8"/>
      <c r="N89" s="8"/>
    </row>
    <row r="90" spans="1:14" x14ac:dyDescent="0.2">
      <c r="A90" s="7" t="str">
        <f>'[1]2 gobierno'!A90</f>
        <v>´3311401050829000000000</v>
      </c>
      <c r="B90" s="7" t="str">
        <f>'[1]2 gobierno'!B90</f>
        <v>Reconocimiento, caracterizaci󮠹 visibilizaci󮠤e los grupos 鴮icos residentes en el Distrito Capital</v>
      </c>
      <c r="C90" s="7">
        <f>'[1]2 gobierno'!C90</f>
        <v>982000000</v>
      </c>
      <c r="D90" s="7">
        <f>'[1]2 gobierno'!D90</f>
        <v>0</v>
      </c>
      <c r="E90" s="7">
        <f>'[1]2 gobierno'!E90</f>
        <v>982000000</v>
      </c>
      <c r="F90" s="14">
        <f>'[1]2 gobierno'!F90</f>
        <v>0</v>
      </c>
      <c r="G90" s="7">
        <f>'[1]2 gobierno'!I90</f>
        <v>537663102</v>
      </c>
      <c r="H90" s="15">
        <f>'[1]2 gobierno'!J90</f>
        <v>0.54751843380855392</v>
      </c>
      <c r="I90" s="7">
        <f>'[1]2 gobierno'!M90</f>
        <v>399456101</v>
      </c>
      <c r="J90" s="15">
        <f>'[1]2 gobierno'!L90</f>
        <v>0.95429654073319758</v>
      </c>
      <c r="K90" s="7">
        <f>'[1]2 gobierno'!K90</f>
        <v>937119203</v>
      </c>
      <c r="L90" s="15">
        <f>'[1]2 gobierno'!L90</f>
        <v>0.95429654073319758</v>
      </c>
      <c r="M90" s="8"/>
      <c r="N90" s="8"/>
    </row>
    <row r="91" spans="1:14" x14ac:dyDescent="0.2">
      <c r="A91" s="7" t="str">
        <f>'[1]2 gobierno'!A91</f>
        <v>´3311401050829121000000</v>
      </c>
      <c r="B91" s="7" t="str">
        <f>'[1]2 gobierno'!B91</f>
        <v>121 - Reconocimiento, caracterizaci󮠹 visibilizaci󮠤e los grupos 鴮icos residentes en el Distrito Capital</v>
      </c>
      <c r="C91" s="7">
        <f>'[1]2 gobierno'!C91</f>
        <v>982000000</v>
      </c>
      <c r="D91" s="7">
        <f>'[1]2 gobierno'!D91</f>
        <v>0</v>
      </c>
      <c r="E91" s="7">
        <f>'[1]2 gobierno'!E91</f>
        <v>982000000</v>
      </c>
      <c r="F91" s="14">
        <f>'[1]2 gobierno'!F91</f>
        <v>0</v>
      </c>
      <c r="G91" s="7">
        <f>'[1]2 gobierno'!I91</f>
        <v>537663102</v>
      </c>
      <c r="H91" s="15">
        <f>'[1]2 gobierno'!J91</f>
        <v>0.54751843380855392</v>
      </c>
      <c r="I91" s="7">
        <f>'[1]2 gobierno'!M91</f>
        <v>399456101</v>
      </c>
      <c r="J91" s="15">
        <f>'[1]2 gobierno'!L91</f>
        <v>0.95429654073319758</v>
      </c>
      <c r="K91" s="7">
        <f>'[1]2 gobierno'!K91</f>
        <v>937119203</v>
      </c>
      <c r="L91" s="15">
        <f>'[1]2 gobierno'!L91</f>
        <v>0.95429654073319758</v>
      </c>
      <c r="M91" s="8"/>
      <c r="N91" s="8"/>
    </row>
    <row r="92" spans="1:14" x14ac:dyDescent="0.2">
      <c r="A92" s="7" t="str">
        <f>'[1]2 gobierno'!A92</f>
        <v>´3311401070000000000000</v>
      </c>
      <c r="B92" s="7" t="str">
        <f>'[1]2 gobierno'!B92</f>
        <v>Bogotᬠun territorio que defiende, protege y promueve los derechos humanos</v>
      </c>
      <c r="C92" s="7">
        <f>'[1]2 gobierno'!C92</f>
        <v>14498763000</v>
      </c>
      <c r="D92" s="7">
        <f>'[1]2 gobierno'!D92</f>
        <v>-49247277</v>
      </c>
      <c r="E92" s="7">
        <f>'[1]2 gobierno'!E92</f>
        <v>14449515723</v>
      </c>
      <c r="F92" s="14">
        <f>'[1]2 gobierno'!F92</f>
        <v>0</v>
      </c>
      <c r="G92" s="7">
        <f>'[1]2 gobierno'!I92</f>
        <v>7129101471</v>
      </c>
      <c r="H92" s="15">
        <f>'[1]2 gobierno'!J92</f>
        <v>0.4933799587243094</v>
      </c>
      <c r="I92" s="7">
        <f>'[1]2 gobierno'!M92</f>
        <v>4845455169</v>
      </c>
      <c r="J92" s="15">
        <f>'[1]2 gobierno'!L92</f>
        <v>0.82871681442856338</v>
      </c>
      <c r="K92" s="7">
        <f>'[1]2 gobierno'!K92</f>
        <v>11974556640</v>
      </c>
      <c r="L92" s="15">
        <f>'[1]2 gobierno'!L92</f>
        <v>0.82871681442856338</v>
      </c>
      <c r="M92" s="8"/>
      <c r="N92" s="8"/>
    </row>
    <row r="93" spans="1:14" x14ac:dyDescent="0.2">
      <c r="A93" s="7" t="str">
        <f>'[1]2 gobierno'!A93</f>
        <v>´3311401070827000000000</v>
      </c>
      <c r="B93" s="7" t="str">
        <f>'[1]2 gobierno'!B93</f>
        <v>Promoci󮠤e los sistemas de justicia propia y ordinaria y de los espacios de concertaci󮠥 interlocuci󮠣on los grupos 鴮icos en BogotᬠD. C.</v>
      </c>
      <c r="C93" s="7">
        <f>'[1]2 gobierno'!C93</f>
        <v>6067000000</v>
      </c>
      <c r="D93" s="7">
        <f>'[1]2 gobierno'!D93</f>
        <v>0</v>
      </c>
      <c r="E93" s="7">
        <f>'[1]2 gobierno'!E93</f>
        <v>6067000000</v>
      </c>
      <c r="F93" s="14">
        <f>'[1]2 gobierno'!F93</f>
        <v>0</v>
      </c>
      <c r="G93" s="7">
        <f>'[1]2 gobierno'!I93</f>
        <v>2865650495</v>
      </c>
      <c r="H93" s="15">
        <f>'[1]2 gobierno'!J93</f>
        <v>0.47233401928465468</v>
      </c>
      <c r="I93" s="7">
        <f>'[1]2 gobierno'!M93</f>
        <v>1240611431</v>
      </c>
      <c r="J93" s="15">
        <f>'[1]2 gobierno'!L93</f>
        <v>0.67681917356189225</v>
      </c>
      <c r="K93" s="7">
        <f>'[1]2 gobierno'!K93</f>
        <v>4106261926</v>
      </c>
      <c r="L93" s="15">
        <f>'[1]2 gobierno'!L93</f>
        <v>0.67681917356189225</v>
      </c>
      <c r="M93" s="8"/>
      <c r="N93" s="8"/>
    </row>
    <row r="94" spans="1:14" x14ac:dyDescent="0.2">
      <c r="A94" s="7" t="str">
        <f>'[1]2 gobierno'!A94</f>
        <v>´3311401070827138000000</v>
      </c>
      <c r="B94" s="7" t="str">
        <f>'[1]2 gobierno'!B94</f>
        <v>138 - Promoci󮠤e los sistemas de justicia propia y ordinaria y de los espacios de concertaci󮠥 interlocuci󮠣on los grupos 鴮icos en BogotᬠD. C.</v>
      </c>
      <c r="C94" s="7">
        <f>'[1]2 gobierno'!C94</f>
        <v>1918000000</v>
      </c>
      <c r="D94" s="7">
        <f>'[1]2 gobierno'!D94</f>
        <v>0</v>
      </c>
      <c r="E94" s="7">
        <f>'[1]2 gobierno'!E94</f>
        <v>1918000000</v>
      </c>
      <c r="F94" s="14">
        <f>'[1]2 gobierno'!F94</f>
        <v>0</v>
      </c>
      <c r="G94" s="7">
        <f>'[1]2 gobierno'!I94</f>
        <v>479677010</v>
      </c>
      <c r="H94" s="15">
        <f>'[1]2 gobierno'!J94</f>
        <v>0.25009228884254431</v>
      </c>
      <c r="I94" s="7">
        <f>'[1]2 gobierno'!M94</f>
        <v>153108990</v>
      </c>
      <c r="J94" s="15">
        <f>'[1]2 gobierno'!L94</f>
        <v>0.32991970802919707</v>
      </c>
      <c r="K94" s="7">
        <f>'[1]2 gobierno'!K94</f>
        <v>632786000</v>
      </c>
      <c r="L94" s="15">
        <f>'[1]2 gobierno'!L94</f>
        <v>0.32991970802919707</v>
      </c>
      <c r="M94" s="8"/>
      <c r="N94" s="8"/>
    </row>
    <row r="95" spans="1:14" x14ac:dyDescent="0.2">
      <c r="A95" s="7" t="str">
        <f>'[1]2 gobierno'!A95</f>
        <v>´3311401070827139000000</v>
      </c>
      <c r="B95" s="7" t="str">
        <f>'[1]2 gobierno'!B95</f>
        <v>139 - Promoci󮠤e los sistemas de justicia propia y ordinaria y de los espacios de concertaci󮠥 interlocuci󮠣on los grupos 鴮icos en BogotᬠD. C.</v>
      </c>
      <c r="C95" s="7">
        <f>'[1]2 gobierno'!C95</f>
        <v>4149000000</v>
      </c>
      <c r="D95" s="7">
        <f>'[1]2 gobierno'!D95</f>
        <v>0</v>
      </c>
      <c r="E95" s="7">
        <f>'[1]2 gobierno'!E95</f>
        <v>4149000000</v>
      </c>
      <c r="F95" s="14">
        <f>'[1]2 gobierno'!F95</f>
        <v>0</v>
      </c>
      <c r="G95" s="7">
        <f>'[1]2 gobierno'!I95</f>
        <v>2385973485</v>
      </c>
      <c r="H95" s="15">
        <f>'[1]2 gobierno'!J95</f>
        <v>0.57507194143167029</v>
      </c>
      <c r="I95" s="7">
        <f>'[1]2 gobierno'!M95</f>
        <v>1087502441</v>
      </c>
      <c r="J95" s="15">
        <f>'[1]2 gobierno'!L95</f>
        <v>0.83718388189925286</v>
      </c>
      <c r="K95" s="7">
        <f>'[1]2 gobierno'!K95</f>
        <v>3473475926</v>
      </c>
      <c r="L95" s="15">
        <f>'[1]2 gobierno'!L95</f>
        <v>0.83718388189925286</v>
      </c>
      <c r="M95" s="8"/>
      <c r="N95" s="8"/>
    </row>
    <row r="96" spans="1:14" x14ac:dyDescent="0.2">
      <c r="A96" s="7" t="str">
        <f>'[1]2 gobierno'!A96</f>
        <v>´3311401070832000000000</v>
      </c>
      <c r="B96" s="7" t="str">
        <f>'[1]2 gobierno'!B96</f>
        <v>Plan integral de prevenci󮠹 protecci󮠤e lideresas, l_xD925_res v_xD8F4_imas y defensoras y defensores de Derechos Humanos en el Distrito Capital: territorios de protecci󮠤e la vida y construcci󮠤e paz</v>
      </c>
      <c r="C96" s="7">
        <f>'[1]2 gobierno'!C96</f>
        <v>840942000</v>
      </c>
      <c r="D96" s="7">
        <f>'[1]2 gobierno'!D96</f>
        <v>0</v>
      </c>
      <c r="E96" s="7">
        <f>'[1]2 gobierno'!E96</f>
        <v>840942000</v>
      </c>
      <c r="F96" s="14">
        <f>'[1]2 gobierno'!F96</f>
        <v>0</v>
      </c>
      <c r="G96" s="7">
        <f>'[1]2 gobierno'!I96</f>
        <v>331764773</v>
      </c>
      <c r="H96" s="15">
        <f>'[1]2 gobierno'!J96</f>
        <v>0.39451564198244349</v>
      </c>
      <c r="I96" s="7">
        <f>'[1]2 gobierno'!M96</f>
        <v>368601894</v>
      </c>
      <c r="J96" s="15">
        <f>'[1]2 gobierno'!L96</f>
        <v>0.83283587572032314</v>
      </c>
      <c r="K96" s="7">
        <f>'[1]2 gobierno'!K96</f>
        <v>700366667</v>
      </c>
      <c r="L96" s="15">
        <f>'[1]2 gobierno'!L96</f>
        <v>0.83283587572032314</v>
      </c>
      <c r="M96" s="8"/>
      <c r="N96" s="8"/>
    </row>
    <row r="97" spans="1:14" x14ac:dyDescent="0.2">
      <c r="A97" s="7" t="str">
        <f>'[1]2 gobierno'!A97</f>
        <v>´3311401070832134000000</v>
      </c>
      <c r="B97" s="7" t="str">
        <f>'[1]2 gobierno'!B97</f>
        <v>134 - Plan integral de prevenci󮠹 protecci󮠤e lideresas, l_xD925_res v_xD8F4_imas y defensoras y defensores de Derechos Humanos en el Distrito Capital: territorios de protecci󮠤e la vida y construcci󮠤e paz</v>
      </c>
      <c r="C97" s="7">
        <f>'[1]2 gobierno'!C97</f>
        <v>840942000</v>
      </c>
      <c r="D97" s="7">
        <f>'[1]2 gobierno'!D97</f>
        <v>0</v>
      </c>
      <c r="E97" s="7">
        <f>'[1]2 gobierno'!E97</f>
        <v>840942000</v>
      </c>
      <c r="F97" s="14">
        <f>'[1]2 gobierno'!F97</f>
        <v>0</v>
      </c>
      <c r="G97" s="7">
        <f>'[1]2 gobierno'!I97</f>
        <v>331764773</v>
      </c>
      <c r="H97" s="15">
        <f>'[1]2 gobierno'!J97</f>
        <v>0.39451564198244349</v>
      </c>
      <c r="I97" s="7">
        <f>'[1]2 gobierno'!M97</f>
        <v>368601894</v>
      </c>
      <c r="J97" s="15">
        <f>'[1]2 gobierno'!L97</f>
        <v>0.83283587572032314</v>
      </c>
      <c r="K97" s="7">
        <f>'[1]2 gobierno'!K97</f>
        <v>700366667</v>
      </c>
      <c r="L97" s="15">
        <f>'[1]2 gobierno'!L97</f>
        <v>0.83283587572032314</v>
      </c>
      <c r="M97" s="8"/>
      <c r="N97" s="8"/>
    </row>
    <row r="98" spans="1:14" x14ac:dyDescent="0.2">
      <c r="A98" s="7" t="str">
        <f>'[1]2 gobierno'!A98</f>
        <v>´3311401070833000000000</v>
      </c>
      <c r="B98" s="7" t="str">
        <f>'[1]2 gobierno'!B98</f>
        <v>Bogot᠈umana apropia de manera prᣴica los derechos a trav鳠de la difusi󮠹 formaci󮠥n Derechos Humanos</v>
      </c>
      <c r="C98" s="7">
        <f>'[1]2 gobierno'!C98</f>
        <v>2729409000</v>
      </c>
      <c r="D98" s="7">
        <f>'[1]2 gobierno'!D98</f>
        <v>-4509795</v>
      </c>
      <c r="E98" s="7">
        <f>'[1]2 gobierno'!E98</f>
        <v>2724899205</v>
      </c>
      <c r="F98" s="14">
        <f>'[1]2 gobierno'!F98</f>
        <v>0</v>
      </c>
      <c r="G98" s="7">
        <f>'[1]2 gobierno'!I98</f>
        <v>1837661700</v>
      </c>
      <c r="H98" s="15">
        <f>'[1]2 gobierno'!J98</f>
        <v>0.67439621129031813</v>
      </c>
      <c r="I98" s="7">
        <f>'[1]2 gobierno'!M98</f>
        <v>861464967</v>
      </c>
      <c r="J98" s="15">
        <f>'[1]2 gobierno'!L98</f>
        <v>0.99054183804204232</v>
      </c>
      <c r="K98" s="7">
        <f>'[1]2 gobierno'!K98</f>
        <v>2699126667</v>
      </c>
      <c r="L98" s="15">
        <f>'[1]2 gobierno'!L98</f>
        <v>0.99054183804204232</v>
      </c>
      <c r="M98" s="8"/>
      <c r="N98" s="8"/>
    </row>
    <row r="99" spans="1:14" x14ac:dyDescent="0.2">
      <c r="A99" s="7" t="str">
        <f>'[1]2 gobierno'!A99</f>
        <v>´3311401070833135000000</v>
      </c>
      <c r="B99" s="7" t="str">
        <f>'[1]2 gobierno'!B99</f>
        <v>135 - Bogot᠈umana apropia de manera prᣴica los derechos a trav鳠de la difusi󮠹 formaci󮠥n Derechos Humanos</v>
      </c>
      <c r="C99" s="7">
        <f>'[1]2 gobierno'!C99</f>
        <v>2729409000</v>
      </c>
      <c r="D99" s="7">
        <f>'[1]2 gobierno'!D99</f>
        <v>-4509795</v>
      </c>
      <c r="E99" s="7">
        <f>'[1]2 gobierno'!E99</f>
        <v>2724899205</v>
      </c>
      <c r="F99" s="14">
        <f>'[1]2 gobierno'!F99</f>
        <v>0</v>
      </c>
      <c r="G99" s="7">
        <f>'[1]2 gobierno'!I99</f>
        <v>1837661700</v>
      </c>
      <c r="H99" s="15">
        <f>'[1]2 gobierno'!J99</f>
        <v>0.67439621129031813</v>
      </c>
      <c r="I99" s="7">
        <f>'[1]2 gobierno'!M99</f>
        <v>861464967</v>
      </c>
      <c r="J99" s="15">
        <f>'[1]2 gobierno'!L99</f>
        <v>0.99054183804204232</v>
      </c>
      <c r="K99" s="7">
        <f>'[1]2 gobierno'!K99</f>
        <v>2699126667</v>
      </c>
      <c r="L99" s="15">
        <f>'[1]2 gobierno'!L99</f>
        <v>0.99054183804204232</v>
      </c>
      <c r="M99" s="8"/>
      <c r="N99" s="8"/>
    </row>
    <row r="100" spans="1:14" x14ac:dyDescent="0.2">
      <c r="A100" s="7" t="str">
        <f>'[1]2 gobierno'!A100</f>
        <v>´3311401070837000000000</v>
      </c>
      <c r="B100" s="7" t="str">
        <f>'[1]2 gobierno'!B100</f>
        <v>Articulaci󮠤e la pol_xDD29_ca y fortalecimiento del sistema integral de responsabilidad penal adolescente en el distrito</v>
      </c>
      <c r="C100" s="7">
        <f>'[1]2 gobierno'!C100</f>
        <v>2100000000</v>
      </c>
      <c r="D100" s="7">
        <f>'[1]2 gobierno'!D100</f>
        <v>0</v>
      </c>
      <c r="E100" s="7">
        <f>'[1]2 gobierno'!E100</f>
        <v>2100000000</v>
      </c>
      <c r="F100" s="14">
        <f>'[1]2 gobierno'!F100</f>
        <v>0</v>
      </c>
      <c r="G100" s="7">
        <f>'[1]2 gobierno'!I100</f>
        <v>1020227466</v>
      </c>
      <c r="H100" s="15">
        <f>'[1]2 gobierno'!J100</f>
        <v>0.48582260285714285</v>
      </c>
      <c r="I100" s="7">
        <f>'[1]2 gobierno'!M100</f>
        <v>879311034</v>
      </c>
      <c r="J100" s="15">
        <f>'[1]2 gobierno'!L100</f>
        <v>0.90454214285714285</v>
      </c>
      <c r="K100" s="7">
        <f>'[1]2 gobierno'!K100</f>
        <v>1899538500</v>
      </c>
      <c r="L100" s="15">
        <f>'[1]2 gobierno'!L100</f>
        <v>0.90454214285714285</v>
      </c>
      <c r="M100" s="8"/>
      <c r="N100" s="8"/>
    </row>
    <row r="101" spans="1:14" x14ac:dyDescent="0.2">
      <c r="A101" s="7" t="str">
        <f>'[1]2 gobierno'!A101</f>
        <v>´3311401070837137000000</v>
      </c>
      <c r="B101" s="7" t="str">
        <f>'[1]2 gobierno'!B101</f>
        <v>137 - Articulaci󮠤e la pol_xDD29_ca y fortalecimiento del sistema integral de responsabilidad penal adolescente en el distrito</v>
      </c>
      <c r="C101" s="7">
        <f>'[1]2 gobierno'!C101</f>
        <v>2100000000</v>
      </c>
      <c r="D101" s="7">
        <f>'[1]2 gobierno'!D101</f>
        <v>0</v>
      </c>
      <c r="E101" s="7">
        <f>'[1]2 gobierno'!E101</f>
        <v>2100000000</v>
      </c>
      <c r="F101" s="14">
        <f>'[1]2 gobierno'!F101</f>
        <v>0</v>
      </c>
      <c r="G101" s="7">
        <f>'[1]2 gobierno'!I101</f>
        <v>1020227466</v>
      </c>
      <c r="H101" s="15">
        <f>'[1]2 gobierno'!J101</f>
        <v>0.48582260285714285</v>
      </c>
      <c r="I101" s="7">
        <f>'[1]2 gobierno'!M101</f>
        <v>879311034</v>
      </c>
      <c r="J101" s="15">
        <f>'[1]2 gobierno'!L101</f>
        <v>0.90454214285714285</v>
      </c>
      <c r="K101" s="7">
        <f>'[1]2 gobierno'!K101</f>
        <v>1899538500</v>
      </c>
      <c r="L101" s="15">
        <f>'[1]2 gobierno'!L101</f>
        <v>0.90454214285714285</v>
      </c>
      <c r="M101" s="8"/>
      <c r="N101" s="8"/>
    </row>
    <row r="102" spans="1:14" x14ac:dyDescent="0.2">
      <c r="A102" s="7" t="str">
        <f>'[1]2 gobierno'!A102</f>
        <v>´3311401070839000000000</v>
      </c>
      <c r="B102" s="7" t="str">
        <f>'[1]2 gobierno'!B102</f>
        <v>Fortalecimiento del acceso a la justicia formal y promoci󮠤e la justicia no formal y comunitaria</v>
      </c>
      <c r="C102" s="7">
        <f>'[1]2 gobierno'!C102</f>
        <v>2761412000</v>
      </c>
      <c r="D102" s="7">
        <f>'[1]2 gobierno'!D102</f>
        <v>-44737482</v>
      </c>
      <c r="E102" s="7">
        <f>'[1]2 gobierno'!E102</f>
        <v>2716674518</v>
      </c>
      <c r="F102" s="14">
        <f>'[1]2 gobierno'!F102</f>
        <v>0</v>
      </c>
      <c r="G102" s="7">
        <f>'[1]2 gobierno'!I102</f>
        <v>1073797037</v>
      </c>
      <c r="H102" s="15">
        <f>'[1]2 gobierno'!J102</f>
        <v>0.39526157067594653</v>
      </c>
      <c r="I102" s="7">
        <f>'[1]2 gobierno'!M102</f>
        <v>1495465843</v>
      </c>
      <c r="J102" s="15">
        <f>'[1]2 gobierno'!L102</f>
        <v>0.94573820418188204</v>
      </c>
      <c r="K102" s="7">
        <f>'[1]2 gobierno'!K102</f>
        <v>2569262880</v>
      </c>
      <c r="L102" s="15">
        <f>'[1]2 gobierno'!L102</f>
        <v>0.94573820418188204</v>
      </c>
      <c r="M102" s="8"/>
      <c r="N102" s="8"/>
    </row>
    <row r="103" spans="1:14" x14ac:dyDescent="0.2">
      <c r="A103" s="7" t="str">
        <f>'[1]2 gobierno'!A103</f>
        <v>´3311401070839136000000</v>
      </c>
      <c r="B103" s="7" t="str">
        <f>'[1]2 gobierno'!B103</f>
        <v>136 - Fortalecimiento del acceso a la justicia formal y promoci󮠤e la justicia no formal y comunitaria</v>
      </c>
      <c r="C103" s="7">
        <f>'[1]2 gobierno'!C103</f>
        <v>2761412000</v>
      </c>
      <c r="D103" s="7">
        <f>'[1]2 gobierno'!D103</f>
        <v>-44737482</v>
      </c>
      <c r="E103" s="7">
        <f>'[1]2 gobierno'!E103</f>
        <v>2716674518</v>
      </c>
      <c r="F103" s="14">
        <f>'[1]2 gobierno'!F103</f>
        <v>0</v>
      </c>
      <c r="G103" s="7">
        <f>'[1]2 gobierno'!I103</f>
        <v>1073797037</v>
      </c>
      <c r="H103" s="15">
        <f>'[1]2 gobierno'!J103</f>
        <v>0.39526157067594653</v>
      </c>
      <c r="I103" s="7">
        <f>'[1]2 gobierno'!M103</f>
        <v>1495465843</v>
      </c>
      <c r="J103" s="15">
        <f>'[1]2 gobierno'!L103</f>
        <v>0.94573820418188204</v>
      </c>
      <c r="K103" s="7">
        <f>'[1]2 gobierno'!K103</f>
        <v>2569262880</v>
      </c>
      <c r="L103" s="15">
        <f>'[1]2 gobierno'!L103</f>
        <v>0.94573820418188204</v>
      </c>
      <c r="M103" s="8"/>
      <c r="N103" s="8"/>
    </row>
    <row r="104" spans="1:14" x14ac:dyDescent="0.2">
      <c r="A104" s="7" t="str">
        <f>'[1]2 gobierno'!A104</f>
        <v>´3311402000000000000000</v>
      </c>
      <c r="B104" s="7" t="str">
        <f>'[1]2 gobierno'!B104</f>
        <v>Un territorio que enfrenta el cambio climᴩco y se ordena alrededor del agua</v>
      </c>
      <c r="C104" s="7">
        <f>'[1]2 gobierno'!C104</f>
        <v>26829283000</v>
      </c>
      <c r="D104" s="7">
        <f>'[1]2 gobierno'!D104</f>
        <v>-46010204</v>
      </c>
      <c r="E104" s="7">
        <f>'[1]2 gobierno'!E104</f>
        <v>26783272796</v>
      </c>
      <c r="F104" s="14">
        <f>'[1]2 gobierno'!F104</f>
        <v>0</v>
      </c>
      <c r="G104" s="7">
        <f>'[1]2 gobierno'!I104</f>
        <v>12131345740</v>
      </c>
      <c r="H104" s="15">
        <f>'[1]2 gobierno'!J104</f>
        <v>0.45294485974140469</v>
      </c>
      <c r="I104" s="7">
        <f>'[1]2 gobierno'!M104</f>
        <v>14568829706</v>
      </c>
      <c r="J104" s="15">
        <f>'[1]2 gobierno'!L104</f>
        <v>0.99689741613607397</v>
      </c>
      <c r="K104" s="7">
        <f>'[1]2 gobierno'!K104</f>
        <v>26700175446</v>
      </c>
      <c r="L104" s="15">
        <f>'[1]2 gobierno'!L104</f>
        <v>0.99689741613607397</v>
      </c>
      <c r="M104" s="8"/>
      <c r="N104" s="8"/>
    </row>
    <row r="105" spans="1:14" x14ac:dyDescent="0.2">
      <c r="A105" s="7" t="str">
        <f>'[1]2 gobierno'!A105</f>
        <v>´3311402200000000000000</v>
      </c>
      <c r="B105" s="7" t="str">
        <f>'[1]2 gobierno'!B105</f>
        <v>Gesti󮠩ntegral de riesgos</v>
      </c>
      <c r="C105" s="7">
        <f>'[1]2 gobierno'!C105</f>
        <v>26829283000</v>
      </c>
      <c r="D105" s="7">
        <f>'[1]2 gobierno'!D105</f>
        <v>-46010204</v>
      </c>
      <c r="E105" s="7">
        <f>'[1]2 gobierno'!E105</f>
        <v>26783272796</v>
      </c>
      <c r="F105" s="14">
        <f>'[1]2 gobierno'!F105</f>
        <v>0</v>
      </c>
      <c r="G105" s="7">
        <f>'[1]2 gobierno'!I105</f>
        <v>12131345740</v>
      </c>
      <c r="H105" s="15">
        <f>'[1]2 gobierno'!J105</f>
        <v>0.45294485974140469</v>
      </c>
      <c r="I105" s="7">
        <f>'[1]2 gobierno'!M105</f>
        <v>14568829706</v>
      </c>
      <c r="J105" s="15">
        <f>'[1]2 gobierno'!L105</f>
        <v>0.99689741613607397</v>
      </c>
      <c r="K105" s="7">
        <f>'[1]2 gobierno'!K105</f>
        <v>26700175446</v>
      </c>
      <c r="L105" s="15">
        <f>'[1]2 gobierno'!L105</f>
        <v>0.99689741613607397</v>
      </c>
      <c r="M105" s="8"/>
      <c r="N105" s="8"/>
    </row>
    <row r="106" spans="1:14" x14ac:dyDescent="0.2">
      <c r="A106" s="7" t="str">
        <f>'[1]2 gobierno'!A106</f>
        <v>´3311402200412000000000</v>
      </c>
      <c r="B106" s="7" t="str">
        <f>'[1]2 gobierno'!B106</f>
        <v>Modernizaci󮠃uerpo Oficial de Bomberos</v>
      </c>
      <c r="C106" s="7">
        <f>'[1]2 gobierno'!C106</f>
        <v>26829283000</v>
      </c>
      <c r="D106" s="7">
        <f>'[1]2 gobierno'!D106</f>
        <v>-46010204</v>
      </c>
      <c r="E106" s="7">
        <f>'[1]2 gobierno'!E106</f>
        <v>26783272796</v>
      </c>
      <c r="F106" s="14">
        <f>'[1]2 gobierno'!F106</f>
        <v>0</v>
      </c>
      <c r="G106" s="7">
        <f>'[1]2 gobierno'!I106</f>
        <v>12131345740</v>
      </c>
      <c r="H106" s="15">
        <f>'[1]2 gobierno'!J106</f>
        <v>0.45294485974140469</v>
      </c>
      <c r="I106" s="7">
        <f>'[1]2 gobierno'!M106</f>
        <v>14568829706</v>
      </c>
      <c r="J106" s="15">
        <f>'[1]2 gobierno'!L106</f>
        <v>0.99689741613607397</v>
      </c>
      <c r="K106" s="7">
        <f>'[1]2 gobierno'!K106</f>
        <v>26700175446</v>
      </c>
      <c r="L106" s="15">
        <f>'[1]2 gobierno'!L106</f>
        <v>0.99689741613607397</v>
      </c>
      <c r="M106" s="8"/>
      <c r="N106" s="8"/>
    </row>
    <row r="107" spans="1:14" x14ac:dyDescent="0.2">
      <c r="A107" s="7" t="str">
        <f>'[1]2 gobierno'!A107</f>
        <v>´3311402200412201000000</v>
      </c>
      <c r="B107" s="7" t="str">
        <f>'[1]2 gobierno'!B107</f>
        <v>201 - Modernizaci󮠃uerpo Oficial de Bomberos</v>
      </c>
      <c r="C107" s="7">
        <f>'[1]2 gobierno'!C107</f>
        <v>26829283000</v>
      </c>
      <c r="D107" s="7">
        <f>'[1]2 gobierno'!D107</f>
        <v>-46010204</v>
      </c>
      <c r="E107" s="7">
        <f>'[1]2 gobierno'!E107</f>
        <v>26783272796</v>
      </c>
      <c r="F107" s="14">
        <f>'[1]2 gobierno'!F107</f>
        <v>0</v>
      </c>
      <c r="G107" s="7">
        <f>'[1]2 gobierno'!I107</f>
        <v>12131345740</v>
      </c>
      <c r="H107" s="15">
        <f>'[1]2 gobierno'!J107</f>
        <v>0.45294485974140469</v>
      </c>
      <c r="I107" s="7">
        <f>'[1]2 gobierno'!M107</f>
        <v>14568829706</v>
      </c>
      <c r="J107" s="15">
        <f>'[1]2 gobierno'!L107</f>
        <v>0.99689741613607397</v>
      </c>
      <c r="K107" s="7">
        <f>'[1]2 gobierno'!K107</f>
        <v>26700175446</v>
      </c>
      <c r="L107" s="15">
        <f>'[1]2 gobierno'!L107</f>
        <v>0.99689741613607397</v>
      </c>
      <c r="M107" s="8"/>
      <c r="N107" s="8"/>
    </row>
    <row r="108" spans="1:14" x14ac:dyDescent="0.2">
      <c r="A108" s="7" t="str">
        <f>'[1]2 gobierno'!A108</f>
        <v>´3311403000000000000000</v>
      </c>
      <c r="B108" s="7" t="str">
        <f>'[1]2 gobierno'!B108</f>
        <v>Una Bogotᠱue defiende y fortalece lo pblico</v>
      </c>
      <c r="C108" s="7">
        <f>'[1]2 gobierno'!C108</f>
        <v>257854233000</v>
      </c>
      <c r="D108" s="7">
        <f>'[1]2 gobierno'!D108</f>
        <v>-3686414478</v>
      </c>
      <c r="E108" s="7">
        <f>'[1]2 gobierno'!E108</f>
        <v>254167818522</v>
      </c>
      <c r="F108" s="14">
        <f>'[1]2 gobierno'!F108</f>
        <v>0</v>
      </c>
      <c r="G108" s="7">
        <f>'[1]2 gobierno'!I108</f>
        <v>161952189538</v>
      </c>
      <c r="H108" s="15">
        <f>'[1]2 gobierno'!J108</f>
        <v>0.63718605478758483</v>
      </c>
      <c r="I108" s="7">
        <f>'[1]2 gobierno'!M108</f>
        <v>78689760166</v>
      </c>
      <c r="J108" s="15">
        <f>'[1]2 gobierno'!L108</f>
        <v>0.94678370811594603</v>
      </c>
      <c r="K108" s="7">
        <f>'[1]2 gobierno'!K108</f>
        <v>240641949704</v>
      </c>
      <c r="L108" s="15">
        <f>'[1]2 gobierno'!L108</f>
        <v>0.94678370811594603</v>
      </c>
      <c r="M108" s="8"/>
      <c r="N108" s="8"/>
    </row>
    <row r="109" spans="1:14" x14ac:dyDescent="0.2">
      <c r="A109" s="7" t="str">
        <f>'[1]2 gobierno'!A109</f>
        <v>´3311403240000000000000</v>
      </c>
      <c r="B109" s="7" t="str">
        <f>'[1]2 gobierno'!B109</f>
        <v>Bogot᠈umana: participa y decide</v>
      </c>
      <c r="C109" s="7">
        <f>'[1]2 gobierno'!C109</f>
        <v>28436884000</v>
      </c>
      <c r="D109" s="7">
        <f>'[1]2 gobierno'!D109</f>
        <v>-708653446</v>
      </c>
      <c r="E109" s="7">
        <f>'[1]2 gobierno'!E109</f>
        <v>27728230554</v>
      </c>
      <c r="F109" s="14">
        <f>'[1]2 gobierno'!F109</f>
        <v>0</v>
      </c>
      <c r="G109" s="7">
        <f>'[1]2 gobierno'!I109</f>
        <v>18317183663</v>
      </c>
      <c r="H109" s="15">
        <f>'[1]2 gobierno'!J109</f>
        <v>0.66059691862875158</v>
      </c>
      <c r="I109" s="7">
        <f>'[1]2 gobierno'!M109</f>
        <v>9383574551</v>
      </c>
      <c r="J109" s="15">
        <f>'[1]2 gobierno'!L109</f>
        <v>0.99900922852085716</v>
      </c>
      <c r="K109" s="7">
        <f>'[1]2 gobierno'!K109</f>
        <v>27700758214</v>
      </c>
      <c r="L109" s="15">
        <f>'[1]2 gobierno'!L109</f>
        <v>0.99900922852085716</v>
      </c>
      <c r="M109" s="8"/>
      <c r="N109" s="8"/>
    </row>
    <row r="110" spans="1:14" x14ac:dyDescent="0.2">
      <c r="A110" s="7" t="str">
        <f>'[1]2 gobierno'!A110</f>
        <v>´3311403240751000000000</v>
      </c>
      <c r="B110" s="7" t="str">
        <f>'[1]2 gobierno'!B110</f>
        <v>Gesti󮠥fectiva de administraci󮠤el patrimonio inmobiliario distrital</v>
      </c>
      <c r="C110" s="7">
        <f>'[1]2 gobierno'!C110</f>
        <v>21127709000</v>
      </c>
      <c r="D110" s="7">
        <f>'[1]2 gobierno'!D110</f>
        <v>-688550193</v>
      </c>
      <c r="E110" s="7">
        <f>'[1]2 gobierno'!E110</f>
        <v>20439158807</v>
      </c>
      <c r="F110" s="14">
        <f>'[1]2 gobierno'!F110</f>
        <v>0</v>
      </c>
      <c r="G110" s="7">
        <f>'[1]2 gobierno'!I110</f>
        <v>11569986492</v>
      </c>
      <c r="H110" s="15">
        <f>'[1]2 gobierno'!J110</f>
        <v>0.56606960204436163</v>
      </c>
      <c r="I110" s="7">
        <f>'[1]2 gobierno'!M110</f>
        <v>8847964381</v>
      </c>
      <c r="J110" s="15">
        <f>'[1]2 gobierno'!L110</f>
        <v>0.99896238714125862</v>
      </c>
      <c r="K110" s="7">
        <f>'[1]2 gobierno'!K110</f>
        <v>20417950873</v>
      </c>
      <c r="L110" s="15">
        <f>'[1]2 gobierno'!L110</f>
        <v>0.99896238714125862</v>
      </c>
      <c r="M110" s="8"/>
      <c r="N110" s="8"/>
    </row>
    <row r="111" spans="1:14" x14ac:dyDescent="0.2">
      <c r="A111" s="7" t="str">
        <f>'[1]2 gobierno'!A111</f>
        <v>´3311403240751219000000</v>
      </c>
      <c r="B111" s="7" t="str">
        <f>'[1]2 gobierno'!B111</f>
        <v>219 - Gesti󮠥fectiva de administraci󮠤el patrimonio inmobiliario distrital</v>
      </c>
      <c r="C111" s="7">
        <f>'[1]2 gobierno'!C111</f>
        <v>21127709000</v>
      </c>
      <c r="D111" s="7">
        <f>'[1]2 gobierno'!D111</f>
        <v>-688550193</v>
      </c>
      <c r="E111" s="7">
        <f>'[1]2 gobierno'!E111</f>
        <v>20439158807</v>
      </c>
      <c r="F111" s="14">
        <f>'[1]2 gobierno'!F111</f>
        <v>0</v>
      </c>
      <c r="G111" s="7">
        <f>'[1]2 gobierno'!I111</f>
        <v>11569986492</v>
      </c>
      <c r="H111" s="15">
        <f>'[1]2 gobierno'!J111</f>
        <v>0.56606960204436163</v>
      </c>
      <c r="I111" s="7">
        <f>'[1]2 gobierno'!M111</f>
        <v>8847964381</v>
      </c>
      <c r="J111" s="15">
        <f>'[1]2 gobierno'!L111</f>
        <v>0.99896238714125862</v>
      </c>
      <c r="K111" s="7">
        <f>'[1]2 gobierno'!K111</f>
        <v>20417950873</v>
      </c>
      <c r="L111" s="15">
        <f>'[1]2 gobierno'!L111</f>
        <v>0.99896238714125862</v>
      </c>
      <c r="M111" s="8"/>
      <c r="N111" s="8"/>
    </row>
    <row r="112" spans="1:14" x14ac:dyDescent="0.2">
      <c r="A112" s="7" t="str">
        <f>'[1]2 gobierno'!A112</f>
        <v>´3311403240853000000000</v>
      </c>
      <c r="B112" s="7" t="str">
        <f>'[1]2 gobierno'!B112</f>
        <v>Revitalizaci󮠤e la organizaci󮠣omunal</v>
      </c>
      <c r="C112" s="7">
        <f>'[1]2 gobierno'!C112</f>
        <v>1479236000</v>
      </c>
      <c r="D112" s="7">
        <f>'[1]2 gobierno'!D112</f>
        <v>0</v>
      </c>
      <c r="E112" s="7">
        <f>'[1]2 gobierno'!E112</f>
        <v>1479236000</v>
      </c>
      <c r="F112" s="14">
        <f>'[1]2 gobierno'!F112</f>
        <v>0</v>
      </c>
      <c r="G112" s="7">
        <f>'[1]2 gobierno'!I112</f>
        <v>1396103860</v>
      </c>
      <c r="H112" s="15">
        <f>'[1]2 gobierno'!J112</f>
        <v>0.94380062410595744</v>
      </c>
      <c r="I112" s="7">
        <f>'[1]2 gobierno'!M112</f>
        <v>77190000</v>
      </c>
      <c r="J112" s="15">
        <f>'[1]2 gobierno'!L112</f>
        <v>0.99598296688290444</v>
      </c>
      <c r="K112" s="7">
        <f>'[1]2 gobierno'!K112</f>
        <v>1473293860</v>
      </c>
      <c r="L112" s="15">
        <f>'[1]2 gobierno'!L112</f>
        <v>0.99598296688290444</v>
      </c>
      <c r="M112" s="8"/>
      <c r="N112" s="8"/>
    </row>
    <row r="113" spans="1:14" x14ac:dyDescent="0.2">
      <c r="A113" s="7" t="str">
        <f>'[1]2 gobierno'!A113</f>
        <v>´3311403240853216000000</v>
      </c>
      <c r="B113" s="7" t="str">
        <f>'[1]2 gobierno'!B113</f>
        <v>216 - Revitalizaci󮠤e la organizaci󮠣omunal</v>
      </c>
      <c r="C113" s="7">
        <f>'[1]2 gobierno'!C113</f>
        <v>1479236000</v>
      </c>
      <c r="D113" s="7">
        <f>'[1]2 gobierno'!D113</f>
        <v>0</v>
      </c>
      <c r="E113" s="7">
        <f>'[1]2 gobierno'!E113</f>
        <v>1479236000</v>
      </c>
      <c r="F113" s="14">
        <f>'[1]2 gobierno'!F113</f>
        <v>0</v>
      </c>
      <c r="G113" s="7">
        <f>'[1]2 gobierno'!I113</f>
        <v>1396103860</v>
      </c>
      <c r="H113" s="15">
        <f>'[1]2 gobierno'!J113</f>
        <v>0.94380062410595744</v>
      </c>
      <c r="I113" s="7">
        <f>'[1]2 gobierno'!M113</f>
        <v>77190000</v>
      </c>
      <c r="J113" s="15">
        <f>'[1]2 gobierno'!L113</f>
        <v>0.99598296688290444</v>
      </c>
      <c r="K113" s="7">
        <f>'[1]2 gobierno'!K113</f>
        <v>1473293860</v>
      </c>
      <c r="L113" s="15">
        <f>'[1]2 gobierno'!L113</f>
        <v>0.99598296688290444</v>
      </c>
      <c r="M113" s="8"/>
      <c r="N113" s="8"/>
    </row>
    <row r="114" spans="1:14" x14ac:dyDescent="0.2">
      <c r="A114" s="7" t="str">
        <f>'[1]2 gobierno'!A114</f>
        <v>´3311403240857000000000</v>
      </c>
      <c r="B114" s="7" t="str">
        <f>'[1]2 gobierno'!B114</f>
        <v>Comunicaci󮠰blica para la movilizaci󮍊</v>
      </c>
      <c r="C114" s="7">
        <f>'[1]2 gobierno'!C114</f>
        <v>783133000</v>
      </c>
      <c r="D114" s="7">
        <f>'[1]2 gobierno'!D114</f>
        <v>0</v>
      </c>
      <c r="E114" s="7">
        <f>'[1]2 gobierno'!E114</f>
        <v>783133000</v>
      </c>
      <c r="F114" s="14">
        <f>'[1]2 gobierno'!F114</f>
        <v>0</v>
      </c>
      <c r="G114" s="7">
        <f>'[1]2 gobierno'!I114</f>
        <v>717659666</v>
      </c>
      <c r="H114" s="15">
        <f>'[1]2 gobierno'!J114</f>
        <v>0.91639563905492427</v>
      </c>
      <c r="I114" s="7">
        <f>'[1]2 gobierno'!M114</f>
        <v>65473334</v>
      </c>
      <c r="J114" s="15">
        <f>'[1]2 gobierno'!L114</f>
        <v>1</v>
      </c>
      <c r="K114" s="7">
        <f>'[1]2 gobierno'!K114</f>
        <v>783133000</v>
      </c>
      <c r="L114" s="15">
        <f>'[1]2 gobierno'!L114</f>
        <v>1</v>
      </c>
      <c r="M114" s="8"/>
      <c r="N114" s="8"/>
    </row>
    <row r="115" spans="1:14" x14ac:dyDescent="0.2">
      <c r="A115" s="7" t="str">
        <f>'[1]2 gobierno'!A115</f>
        <v>´3311403240857218000000</v>
      </c>
      <c r="B115" s="7" t="str">
        <f>'[1]2 gobierno'!B115</f>
        <v>218 - Comunicaci󮠰blica para la movilizaci󮍊</v>
      </c>
      <c r="C115" s="7">
        <f>'[1]2 gobierno'!C115</f>
        <v>783133000</v>
      </c>
      <c r="D115" s="7">
        <f>'[1]2 gobierno'!D115</f>
        <v>0</v>
      </c>
      <c r="E115" s="7">
        <f>'[1]2 gobierno'!E115</f>
        <v>783133000</v>
      </c>
      <c r="F115" s="14">
        <f>'[1]2 gobierno'!F115</f>
        <v>0</v>
      </c>
      <c r="G115" s="7">
        <f>'[1]2 gobierno'!I115</f>
        <v>717659666</v>
      </c>
      <c r="H115" s="15">
        <f>'[1]2 gobierno'!J115</f>
        <v>0.91639563905492427</v>
      </c>
      <c r="I115" s="7">
        <f>'[1]2 gobierno'!M115</f>
        <v>65473334</v>
      </c>
      <c r="J115" s="15">
        <f>'[1]2 gobierno'!L115</f>
        <v>1</v>
      </c>
      <c r="K115" s="7">
        <f>'[1]2 gobierno'!K115</f>
        <v>783133000</v>
      </c>
      <c r="L115" s="15">
        <f>'[1]2 gobierno'!L115</f>
        <v>1</v>
      </c>
      <c r="M115" s="8"/>
      <c r="N115" s="8"/>
    </row>
    <row r="116" spans="1:14" x14ac:dyDescent="0.2">
      <c r="A116" s="7" t="str">
        <f>'[1]2 gobierno'!A116</f>
        <v>´3311403240870000000000</v>
      </c>
      <c r="B116" s="7" t="str">
        <f>'[1]2 gobierno'!B116</f>
        <v>Planeaci󮠹 presupuestaci󮠰articipativa para la superaci󮠤e la segregaci󮠹 las discriminaciones</v>
      </c>
      <c r="C116" s="7">
        <f>'[1]2 gobierno'!C116</f>
        <v>5046806000</v>
      </c>
      <c r="D116" s="7">
        <f>'[1]2 gobierno'!D116</f>
        <v>-20103253</v>
      </c>
      <c r="E116" s="7">
        <f>'[1]2 gobierno'!E116</f>
        <v>5026702747</v>
      </c>
      <c r="F116" s="14">
        <f>'[1]2 gobierno'!F116</f>
        <v>0</v>
      </c>
      <c r="G116" s="7">
        <f>'[1]2 gobierno'!I116</f>
        <v>4633433645</v>
      </c>
      <c r="H116" s="15">
        <f>'[1]2 gobierno'!J116</f>
        <v>0.92176400280786286</v>
      </c>
      <c r="I116" s="7">
        <f>'[1]2 gobierno'!M116</f>
        <v>392946836</v>
      </c>
      <c r="J116" s="15">
        <f>'[1]2 gobierno'!L116</f>
        <v>0.99993588918696408</v>
      </c>
      <c r="K116" s="7">
        <f>'[1]2 gobierno'!K116</f>
        <v>5026380481</v>
      </c>
      <c r="L116" s="15">
        <f>'[1]2 gobierno'!L116</f>
        <v>0.99993588918696408</v>
      </c>
      <c r="M116" s="8"/>
      <c r="N116" s="8"/>
    </row>
    <row r="117" spans="1:14" x14ac:dyDescent="0.2">
      <c r="A117" s="7" t="str">
        <f>'[1]2 gobierno'!A117</f>
        <v>´3311403240870215000000</v>
      </c>
      <c r="B117" s="7" t="str">
        <f>'[1]2 gobierno'!B117</f>
        <v>215 - Planeaci󮠹 presupuestaci󮠰articipativa para la superaci󮠤e la segregaci󮠹 las discriminaciones</v>
      </c>
      <c r="C117" s="7">
        <f>'[1]2 gobierno'!C117</f>
        <v>3045488000</v>
      </c>
      <c r="D117" s="7">
        <f>'[1]2 gobierno'!D117</f>
        <v>-20103253</v>
      </c>
      <c r="E117" s="7">
        <f>'[1]2 gobierno'!E117</f>
        <v>3025384747</v>
      </c>
      <c r="F117" s="14">
        <f>'[1]2 gobierno'!F117</f>
        <v>0</v>
      </c>
      <c r="G117" s="7">
        <f>'[1]2 gobierno'!I117</f>
        <v>2714012312</v>
      </c>
      <c r="H117" s="15">
        <f>'[1]2 gobierno'!J117</f>
        <v>0.89708005393074064</v>
      </c>
      <c r="I117" s="7">
        <f>'[1]2 gobierno'!M117</f>
        <v>311293502</v>
      </c>
      <c r="J117" s="15">
        <f>'[1]2 gobierno'!L117</f>
        <v>0.99997390976467426</v>
      </c>
      <c r="K117" s="7">
        <f>'[1]2 gobierno'!K117</f>
        <v>3025305814</v>
      </c>
      <c r="L117" s="15">
        <f>'[1]2 gobierno'!L117</f>
        <v>0.99997390976467426</v>
      </c>
      <c r="M117" s="8"/>
      <c r="N117" s="8"/>
    </row>
    <row r="118" spans="1:14" x14ac:dyDescent="0.2">
      <c r="A118" s="7" t="str">
        <f>'[1]2 gobierno'!A118</f>
        <v>´3311403240870216000000</v>
      </c>
      <c r="B118" s="7" t="str">
        <f>'[1]2 gobierno'!B118</f>
        <v>216 - Planeaci󮠹 presupuestaci󮠰articipativa para la superaci󮠤e la segregaci󮠹 las discriminaciones</v>
      </c>
      <c r="C118" s="7">
        <f>'[1]2 gobierno'!C118</f>
        <v>1566250000</v>
      </c>
      <c r="D118" s="7">
        <f>'[1]2 gobierno'!D118</f>
        <v>0</v>
      </c>
      <c r="E118" s="7">
        <f>'[1]2 gobierno'!E118</f>
        <v>1566250000</v>
      </c>
      <c r="F118" s="14">
        <f>'[1]2 gobierno'!F118</f>
        <v>0</v>
      </c>
      <c r="G118" s="7">
        <f>'[1]2 gobierno'!I118</f>
        <v>1497978000</v>
      </c>
      <c r="H118" s="15">
        <f>'[1]2 gobierno'!J118</f>
        <v>0.95641053471667992</v>
      </c>
      <c r="I118" s="7">
        <f>'[1]2 gobierno'!M118</f>
        <v>68186667</v>
      </c>
      <c r="J118" s="15">
        <f>'[1]2 gobierno'!L118</f>
        <v>0.99994551763766959</v>
      </c>
      <c r="K118" s="7">
        <f>'[1]2 gobierno'!K118</f>
        <v>1566164667</v>
      </c>
      <c r="L118" s="15">
        <f>'[1]2 gobierno'!L118</f>
        <v>0.99994551763766959</v>
      </c>
      <c r="M118" s="8"/>
      <c r="N118" s="8"/>
    </row>
    <row r="119" spans="1:14" x14ac:dyDescent="0.2">
      <c r="A119" s="7" t="str">
        <f>'[1]2 gobierno'!A119</f>
        <v>´3311403240870217000000</v>
      </c>
      <c r="B119" s="7" t="str">
        <f>'[1]2 gobierno'!B119</f>
        <v>217 - Planeaci󮠹 presupuestaci󮠰articipativa para la superaci󮠤e la segregaci󮠹 las discriminaciones</v>
      </c>
      <c r="C119" s="7">
        <f>'[1]2 gobierno'!C119</f>
        <v>435068000</v>
      </c>
      <c r="D119" s="7">
        <f>'[1]2 gobierno'!D119</f>
        <v>0</v>
      </c>
      <c r="E119" s="7">
        <f>'[1]2 gobierno'!E119</f>
        <v>435068000</v>
      </c>
      <c r="F119" s="14">
        <f>'[1]2 gobierno'!F119</f>
        <v>0</v>
      </c>
      <c r="G119" s="7">
        <f>'[1]2 gobierno'!I119</f>
        <v>421443333</v>
      </c>
      <c r="H119" s="15">
        <f>'[1]2 gobierno'!J119</f>
        <v>0.96868382183934465</v>
      </c>
      <c r="I119" s="7">
        <f>'[1]2 gobierno'!M119</f>
        <v>13466667</v>
      </c>
      <c r="J119" s="15">
        <f>'[1]2 gobierno'!L119</f>
        <v>0.99963683837928785</v>
      </c>
      <c r="K119" s="7">
        <f>'[1]2 gobierno'!K119</f>
        <v>434910000</v>
      </c>
      <c r="L119" s="15">
        <f>'[1]2 gobierno'!L119</f>
        <v>0.99963683837928785</v>
      </c>
      <c r="M119" s="8"/>
      <c r="N119" s="8"/>
    </row>
    <row r="120" spans="1:14" x14ac:dyDescent="0.2">
      <c r="A120" s="7" t="str">
        <f>'[1]2 gobierno'!A120</f>
        <v>´3311403250000000000000</v>
      </c>
      <c r="B120" s="7" t="str">
        <f>'[1]2 gobierno'!B120</f>
        <v>Fortalecimiento de las capacidades de gesti󮠹 coordinaci󮠤el nivel central y las localidades desde los territorios</v>
      </c>
      <c r="C120" s="7">
        <f>'[1]2 gobierno'!C120</f>
        <v>5889310000</v>
      </c>
      <c r="D120" s="7">
        <f>'[1]2 gobierno'!D120</f>
        <v>1428196092</v>
      </c>
      <c r="E120" s="7">
        <f>'[1]2 gobierno'!E120</f>
        <v>7317506092</v>
      </c>
      <c r="F120" s="14">
        <f>'[1]2 gobierno'!F120</f>
        <v>0</v>
      </c>
      <c r="G120" s="7">
        <f>'[1]2 gobierno'!I120</f>
        <v>5447314725</v>
      </c>
      <c r="H120" s="15">
        <f>'[1]2 gobierno'!J120</f>
        <v>0.74442230132959897</v>
      </c>
      <c r="I120" s="7">
        <f>'[1]2 gobierno'!M120</f>
        <v>1521347317</v>
      </c>
      <c r="J120" s="15">
        <f>'[1]2 gobierno'!L120</f>
        <v>0.95232746708863281</v>
      </c>
      <c r="K120" s="7">
        <f>'[1]2 gobierno'!K120</f>
        <v>6968662042</v>
      </c>
      <c r="L120" s="15">
        <f>'[1]2 gobierno'!L120</f>
        <v>0.95232746708863281</v>
      </c>
      <c r="M120" s="8"/>
      <c r="N120" s="8"/>
    </row>
    <row r="121" spans="1:14" x14ac:dyDescent="0.2">
      <c r="A121" s="7" t="str">
        <f>'[1]2 gobierno'!A121</f>
        <v>´3311403250711000000000</v>
      </c>
      <c r="B121" s="7" t="str">
        <f>'[1]2 gobierno'!B121</f>
        <v>Centro de estudios y anᬩsis de espacio pblico</v>
      </c>
      <c r="C121" s="7">
        <f>'[1]2 gobierno'!C121</f>
        <v>529580000</v>
      </c>
      <c r="D121" s="7">
        <f>'[1]2 gobierno'!D121</f>
        <v>128196092</v>
      </c>
      <c r="E121" s="7">
        <f>'[1]2 gobierno'!E121</f>
        <v>657776092</v>
      </c>
      <c r="F121" s="14">
        <f>'[1]2 gobierno'!F121</f>
        <v>0</v>
      </c>
      <c r="G121" s="7">
        <f>'[1]2 gobierno'!I121</f>
        <v>564668528</v>
      </c>
      <c r="H121" s="15">
        <f>'[1]2 gobierno'!J121</f>
        <v>0.85845097574631823</v>
      </c>
      <c r="I121" s="7">
        <f>'[1]2 gobierno'!M121</f>
        <v>80951359</v>
      </c>
      <c r="J121" s="15">
        <f>'[1]2 gobierno'!L121</f>
        <v>0.98151923557598686</v>
      </c>
      <c r="K121" s="7">
        <f>'[1]2 gobierno'!K121</f>
        <v>645619887</v>
      </c>
      <c r="L121" s="15">
        <f>'[1]2 gobierno'!L121</f>
        <v>0.98151923557598686</v>
      </c>
      <c r="M121" s="8"/>
      <c r="N121" s="8"/>
    </row>
    <row r="122" spans="1:14" x14ac:dyDescent="0.2">
      <c r="A122" s="7" t="str">
        <f>'[1]2 gobierno'!A122</f>
        <v>´3311403250711220000000</v>
      </c>
      <c r="B122" s="7" t="str">
        <f>'[1]2 gobierno'!B122</f>
        <v>220 - Centro de estudios y anᬩsis de espacio pblico</v>
      </c>
      <c r="C122" s="7">
        <f>'[1]2 gobierno'!C122</f>
        <v>529580000</v>
      </c>
      <c r="D122" s="7">
        <f>'[1]2 gobierno'!D122</f>
        <v>128196092</v>
      </c>
      <c r="E122" s="7">
        <f>'[1]2 gobierno'!E122</f>
        <v>657776092</v>
      </c>
      <c r="F122" s="14">
        <f>'[1]2 gobierno'!F122</f>
        <v>0</v>
      </c>
      <c r="G122" s="7">
        <f>'[1]2 gobierno'!I122</f>
        <v>564668528</v>
      </c>
      <c r="H122" s="15">
        <f>'[1]2 gobierno'!J122</f>
        <v>0.85845097574631823</v>
      </c>
      <c r="I122" s="7">
        <f>'[1]2 gobierno'!M122</f>
        <v>80951359</v>
      </c>
      <c r="J122" s="15">
        <f>'[1]2 gobierno'!L122</f>
        <v>0.98151923557598686</v>
      </c>
      <c r="K122" s="7">
        <f>'[1]2 gobierno'!K122</f>
        <v>645619887</v>
      </c>
      <c r="L122" s="15">
        <f>'[1]2 gobierno'!L122</f>
        <v>0.98151923557598686</v>
      </c>
      <c r="M122" s="8"/>
      <c r="N122" s="8"/>
    </row>
    <row r="123" spans="1:14" x14ac:dyDescent="0.2">
      <c r="A123" s="7" t="str">
        <f>'[1]2 gobierno'!A123</f>
        <v>´3311403250823000000000</v>
      </c>
      <c r="B123" s="7" t="str">
        <f>'[1]2 gobierno'!B123</f>
        <v>Fortalecimiento a la gobernabilidad democrᴩca local</v>
      </c>
      <c r="C123" s="7">
        <f>'[1]2 gobierno'!C123</f>
        <v>5359730000</v>
      </c>
      <c r="D123" s="7">
        <f>'[1]2 gobierno'!D123</f>
        <v>1300000000</v>
      </c>
      <c r="E123" s="7">
        <f>'[1]2 gobierno'!E123</f>
        <v>6659730000</v>
      </c>
      <c r="F123" s="14">
        <f>'[1]2 gobierno'!F123</f>
        <v>0</v>
      </c>
      <c r="G123" s="7">
        <f>'[1]2 gobierno'!I123</f>
        <v>4882646197</v>
      </c>
      <c r="H123" s="15">
        <f>'[1]2 gobierno'!J123</f>
        <v>0.73315978230348677</v>
      </c>
      <c r="I123" s="7">
        <f>'[1]2 gobierno'!M123</f>
        <v>1440395958</v>
      </c>
      <c r="J123" s="15">
        <f>'[1]2 gobierno'!L123</f>
        <v>0.94944421996086925</v>
      </c>
      <c r="K123" s="7">
        <f>'[1]2 gobierno'!K123</f>
        <v>6323042155</v>
      </c>
      <c r="L123" s="15">
        <f>'[1]2 gobierno'!L123</f>
        <v>0.94944421996086925</v>
      </c>
      <c r="M123" s="8"/>
      <c r="N123" s="8"/>
    </row>
    <row r="124" spans="1:14" x14ac:dyDescent="0.2">
      <c r="A124" s="7" t="str">
        <f>'[1]2 gobierno'!A124</f>
        <v>´3311403250823220000000</v>
      </c>
      <c r="B124" s="7" t="str">
        <f>'[1]2 gobierno'!B124</f>
        <v>220 - Fortalecimiento a la gobernabilidad democrᴩca local</v>
      </c>
      <c r="C124" s="7">
        <f>'[1]2 gobierno'!C124</f>
        <v>5209730000</v>
      </c>
      <c r="D124" s="7">
        <f>'[1]2 gobierno'!D124</f>
        <v>1416000000</v>
      </c>
      <c r="E124" s="7">
        <f>'[1]2 gobierno'!E124</f>
        <v>6625730000</v>
      </c>
      <c r="F124" s="14">
        <f>'[1]2 gobierno'!F124</f>
        <v>0</v>
      </c>
      <c r="G124" s="7">
        <f>'[1]2 gobierno'!I124</f>
        <v>4882646197</v>
      </c>
      <c r="H124" s="15">
        <f>'[1]2 gobierno'!J124</f>
        <v>0.73692199908538381</v>
      </c>
      <c r="I124" s="7">
        <f>'[1]2 gobierno'!M124</f>
        <v>1440395958</v>
      </c>
      <c r="J124" s="15">
        <f>'[1]2 gobierno'!L124</f>
        <v>0.95431630250553523</v>
      </c>
      <c r="K124" s="7">
        <f>'[1]2 gobierno'!K124</f>
        <v>6323042155</v>
      </c>
      <c r="L124" s="15">
        <f>'[1]2 gobierno'!L124</f>
        <v>0.95431630250553523</v>
      </c>
      <c r="M124" s="8"/>
      <c r="N124" s="8"/>
    </row>
    <row r="125" spans="1:14" x14ac:dyDescent="0.2">
      <c r="A125" s="7" t="str">
        <f>'[1]2 gobierno'!A125</f>
        <v>´3311403250823221000000</v>
      </c>
      <c r="B125" s="7" t="str">
        <f>'[1]2 gobierno'!B125</f>
        <v>221 - Fortalecimiento a la gobernabilidad democrᴩca local</v>
      </c>
      <c r="C125" s="7">
        <f>'[1]2 gobierno'!C125</f>
        <v>150000000</v>
      </c>
      <c r="D125" s="7">
        <f>'[1]2 gobierno'!D125</f>
        <v>-116000000</v>
      </c>
      <c r="E125" s="7">
        <f>'[1]2 gobierno'!E125</f>
        <v>34000000</v>
      </c>
      <c r="F125" s="14">
        <f>'[1]2 gobierno'!F125</f>
        <v>0</v>
      </c>
      <c r="G125" s="7">
        <f>'[1]2 gobierno'!I125</f>
        <v>0</v>
      </c>
      <c r="H125" s="15">
        <f>'[1]2 gobierno'!J125</f>
        <v>0</v>
      </c>
      <c r="I125" s="7">
        <f>'[1]2 gobierno'!M125</f>
        <v>0</v>
      </c>
      <c r="J125" s="15">
        <f>'[1]2 gobierno'!L125</f>
        <v>0</v>
      </c>
      <c r="K125" s="7">
        <f>'[1]2 gobierno'!K125</f>
        <v>0</v>
      </c>
      <c r="L125" s="15">
        <f>'[1]2 gobierno'!L125</f>
        <v>0</v>
      </c>
      <c r="M125" s="8"/>
      <c r="N125" s="8"/>
    </row>
    <row r="126" spans="1:14" x14ac:dyDescent="0.2">
      <c r="A126" s="7" t="str">
        <f>'[1]2 gobierno'!A126</f>
        <v>´3311403260000000000000</v>
      </c>
      <c r="B126" s="7" t="str">
        <f>'[1]2 gobierno'!B126</f>
        <v>Transparencia, probidad, lucha contra la corrupci󮠹 control social efectivo e incluyente</v>
      </c>
      <c r="C126" s="7">
        <f>'[1]2 gobierno'!C126</f>
        <v>1205353000</v>
      </c>
      <c r="D126" s="7">
        <f>'[1]2 gobierno'!D126</f>
        <v>-648498000</v>
      </c>
      <c r="E126" s="7">
        <f>'[1]2 gobierno'!E126</f>
        <v>556855000</v>
      </c>
      <c r="F126" s="14">
        <f>'[1]2 gobierno'!F126</f>
        <v>0</v>
      </c>
      <c r="G126" s="7">
        <f>'[1]2 gobierno'!I126</f>
        <v>341402428</v>
      </c>
      <c r="H126" s="15">
        <f>'[1]2 gobierno'!J126</f>
        <v>0.61309035206651641</v>
      </c>
      <c r="I126" s="7">
        <f>'[1]2 gobierno'!M126</f>
        <v>121952572</v>
      </c>
      <c r="J126" s="15">
        <f>'[1]2 gobierno'!L126</f>
        <v>0.83209273509261839</v>
      </c>
      <c r="K126" s="7">
        <f>'[1]2 gobierno'!K126</f>
        <v>463355000</v>
      </c>
      <c r="L126" s="15">
        <f>'[1]2 gobierno'!L126</f>
        <v>0.83209273509261839</v>
      </c>
      <c r="M126" s="8"/>
      <c r="N126" s="8"/>
    </row>
    <row r="127" spans="1:14" x14ac:dyDescent="0.2">
      <c r="A127" s="7" t="str">
        <f>'[1]2 gobierno'!A127</f>
        <v>´3311403260937000000000</v>
      </c>
      <c r="B127" s="7" t="str">
        <f>'[1]2 gobierno'!B127</f>
        <v>Fortalecimiento de la gesti󮠩tica institucional y lucha contra la corrupci󮍊</v>
      </c>
      <c r="C127" s="7">
        <f>'[1]2 gobierno'!C127</f>
        <v>890000000</v>
      </c>
      <c r="D127" s="7">
        <f>'[1]2 gobierno'!D127</f>
        <v>-537800000</v>
      </c>
      <c r="E127" s="7">
        <f>'[1]2 gobierno'!E127</f>
        <v>352200000</v>
      </c>
      <c r="F127" s="14">
        <f>'[1]2 gobierno'!F127</f>
        <v>0</v>
      </c>
      <c r="G127" s="7">
        <f>'[1]2 gobierno'!I127</f>
        <v>194980000</v>
      </c>
      <c r="H127" s="15">
        <f>'[1]2 gobierno'!J127</f>
        <v>0.5536059057353776</v>
      </c>
      <c r="I127" s="7">
        <f>'[1]2 gobierno'!M127</f>
        <v>67220000</v>
      </c>
      <c r="J127" s="15">
        <f>'[1]2 gobierno'!L127</f>
        <v>0.74446337308347532</v>
      </c>
      <c r="K127" s="7">
        <f>'[1]2 gobierno'!K127</f>
        <v>262200000</v>
      </c>
      <c r="L127" s="15">
        <f>'[1]2 gobierno'!L127</f>
        <v>0.74446337308347532</v>
      </c>
      <c r="M127" s="8"/>
      <c r="N127" s="8"/>
    </row>
    <row r="128" spans="1:14" x14ac:dyDescent="0.2">
      <c r="A128" s="7" t="str">
        <f>'[1]2 gobierno'!A128</f>
        <v>´3311403260937222000000</v>
      </c>
      <c r="B128" s="7" t="str">
        <f>'[1]2 gobierno'!B128</f>
        <v>222 - Fortalecimiento de la gesti󮠩tica institucional y lucha contra la corrupci󮍊</v>
      </c>
      <c r="C128" s="7">
        <f>'[1]2 gobierno'!C128</f>
        <v>890000000</v>
      </c>
      <c r="D128" s="7">
        <f>'[1]2 gobierno'!D128</f>
        <v>-537800000</v>
      </c>
      <c r="E128" s="7">
        <f>'[1]2 gobierno'!E128</f>
        <v>352200000</v>
      </c>
      <c r="F128" s="14">
        <f>'[1]2 gobierno'!F128</f>
        <v>0</v>
      </c>
      <c r="G128" s="7">
        <f>'[1]2 gobierno'!I128</f>
        <v>194980000</v>
      </c>
      <c r="H128" s="15">
        <f>'[1]2 gobierno'!J128</f>
        <v>0.5536059057353776</v>
      </c>
      <c r="I128" s="7">
        <f>'[1]2 gobierno'!M128</f>
        <v>67220000</v>
      </c>
      <c r="J128" s="15">
        <f>'[1]2 gobierno'!L128</f>
        <v>0.74446337308347532</v>
      </c>
      <c r="K128" s="7">
        <f>'[1]2 gobierno'!K128</f>
        <v>262200000</v>
      </c>
      <c r="L128" s="15">
        <f>'[1]2 gobierno'!L128</f>
        <v>0.74446337308347532</v>
      </c>
      <c r="M128" s="8"/>
      <c r="N128" s="8"/>
    </row>
    <row r="129" spans="1:14" x14ac:dyDescent="0.2">
      <c r="A129" s="7" t="str">
        <f>'[1]2 gobierno'!A129</f>
        <v>´3311403260963000000000</v>
      </c>
      <c r="B129" s="7" t="str">
        <f>'[1]2 gobierno'!B129</f>
        <v>Promoci󮠤e la transparencia, la probidad el control social y la lucha contra la corrupci󮍊</v>
      </c>
      <c r="C129" s="7">
        <f>'[1]2 gobierno'!C129</f>
        <v>315353000</v>
      </c>
      <c r="D129" s="7">
        <f>'[1]2 gobierno'!D129</f>
        <v>-110698000</v>
      </c>
      <c r="E129" s="7">
        <f>'[1]2 gobierno'!E129</f>
        <v>204655000</v>
      </c>
      <c r="F129" s="14">
        <f>'[1]2 gobierno'!F129</f>
        <v>0</v>
      </c>
      <c r="G129" s="7">
        <f>'[1]2 gobierno'!I129</f>
        <v>146422428</v>
      </c>
      <c r="H129" s="15">
        <f>'[1]2 gobierno'!J129</f>
        <v>0.71545981285578164</v>
      </c>
      <c r="I129" s="7">
        <f>'[1]2 gobierno'!M129</f>
        <v>54732572</v>
      </c>
      <c r="J129" s="15">
        <f>'[1]2 gobierno'!L129</f>
        <v>0.98289804793432856</v>
      </c>
      <c r="K129" s="7">
        <f>'[1]2 gobierno'!K129</f>
        <v>201155000</v>
      </c>
      <c r="L129" s="15">
        <f>'[1]2 gobierno'!L129</f>
        <v>0.98289804793432856</v>
      </c>
      <c r="M129" s="8"/>
      <c r="N129" s="8"/>
    </row>
    <row r="130" spans="1:14" x14ac:dyDescent="0.2">
      <c r="A130" s="7" t="str">
        <f>'[1]2 gobierno'!A130</f>
        <v>´3311403260963222000000</v>
      </c>
      <c r="B130" s="7" t="str">
        <f>'[1]2 gobierno'!B130</f>
        <v>222 - Promoci󮠤e la transparencia, la probidad el control social y la lucha contra la corrupci󮍊</v>
      </c>
      <c r="C130" s="7">
        <f>'[1]2 gobierno'!C130</f>
        <v>229000000</v>
      </c>
      <c r="D130" s="7">
        <f>'[1]2 gobierno'!D130</f>
        <v>-83500000</v>
      </c>
      <c r="E130" s="7">
        <f>'[1]2 gobierno'!E130</f>
        <v>145500000</v>
      </c>
      <c r="F130" s="14">
        <f>'[1]2 gobierno'!F130</f>
        <v>0</v>
      </c>
      <c r="G130" s="7">
        <f>'[1]2 gobierno'!I130</f>
        <v>112184095</v>
      </c>
      <c r="H130" s="15">
        <f>'[1]2 gobierno'!J130</f>
        <v>0.77102470790378008</v>
      </c>
      <c r="I130" s="7">
        <f>'[1]2 gobierno'!M130</f>
        <v>33315905</v>
      </c>
      <c r="J130" s="15">
        <f>'[1]2 gobierno'!L130</f>
        <v>1</v>
      </c>
      <c r="K130" s="7">
        <f>'[1]2 gobierno'!K130</f>
        <v>145500000</v>
      </c>
      <c r="L130" s="15">
        <f>'[1]2 gobierno'!L130</f>
        <v>1</v>
      </c>
      <c r="M130" s="8"/>
      <c r="N130" s="8"/>
    </row>
    <row r="131" spans="1:14" x14ac:dyDescent="0.2">
      <c r="A131" s="7" t="str">
        <f>'[1]2 gobierno'!A131</f>
        <v>´3311403260963224000000</v>
      </c>
      <c r="B131" s="7" t="str">
        <f>'[1]2 gobierno'!B131</f>
        <v>224 - Promoci󮠤e la transparencia, la probidad el control social y la lucha contra la corrupci󮍊</v>
      </c>
      <c r="C131" s="7">
        <f>'[1]2 gobierno'!C131</f>
        <v>86353000</v>
      </c>
      <c r="D131" s="7">
        <f>'[1]2 gobierno'!D131</f>
        <v>-27198000</v>
      </c>
      <c r="E131" s="7">
        <f>'[1]2 gobierno'!E131</f>
        <v>59155000</v>
      </c>
      <c r="F131" s="14">
        <f>'[1]2 gobierno'!F131</f>
        <v>0</v>
      </c>
      <c r="G131" s="7">
        <f>'[1]2 gobierno'!I131</f>
        <v>34238333</v>
      </c>
      <c r="H131" s="15">
        <f>'[1]2 gobierno'!J131</f>
        <v>0.57879017834502577</v>
      </c>
      <c r="I131" s="7">
        <f>'[1]2 gobierno'!M131</f>
        <v>21416667</v>
      </c>
      <c r="J131" s="15">
        <f>'[1]2 gobierno'!L131</f>
        <v>0.94083340376975744</v>
      </c>
      <c r="K131" s="7">
        <f>'[1]2 gobierno'!K131</f>
        <v>55655000</v>
      </c>
      <c r="L131" s="15">
        <f>'[1]2 gobierno'!L131</f>
        <v>0.94083340376975744</v>
      </c>
      <c r="M131" s="8"/>
      <c r="N131" s="8"/>
    </row>
    <row r="132" spans="1:14" x14ac:dyDescent="0.2">
      <c r="A132" s="7" t="str">
        <f>'[1]2 gobierno'!A132</f>
        <v>´3311403270000000000000</v>
      </c>
      <c r="B132" s="7" t="str">
        <f>'[1]2 gobierno'!B132</f>
        <v>Territorios de vida y paz con prevenci󮠤el delito</v>
      </c>
      <c r="C132" s="7">
        <f>'[1]2 gobierno'!C132</f>
        <v>48511966000</v>
      </c>
      <c r="D132" s="7">
        <f>'[1]2 gobierno'!D132</f>
        <v>-1929189851</v>
      </c>
      <c r="E132" s="7">
        <f>'[1]2 gobierno'!E132</f>
        <v>46582776149</v>
      </c>
      <c r="F132" s="14">
        <f>'[1]2 gobierno'!F132</f>
        <v>0</v>
      </c>
      <c r="G132" s="7">
        <f>'[1]2 gobierno'!I132</f>
        <v>29121815890</v>
      </c>
      <c r="H132" s="15">
        <f>'[1]2 gobierno'!J132</f>
        <v>0.62516273819427914</v>
      </c>
      <c r="I132" s="7">
        <f>'[1]2 gobierno'!M132</f>
        <v>14112788434</v>
      </c>
      <c r="J132" s="15">
        <f>'[1]2 gobierno'!L132</f>
        <v>0.92812425317266378</v>
      </c>
      <c r="K132" s="7">
        <f>'[1]2 gobierno'!K132</f>
        <v>43234604324</v>
      </c>
      <c r="L132" s="15">
        <f>'[1]2 gobierno'!L132</f>
        <v>0.92812425317266378</v>
      </c>
      <c r="M132" s="8"/>
      <c r="N132" s="8"/>
    </row>
    <row r="133" spans="1:14" x14ac:dyDescent="0.2">
      <c r="A133" s="7" t="str">
        <f>'[1]2 gobierno'!A133</f>
        <v>´3311403270830000000000</v>
      </c>
      <c r="B133" s="7" t="str">
        <f>'[1]2 gobierno'!B133</f>
        <v>Convivencia y seguridad para la construcci󮠤e una ciudad humana</v>
      </c>
      <c r="C133" s="7">
        <f>'[1]2 gobierno'!C133</f>
        <v>41318696000</v>
      </c>
      <c r="D133" s="7">
        <f>'[1]2 gobierno'!D133</f>
        <v>-3031138940</v>
      </c>
      <c r="E133" s="7">
        <f>'[1]2 gobierno'!E133</f>
        <v>38287557060</v>
      </c>
      <c r="F133" s="14">
        <f>'[1]2 gobierno'!F133</f>
        <v>0</v>
      </c>
      <c r="G133" s="7">
        <f>'[1]2 gobierno'!I133</f>
        <v>24212335493</v>
      </c>
      <c r="H133" s="15">
        <f>'[1]2 gobierno'!J133</f>
        <v>0.6323813100704524</v>
      </c>
      <c r="I133" s="7">
        <f>'[1]2 gobierno'!M133</f>
        <v>11135440242</v>
      </c>
      <c r="J133" s="15">
        <f>'[1]2 gobierno'!L133</f>
        <v>0.92321836255070799</v>
      </c>
      <c r="K133" s="7">
        <f>'[1]2 gobierno'!K133</f>
        <v>35347775735</v>
      </c>
      <c r="L133" s="15">
        <f>'[1]2 gobierno'!L133</f>
        <v>0.92321836255070799</v>
      </c>
      <c r="M133" s="8"/>
      <c r="N133" s="8"/>
    </row>
    <row r="134" spans="1:14" x14ac:dyDescent="0.2">
      <c r="A134" s="7" t="str">
        <f>'[1]2 gobierno'!A134</f>
        <v>´3311403270830225000000</v>
      </c>
      <c r="B134" s="7" t="str">
        <f>'[1]2 gobierno'!B134</f>
        <v>225 - Convivencia y seguridad para la construcci󮠤e una ciudad humana</v>
      </c>
      <c r="C134" s="7">
        <f>'[1]2 gobierno'!C134</f>
        <v>39318696000</v>
      </c>
      <c r="D134" s="7">
        <f>'[1]2 gobierno'!D134</f>
        <v>-3002673507</v>
      </c>
      <c r="E134" s="7">
        <f>'[1]2 gobierno'!E134</f>
        <v>36316022493</v>
      </c>
      <c r="F134" s="14">
        <f>'[1]2 gobierno'!F134</f>
        <v>0</v>
      </c>
      <c r="G134" s="7">
        <f>'[1]2 gobierno'!I134</f>
        <v>22648276625</v>
      </c>
      <c r="H134" s="15">
        <f>'[1]2 gobierno'!J134</f>
        <v>0.62364419532357951</v>
      </c>
      <c r="I134" s="7">
        <f>'[1]2 gobierno'!M134</f>
        <v>10766300243</v>
      </c>
      <c r="J134" s="15">
        <f>'[1]2 gobierno'!L134</f>
        <v>0.92010563311113547</v>
      </c>
      <c r="K134" s="7">
        <f>'[1]2 gobierno'!K134</f>
        <v>33414576868</v>
      </c>
      <c r="L134" s="15">
        <f>'[1]2 gobierno'!L134</f>
        <v>0.92010563311113547</v>
      </c>
      <c r="M134" s="8"/>
      <c r="N134" s="8"/>
    </row>
    <row r="135" spans="1:14" x14ac:dyDescent="0.2">
      <c r="A135" s="7" t="str">
        <f>'[1]2 gobierno'!A135</f>
        <v>´3311403270830226000000</v>
      </c>
      <c r="B135" s="7" t="str">
        <f>'[1]2 gobierno'!B135</f>
        <v>226 - Convivencia y seguridad para la construcci󮠤e una ciudad humana</v>
      </c>
      <c r="C135" s="7">
        <f>'[1]2 gobierno'!C135</f>
        <v>2000000000</v>
      </c>
      <c r="D135" s="7">
        <f>'[1]2 gobierno'!D135</f>
        <v>-28465433</v>
      </c>
      <c r="E135" s="7">
        <f>'[1]2 gobierno'!E135</f>
        <v>1971534567</v>
      </c>
      <c r="F135" s="14">
        <f>'[1]2 gobierno'!F135</f>
        <v>0</v>
      </c>
      <c r="G135" s="7">
        <f>'[1]2 gobierno'!I135</f>
        <v>1564058868</v>
      </c>
      <c r="H135" s="15">
        <f>'[1]2 gobierno'!J135</f>
        <v>0.79332054034434796</v>
      </c>
      <c r="I135" s="7">
        <f>'[1]2 gobierno'!M135</f>
        <v>369139999</v>
      </c>
      <c r="J135" s="15">
        <f>'[1]2 gobierno'!L135</f>
        <v>0.98055540052826273</v>
      </c>
      <c r="K135" s="7">
        <f>'[1]2 gobierno'!K135</f>
        <v>1933198867</v>
      </c>
      <c r="L135" s="15">
        <f>'[1]2 gobierno'!L135</f>
        <v>0.98055540052826273</v>
      </c>
      <c r="M135" s="8"/>
      <c r="N135" s="8"/>
    </row>
    <row r="136" spans="1:14" x14ac:dyDescent="0.2">
      <c r="A136" s="7" t="str">
        <f>'[1]2 gobierno'!A136</f>
        <v>´3311403270838000000000</v>
      </c>
      <c r="B136" s="7" t="str">
        <f>'[1]2 gobierno'!B136</f>
        <v>Dignificaci󮠤e las personas privadas de la libertad a trav鳠de los procesos de reclusi󮬠redenci󮠤e pena y reinserci󮠥n la CᲣel Distrital de Bogotፊ</v>
      </c>
      <c r="C136" s="7">
        <f>'[1]2 gobierno'!C136</f>
        <v>5653029000</v>
      </c>
      <c r="D136" s="7">
        <f>'[1]2 gobierno'!D136</f>
        <v>858942384</v>
      </c>
      <c r="E136" s="7">
        <f>'[1]2 gobierno'!E136</f>
        <v>6511971384</v>
      </c>
      <c r="F136" s="14">
        <f>'[1]2 gobierno'!F136</f>
        <v>0</v>
      </c>
      <c r="G136" s="7">
        <f>'[1]2 gobierno'!I136</f>
        <v>3780382418</v>
      </c>
      <c r="H136" s="15">
        <f>'[1]2 gobierno'!J136</f>
        <v>0.58052810663272414</v>
      </c>
      <c r="I136" s="7">
        <f>'[1]2 gobierno'!M136</f>
        <v>2651596173</v>
      </c>
      <c r="J136" s="15">
        <f>'[1]2 gobierno'!L136</f>
        <v>0.9877160404610279</v>
      </c>
      <c r="K136" s="7">
        <f>'[1]2 gobierno'!K136</f>
        <v>6431978591</v>
      </c>
      <c r="L136" s="15">
        <f>'[1]2 gobierno'!L136</f>
        <v>0.9877160404610279</v>
      </c>
      <c r="M136" s="8"/>
      <c r="N136" s="8"/>
    </row>
    <row r="137" spans="1:14" x14ac:dyDescent="0.2">
      <c r="A137" s="7" t="str">
        <f>'[1]2 gobierno'!A137</f>
        <v>´3311403270838226000000</v>
      </c>
      <c r="B137" s="7" t="str">
        <f>'[1]2 gobierno'!B137</f>
        <v>226 - Dignificaci󮠤e las personas privadas de la libertad a trav鳠de los procesos de reclusi󮬠redenci󮠤e pena y reinserci󮠥n la CᲣel Distrital de Bogotፊ</v>
      </c>
      <c r="C137" s="7">
        <f>'[1]2 gobierno'!C137</f>
        <v>5653029000</v>
      </c>
      <c r="D137" s="7">
        <f>'[1]2 gobierno'!D137</f>
        <v>858942384</v>
      </c>
      <c r="E137" s="7">
        <f>'[1]2 gobierno'!E137</f>
        <v>6511971384</v>
      </c>
      <c r="F137" s="14">
        <f>'[1]2 gobierno'!F137</f>
        <v>0</v>
      </c>
      <c r="G137" s="7">
        <f>'[1]2 gobierno'!I137</f>
        <v>3780382418</v>
      </c>
      <c r="H137" s="15">
        <f>'[1]2 gobierno'!J137</f>
        <v>0.58052810663272414</v>
      </c>
      <c r="I137" s="7">
        <f>'[1]2 gobierno'!M137</f>
        <v>2651596173</v>
      </c>
      <c r="J137" s="15">
        <f>'[1]2 gobierno'!L137</f>
        <v>0.9877160404610279</v>
      </c>
      <c r="K137" s="7">
        <f>'[1]2 gobierno'!K137</f>
        <v>6431978591</v>
      </c>
      <c r="L137" s="15">
        <f>'[1]2 gobierno'!L137</f>
        <v>0.9877160404610279</v>
      </c>
      <c r="M137" s="8"/>
      <c r="N137" s="8"/>
    </row>
    <row r="138" spans="1:14" x14ac:dyDescent="0.2">
      <c r="A138" s="7" t="str">
        <f>'[1]2 gobierno'!A138</f>
        <v>´3311403270840000000000</v>
      </c>
      <c r="B138" s="7" t="str">
        <f>'[1]2 gobierno'!B138</f>
        <v>Programa de atenci󮠡l proceso de reintegraci󮠤e la poblaci󮠤esmovilizada en Bogotፊ</v>
      </c>
      <c r="C138" s="7">
        <f>'[1]2 gobierno'!C138</f>
        <v>1540241000</v>
      </c>
      <c r="D138" s="7">
        <f>'[1]2 gobierno'!D138</f>
        <v>243006705</v>
      </c>
      <c r="E138" s="7">
        <f>'[1]2 gobierno'!E138</f>
        <v>1783247705</v>
      </c>
      <c r="F138" s="14">
        <f>'[1]2 gobierno'!F138</f>
        <v>0</v>
      </c>
      <c r="G138" s="7">
        <f>'[1]2 gobierno'!I138</f>
        <v>1129097979</v>
      </c>
      <c r="H138" s="15">
        <f>'[1]2 gobierno'!J138</f>
        <v>0.63316945583844164</v>
      </c>
      <c r="I138" s="7">
        <f>'[1]2 gobierno'!M138</f>
        <v>325752019</v>
      </c>
      <c r="J138" s="15">
        <f>'[1]2 gobierno'!L138</f>
        <v>0.81584291061796155</v>
      </c>
      <c r="K138" s="7">
        <f>'[1]2 gobierno'!K138</f>
        <v>1454849998</v>
      </c>
      <c r="L138" s="15">
        <f>'[1]2 gobierno'!L138</f>
        <v>0.81584291061796155</v>
      </c>
      <c r="M138" s="8"/>
      <c r="N138" s="8"/>
    </row>
    <row r="139" spans="1:14" x14ac:dyDescent="0.2">
      <c r="A139" s="7" t="str">
        <f>'[1]2 gobierno'!A139</f>
        <v>´3311403270840225000000</v>
      </c>
      <c r="B139" s="7" t="str">
        <f>'[1]2 gobierno'!B139</f>
        <v>225 - Programa de atenci󮠡l proceso de reintegraci󮠤e la poblaci󮠤esmovilizada en Bogotፊ</v>
      </c>
      <c r="C139" s="7">
        <f>'[1]2 gobierno'!C139</f>
        <v>1540241000</v>
      </c>
      <c r="D139" s="7">
        <f>'[1]2 gobierno'!D139</f>
        <v>243006705</v>
      </c>
      <c r="E139" s="7">
        <f>'[1]2 gobierno'!E139</f>
        <v>1783247705</v>
      </c>
      <c r="F139" s="14">
        <f>'[1]2 gobierno'!F139</f>
        <v>0</v>
      </c>
      <c r="G139" s="7">
        <f>'[1]2 gobierno'!I139</f>
        <v>1129097979</v>
      </c>
      <c r="H139" s="15">
        <f>'[1]2 gobierno'!J139</f>
        <v>0.63316945583844164</v>
      </c>
      <c r="I139" s="7">
        <f>'[1]2 gobierno'!M139</f>
        <v>325752019</v>
      </c>
      <c r="J139" s="15">
        <f>'[1]2 gobierno'!L139</f>
        <v>0.81584291061796155</v>
      </c>
      <c r="K139" s="7">
        <f>'[1]2 gobierno'!K139</f>
        <v>1454849998</v>
      </c>
      <c r="L139" s="15">
        <f>'[1]2 gobierno'!L139</f>
        <v>0.81584291061796155</v>
      </c>
      <c r="M139" s="8"/>
      <c r="N139" s="8"/>
    </row>
    <row r="140" spans="1:14" x14ac:dyDescent="0.2">
      <c r="A140" s="7" t="str">
        <f>'[1]2 gobierno'!A140</f>
        <v>´3311403280000000000000</v>
      </c>
      <c r="B140" s="7" t="str">
        <f>'[1]2 gobierno'!B140</f>
        <v>Fortalecimiento de la seguridad ciudadana</v>
      </c>
      <c r="C140" s="7">
        <f>'[1]2 gobierno'!C140</f>
        <v>143434423000</v>
      </c>
      <c r="D140" s="7">
        <f>'[1]2 gobierno'!D140</f>
        <v>-2135587707</v>
      </c>
      <c r="E140" s="7">
        <f>'[1]2 gobierno'!E140</f>
        <v>141298835293</v>
      </c>
      <c r="F140" s="14">
        <f>'[1]2 gobierno'!F140</f>
        <v>0</v>
      </c>
      <c r="G140" s="7">
        <f>'[1]2 gobierno'!I140</f>
        <v>85056531883</v>
      </c>
      <c r="H140" s="15">
        <f>'[1]2 gobierno'!J140</f>
        <v>0.60196201693117379</v>
      </c>
      <c r="I140" s="7">
        <f>'[1]2 gobierno'!M140</f>
        <v>47802883832</v>
      </c>
      <c r="J140" s="15">
        <f>'[1]2 gobierno'!L140</f>
        <v>0.94027254675879068</v>
      </c>
      <c r="K140" s="7">
        <f>'[1]2 gobierno'!K140</f>
        <v>132859415715</v>
      </c>
      <c r="L140" s="15">
        <f>'[1]2 gobierno'!L140</f>
        <v>0.94027254675879068</v>
      </c>
      <c r="M140" s="8"/>
      <c r="N140" s="8"/>
    </row>
    <row r="141" spans="1:14" x14ac:dyDescent="0.2">
      <c r="A141" s="7" t="str">
        <f>'[1]2 gobierno'!A141</f>
        <v>´3311403280383000000000</v>
      </c>
      <c r="B141" s="7" t="str">
        <f>'[1]2 gobierno'!B141</f>
        <v>Nmero nico de seguridad y emergencias (NUSE 123)</v>
      </c>
      <c r="C141" s="7">
        <f>'[1]2 gobierno'!C141</f>
        <v>27238500000</v>
      </c>
      <c r="D141" s="7">
        <f>'[1]2 gobierno'!D141</f>
        <v>11839373078</v>
      </c>
      <c r="E141" s="7">
        <f>'[1]2 gobierno'!E141</f>
        <v>39077873078</v>
      </c>
      <c r="F141" s="14">
        <f>'[1]2 gobierno'!F141</f>
        <v>0</v>
      </c>
      <c r="G141" s="7">
        <f>'[1]2 gobierno'!I141</f>
        <v>36575966159</v>
      </c>
      <c r="H141" s="15">
        <f>'[1]2 gobierno'!J141</f>
        <v>0.93597637942049305</v>
      </c>
      <c r="I141" s="7">
        <f>'[1]2 gobierno'!M141</f>
        <v>1412173586</v>
      </c>
      <c r="J141" s="15">
        <f>'[1]2 gobierno'!L141</f>
        <v>0.97211380131091385</v>
      </c>
      <c r="K141" s="7">
        <f>'[1]2 gobierno'!K141</f>
        <v>37988139745</v>
      </c>
      <c r="L141" s="15">
        <f>'[1]2 gobierno'!L141</f>
        <v>0.97211380131091385</v>
      </c>
      <c r="M141" s="8"/>
      <c r="N141" s="8"/>
    </row>
    <row r="142" spans="1:14" x14ac:dyDescent="0.2">
      <c r="A142" s="7" t="str">
        <f>'[1]2 gobierno'!A142</f>
        <v>´3311403280383229000000</v>
      </c>
      <c r="B142" s="7" t="str">
        <f>'[1]2 gobierno'!B142</f>
        <v>229 - Nmero nico de seguridad y emergencias (NUSE 123)</v>
      </c>
      <c r="C142" s="7">
        <f>'[1]2 gobierno'!C142</f>
        <v>27238500000</v>
      </c>
      <c r="D142" s="7">
        <f>'[1]2 gobierno'!D142</f>
        <v>11839373078</v>
      </c>
      <c r="E142" s="7">
        <f>'[1]2 gobierno'!E142</f>
        <v>39077873078</v>
      </c>
      <c r="F142" s="14">
        <f>'[1]2 gobierno'!F142</f>
        <v>0</v>
      </c>
      <c r="G142" s="7">
        <f>'[1]2 gobierno'!I142</f>
        <v>36575966159</v>
      </c>
      <c r="H142" s="15">
        <f>'[1]2 gobierno'!J142</f>
        <v>0.93597637942049305</v>
      </c>
      <c r="I142" s="7">
        <f>'[1]2 gobierno'!M142</f>
        <v>1412173586</v>
      </c>
      <c r="J142" s="15">
        <f>'[1]2 gobierno'!L142</f>
        <v>0.97211380131091385</v>
      </c>
      <c r="K142" s="7">
        <f>'[1]2 gobierno'!K142</f>
        <v>37988139745</v>
      </c>
      <c r="L142" s="15">
        <f>'[1]2 gobierno'!L142</f>
        <v>0.97211380131091385</v>
      </c>
      <c r="M142" s="8"/>
      <c r="N142" s="8"/>
    </row>
    <row r="143" spans="1:14" x14ac:dyDescent="0.2">
      <c r="A143" s="7" t="str">
        <f>'[1]2 gobierno'!A143</f>
        <v>´3311403280681000000000</v>
      </c>
      <c r="B143" s="7" t="str">
        <f>'[1]2 gobierno'!B143</f>
        <v>Fortalecimiento integral de equipamientos para la seguridad, la defensa y justicia de la ciudad</v>
      </c>
      <c r="C143" s="7">
        <f>'[1]2 gobierno'!C143</f>
        <v>19961500000</v>
      </c>
      <c r="D143" s="7">
        <f>'[1]2 gobierno'!D143</f>
        <v>-5931679255</v>
      </c>
      <c r="E143" s="7">
        <f>'[1]2 gobierno'!E143</f>
        <v>14029820745</v>
      </c>
      <c r="F143" s="14">
        <f>'[1]2 gobierno'!F143</f>
        <v>0</v>
      </c>
      <c r="G143" s="7">
        <f>'[1]2 gobierno'!I143</f>
        <v>3293415759</v>
      </c>
      <c r="H143" s="15">
        <f>'[1]2 gobierno'!J143</f>
        <v>0.23474396564715339</v>
      </c>
      <c r="I143" s="7">
        <f>'[1]2 gobierno'!M143</f>
        <v>10171700214</v>
      </c>
      <c r="J143" s="15">
        <f>'[1]2 gobierno'!L143</f>
        <v>0.95974968018025097</v>
      </c>
      <c r="K143" s="7">
        <f>'[1]2 gobierno'!K143</f>
        <v>13465115973</v>
      </c>
      <c r="L143" s="15">
        <f>'[1]2 gobierno'!L143</f>
        <v>0.95974968018025097</v>
      </c>
      <c r="M143" s="8"/>
      <c r="N143" s="8"/>
    </row>
    <row r="144" spans="1:14" x14ac:dyDescent="0.2">
      <c r="A144" s="7" t="str">
        <f>'[1]2 gobierno'!A144</f>
        <v>´3311403280681228000000</v>
      </c>
      <c r="B144" s="7" t="str">
        <f>'[1]2 gobierno'!B144</f>
        <v>228 - Fortalecimiento integral de equipamientos para la seguridad, la defensa y justicia de la ciudad</v>
      </c>
      <c r="C144" s="7">
        <f>'[1]2 gobierno'!C144</f>
        <v>19961500000</v>
      </c>
      <c r="D144" s="7">
        <f>'[1]2 gobierno'!D144</f>
        <v>-5931679255</v>
      </c>
      <c r="E144" s="7">
        <f>'[1]2 gobierno'!E144</f>
        <v>14029820745</v>
      </c>
      <c r="F144" s="14">
        <f>'[1]2 gobierno'!F144</f>
        <v>0</v>
      </c>
      <c r="G144" s="7">
        <f>'[1]2 gobierno'!I144</f>
        <v>3293415759</v>
      </c>
      <c r="H144" s="15">
        <f>'[1]2 gobierno'!J144</f>
        <v>0.23474396564715339</v>
      </c>
      <c r="I144" s="7">
        <f>'[1]2 gobierno'!M144</f>
        <v>10171700214</v>
      </c>
      <c r="J144" s="15">
        <f>'[1]2 gobierno'!L144</f>
        <v>0.95974968018025097</v>
      </c>
      <c r="K144" s="7">
        <f>'[1]2 gobierno'!K144</f>
        <v>13465115973</v>
      </c>
      <c r="L144" s="15">
        <f>'[1]2 gobierno'!L144</f>
        <v>0.95974968018025097</v>
      </c>
      <c r="M144" s="8"/>
      <c r="N144" s="8"/>
    </row>
    <row r="145" spans="1:14" x14ac:dyDescent="0.2">
      <c r="A145" s="7" t="str">
        <f>'[1]2 gobierno'!A145</f>
        <v>´3311403280682000000000</v>
      </c>
      <c r="B145" s="7" t="str">
        <f>'[1]2 gobierno'!B145</f>
        <v>Adquisici󮠹 dotaci󮠤e bienes y servicios para el fortalecimiento integral de la seguridad, defensa y justicia en la ciudad</v>
      </c>
      <c r="C145" s="7">
        <f>'[1]2 gobierno'!C145</f>
        <v>79236500000</v>
      </c>
      <c r="D145" s="7">
        <f>'[1]2 gobierno'!D145</f>
        <v>-4519907044</v>
      </c>
      <c r="E145" s="7">
        <f>'[1]2 gobierno'!E145</f>
        <v>74716592956</v>
      </c>
      <c r="F145" s="14">
        <f>'[1]2 gobierno'!F145</f>
        <v>0</v>
      </c>
      <c r="G145" s="7">
        <f>'[1]2 gobierno'!I145</f>
        <v>34366240548</v>
      </c>
      <c r="H145" s="15">
        <f>'[1]2 gobierno'!J145</f>
        <v>0.45995459895016899</v>
      </c>
      <c r="I145" s="7">
        <f>'[1]2 gobierno'!M145</f>
        <v>34006753196</v>
      </c>
      <c r="J145" s="15">
        <f>'[1]2 gobierno'!L145</f>
        <v>0.91509785228382012</v>
      </c>
      <c r="K145" s="7">
        <f>'[1]2 gobierno'!K145</f>
        <v>68372993744</v>
      </c>
      <c r="L145" s="15">
        <f>'[1]2 gobierno'!L145</f>
        <v>0.91509785228382012</v>
      </c>
      <c r="M145" s="8"/>
      <c r="N145" s="8"/>
    </row>
    <row r="146" spans="1:14" x14ac:dyDescent="0.2">
      <c r="A146" s="7" t="str">
        <f>'[1]2 gobierno'!A146</f>
        <v>´3311403280682228000000</v>
      </c>
      <c r="B146" s="7" t="str">
        <f>'[1]2 gobierno'!B146</f>
        <v>228 - Adquisici󮠹 dotaci󮠤e bienes y servicios para el fortalecimiento integral de la seguridad, defensa y justicia en la ciudad</v>
      </c>
      <c r="C146" s="7">
        <f>'[1]2 gobierno'!C146</f>
        <v>79236500000</v>
      </c>
      <c r="D146" s="7">
        <f>'[1]2 gobierno'!D146</f>
        <v>-4519907044</v>
      </c>
      <c r="E146" s="7">
        <f>'[1]2 gobierno'!E146</f>
        <v>74716592956</v>
      </c>
      <c r="F146" s="14">
        <f>'[1]2 gobierno'!F146</f>
        <v>0</v>
      </c>
      <c r="G146" s="7">
        <f>'[1]2 gobierno'!I146</f>
        <v>34366240548</v>
      </c>
      <c r="H146" s="15">
        <f>'[1]2 gobierno'!J146</f>
        <v>0.45995459895016899</v>
      </c>
      <c r="I146" s="7">
        <f>'[1]2 gobierno'!M146</f>
        <v>34006753196</v>
      </c>
      <c r="J146" s="15">
        <f>'[1]2 gobierno'!L146</f>
        <v>0.91509785228382012</v>
      </c>
      <c r="K146" s="7">
        <f>'[1]2 gobierno'!K146</f>
        <v>68372993744</v>
      </c>
      <c r="L146" s="15">
        <f>'[1]2 gobierno'!L146</f>
        <v>0.91509785228382012</v>
      </c>
      <c r="M146" s="8"/>
      <c r="N146" s="8"/>
    </row>
    <row r="147" spans="1:14" x14ac:dyDescent="0.2">
      <c r="A147" s="7" t="str">
        <f>'[1]2 gobierno'!A147</f>
        <v>´3311403280683000000000</v>
      </c>
      <c r="B147" s="7" t="str">
        <f>'[1]2 gobierno'!B147</f>
        <v>Apoyo log_xDCF4_ico especializado destinado a la seguridad, defensa y justicia</v>
      </c>
      <c r="C147" s="7">
        <f>'[1]2 gobierno'!C147</f>
        <v>14951000000</v>
      </c>
      <c r="D147" s="7">
        <f>'[1]2 gobierno'!D147</f>
        <v>-3623884303</v>
      </c>
      <c r="E147" s="7">
        <f>'[1]2 gobierno'!E147</f>
        <v>11327115697</v>
      </c>
      <c r="F147" s="14">
        <f>'[1]2 gobierno'!F147</f>
        <v>0</v>
      </c>
      <c r="G147" s="7">
        <f>'[1]2 gobierno'!I147</f>
        <v>9106587416</v>
      </c>
      <c r="H147" s="15">
        <f>'[1]2 gobierno'!J147</f>
        <v>0.80396348546275465</v>
      </c>
      <c r="I147" s="7">
        <f>'[1]2 gobierno'!M147</f>
        <v>1804412837</v>
      </c>
      <c r="J147" s="15">
        <f>'[1]2 gobierno'!L147</f>
        <v>0.96326377737006708</v>
      </c>
      <c r="K147" s="7">
        <f>'[1]2 gobierno'!K147</f>
        <v>10911000253</v>
      </c>
      <c r="L147" s="15">
        <f>'[1]2 gobierno'!L147</f>
        <v>0.96326377737006708</v>
      </c>
      <c r="M147" s="8"/>
      <c r="N147" s="8"/>
    </row>
    <row r="148" spans="1:14" x14ac:dyDescent="0.2">
      <c r="A148" s="7" t="str">
        <f>'[1]2 gobierno'!A148</f>
        <v>´3311403280683228000000</v>
      </c>
      <c r="B148" s="7" t="str">
        <f>'[1]2 gobierno'!B148</f>
        <v>228 - Apoyo log_xDCF4_ico especializado destinado a la seguridad, defensa y justicia</v>
      </c>
      <c r="C148" s="7">
        <f>'[1]2 gobierno'!C148</f>
        <v>14951000000</v>
      </c>
      <c r="D148" s="7">
        <f>'[1]2 gobierno'!D148</f>
        <v>-3623884303</v>
      </c>
      <c r="E148" s="7">
        <f>'[1]2 gobierno'!E148</f>
        <v>11327115697</v>
      </c>
      <c r="F148" s="14">
        <f>'[1]2 gobierno'!F148</f>
        <v>0</v>
      </c>
      <c r="G148" s="7">
        <f>'[1]2 gobierno'!I148</f>
        <v>9106587416</v>
      </c>
      <c r="H148" s="15">
        <f>'[1]2 gobierno'!J148</f>
        <v>0.80396348546275465</v>
      </c>
      <c r="I148" s="7">
        <f>'[1]2 gobierno'!M148</f>
        <v>1804412837</v>
      </c>
      <c r="J148" s="15">
        <f>'[1]2 gobierno'!L148</f>
        <v>0.96326377737006708</v>
      </c>
      <c r="K148" s="7">
        <f>'[1]2 gobierno'!K148</f>
        <v>10911000253</v>
      </c>
      <c r="L148" s="15">
        <f>'[1]2 gobierno'!L148</f>
        <v>0.96326377737006708</v>
      </c>
      <c r="M148" s="8"/>
      <c r="N148" s="8"/>
    </row>
    <row r="149" spans="1:14" x14ac:dyDescent="0.2">
      <c r="A149" s="7" t="str">
        <f>'[1]2 gobierno'!A149</f>
        <v>´3311403280824000000000</v>
      </c>
      <c r="B149" s="7" t="str">
        <f>'[1]2 gobierno'!B149</f>
        <v>Fortalecimiento del centro de estudio y anᬩsis en convivencia y seguridad ciudadana</v>
      </c>
      <c r="C149" s="7">
        <f>'[1]2 gobierno'!C149</f>
        <v>1876766000</v>
      </c>
      <c r="D149" s="7">
        <f>'[1]2 gobierno'!D149</f>
        <v>150666817</v>
      </c>
      <c r="E149" s="7">
        <f>'[1]2 gobierno'!E149</f>
        <v>2027432817</v>
      </c>
      <c r="F149" s="14">
        <f>'[1]2 gobierno'!F149</f>
        <v>0</v>
      </c>
      <c r="G149" s="7">
        <f>'[1]2 gobierno'!I149</f>
        <v>1604322001</v>
      </c>
      <c r="H149" s="15">
        <f>'[1]2 gobierno'!J149</f>
        <v>0.79130710894475964</v>
      </c>
      <c r="I149" s="7">
        <f>'[1]2 gobierno'!M149</f>
        <v>397843999</v>
      </c>
      <c r="J149" s="15">
        <f>'[1]2 gobierno'!L149</f>
        <v>0.98753753180468518</v>
      </c>
      <c r="K149" s="7">
        <f>'[1]2 gobierno'!K149</f>
        <v>2002166000</v>
      </c>
      <c r="L149" s="15">
        <f>'[1]2 gobierno'!L149</f>
        <v>0.98753753180468518</v>
      </c>
      <c r="M149" s="8"/>
      <c r="N149" s="8"/>
    </row>
    <row r="150" spans="1:14" x14ac:dyDescent="0.2">
      <c r="A150" s="7" t="str">
        <f>'[1]2 gobierno'!A150</f>
        <v>´3311403280824228000000</v>
      </c>
      <c r="B150" s="7" t="str">
        <f>'[1]2 gobierno'!B150</f>
        <v>228 - Fortalecimiento del centro de estudio y anᬩsis en convivencia y seguridad ciudadana</v>
      </c>
      <c r="C150" s="7">
        <f>'[1]2 gobierno'!C150</f>
        <v>1876766000</v>
      </c>
      <c r="D150" s="7">
        <f>'[1]2 gobierno'!D150</f>
        <v>150666817</v>
      </c>
      <c r="E150" s="7">
        <f>'[1]2 gobierno'!E150</f>
        <v>2027432817</v>
      </c>
      <c r="F150" s="14">
        <f>'[1]2 gobierno'!F150</f>
        <v>0</v>
      </c>
      <c r="G150" s="7">
        <f>'[1]2 gobierno'!I150</f>
        <v>1604322001</v>
      </c>
      <c r="H150" s="15">
        <f>'[1]2 gobierno'!J150</f>
        <v>0.79130710894475964</v>
      </c>
      <c r="I150" s="7">
        <f>'[1]2 gobierno'!M150</f>
        <v>397843999</v>
      </c>
      <c r="J150" s="15">
        <f>'[1]2 gobierno'!L150</f>
        <v>0.98753753180468518</v>
      </c>
      <c r="K150" s="7">
        <f>'[1]2 gobierno'!K150</f>
        <v>2002166000</v>
      </c>
      <c r="L150" s="15">
        <f>'[1]2 gobierno'!L150</f>
        <v>0.98753753180468518</v>
      </c>
      <c r="M150" s="8"/>
      <c r="N150" s="8"/>
    </row>
    <row r="151" spans="1:14" x14ac:dyDescent="0.2">
      <c r="A151" s="7" t="str">
        <f>'[1]2 gobierno'!A151</f>
        <v>´3311403280834000000000</v>
      </c>
      <c r="B151" s="7" t="str">
        <f>'[1]2 gobierno'!B151</f>
        <v>Potenciaci󮠤el sistema integrado de seguridad y emergencias NUSE 123 del Distrito Capital</v>
      </c>
      <c r="C151" s="7">
        <f>'[1]2 gobierno'!C151</f>
        <v>170157000</v>
      </c>
      <c r="D151" s="7">
        <f>'[1]2 gobierno'!D151</f>
        <v>-50157000</v>
      </c>
      <c r="E151" s="7">
        <f>'[1]2 gobierno'!E151</f>
        <v>120000000</v>
      </c>
      <c r="F151" s="14">
        <f>'[1]2 gobierno'!F151</f>
        <v>0</v>
      </c>
      <c r="G151" s="7">
        <f>'[1]2 gobierno'!I151</f>
        <v>110000000</v>
      </c>
      <c r="H151" s="15">
        <f>'[1]2 gobierno'!J151</f>
        <v>0.91666666666666663</v>
      </c>
      <c r="I151" s="7">
        <f>'[1]2 gobierno'!M151</f>
        <v>10000000</v>
      </c>
      <c r="J151" s="15">
        <f>'[1]2 gobierno'!L151</f>
        <v>1</v>
      </c>
      <c r="K151" s="7">
        <f>'[1]2 gobierno'!K151</f>
        <v>120000000</v>
      </c>
      <c r="L151" s="15">
        <f>'[1]2 gobierno'!L151</f>
        <v>1</v>
      </c>
      <c r="M151" s="8"/>
      <c r="N151" s="8"/>
    </row>
    <row r="152" spans="1:14" x14ac:dyDescent="0.2">
      <c r="A152" s="7" t="str">
        <f>'[1]2 gobierno'!A152</f>
        <v>´3311403280834229000000</v>
      </c>
      <c r="B152" s="7" t="str">
        <f>'[1]2 gobierno'!B152</f>
        <v>229 - Potenciaci󮠤el sistema integrado de seguridad y emergencias NUSE 123 del Distrito Capital</v>
      </c>
      <c r="C152" s="7">
        <f>'[1]2 gobierno'!C152</f>
        <v>170157000</v>
      </c>
      <c r="D152" s="7">
        <f>'[1]2 gobierno'!D152</f>
        <v>-50157000</v>
      </c>
      <c r="E152" s="7">
        <f>'[1]2 gobierno'!E152</f>
        <v>120000000</v>
      </c>
      <c r="F152" s="14">
        <f>'[1]2 gobierno'!F152</f>
        <v>0</v>
      </c>
      <c r="G152" s="7">
        <f>'[1]2 gobierno'!I152</f>
        <v>110000000</v>
      </c>
      <c r="H152" s="15">
        <f>'[1]2 gobierno'!J152</f>
        <v>0.91666666666666663</v>
      </c>
      <c r="I152" s="7">
        <f>'[1]2 gobierno'!M152</f>
        <v>10000000</v>
      </c>
      <c r="J152" s="15">
        <f>'[1]2 gobierno'!L152</f>
        <v>1</v>
      </c>
      <c r="K152" s="7">
        <f>'[1]2 gobierno'!K152</f>
        <v>120000000</v>
      </c>
      <c r="L152" s="15">
        <f>'[1]2 gobierno'!L152</f>
        <v>1</v>
      </c>
      <c r="M152" s="8"/>
      <c r="N152" s="8"/>
    </row>
    <row r="153" spans="1:14" x14ac:dyDescent="0.2">
      <c r="A153" s="7" t="str">
        <f>'[1]2 gobierno'!A153</f>
        <v>´3311403310000000000000</v>
      </c>
      <c r="B153" s="7" t="str">
        <f>'[1]2 gobierno'!B153</f>
        <v>Fortalecimiento de la funci󮠡dministrativa y desarrollo institucional</v>
      </c>
      <c r="C153" s="7">
        <f>'[1]2 gobierno'!C153</f>
        <v>23261916000</v>
      </c>
      <c r="D153" s="7">
        <f>'[1]2 gobierno'!D153</f>
        <v>19651434</v>
      </c>
      <c r="E153" s="7">
        <f>'[1]2 gobierno'!E153</f>
        <v>23281567434</v>
      </c>
      <c r="F153" s="14">
        <f>'[1]2 gobierno'!F153</f>
        <v>0</v>
      </c>
      <c r="G153" s="7">
        <f>'[1]2 gobierno'!I153</f>
        <v>17953583806</v>
      </c>
      <c r="H153" s="15">
        <f>'[1]2 gobierno'!J153</f>
        <v>0.77115013226218165</v>
      </c>
      <c r="I153" s="7">
        <f>'[1]2 gobierno'!M153</f>
        <v>4399043784</v>
      </c>
      <c r="J153" s="15">
        <f>'[1]2 gobierno'!L153</f>
        <v>0.9600997722067719</v>
      </c>
      <c r="K153" s="7">
        <f>'[1]2 gobierno'!K153</f>
        <v>22352627590</v>
      </c>
      <c r="L153" s="15">
        <f>'[1]2 gobierno'!L153</f>
        <v>0.9600997722067719</v>
      </c>
      <c r="M153" s="8"/>
      <c r="N153" s="8"/>
    </row>
    <row r="154" spans="1:14" x14ac:dyDescent="0.2">
      <c r="A154" s="7" t="str">
        <f>'[1]2 gobierno'!A154</f>
        <v>´3311403310684000000000</v>
      </c>
      <c r="B154" s="7" t="str">
        <f>'[1]2 gobierno'!B154</f>
        <v>Desarrollo y fortalecimiento institucional del FVS</v>
      </c>
      <c r="C154" s="7">
        <f>'[1]2 gobierno'!C154</f>
        <v>7973500000</v>
      </c>
      <c r="D154" s="7">
        <f>'[1]2 gobierno'!D154</f>
        <v>-510248152</v>
      </c>
      <c r="E154" s="7">
        <f>'[1]2 gobierno'!E154</f>
        <v>7463251848</v>
      </c>
      <c r="F154" s="14">
        <f>'[1]2 gobierno'!F154</f>
        <v>0</v>
      </c>
      <c r="G154" s="7">
        <f>'[1]2 gobierno'!I154</f>
        <v>4722634292</v>
      </c>
      <c r="H154" s="15">
        <f>'[1]2 gobierno'!J154</f>
        <v>0.63278506315790084</v>
      </c>
      <c r="I154" s="7">
        <f>'[1]2 gobierno'!M154</f>
        <v>1999251392</v>
      </c>
      <c r="J154" s="15">
        <f>'[1]2 gobierno'!L154</f>
        <v>0.90066445845604537</v>
      </c>
      <c r="K154" s="7">
        <f>'[1]2 gobierno'!K154</f>
        <v>6721885684</v>
      </c>
      <c r="L154" s="15">
        <f>'[1]2 gobierno'!L154</f>
        <v>0.90066445845604537</v>
      </c>
      <c r="M154" s="8"/>
      <c r="N154" s="8"/>
    </row>
    <row r="155" spans="1:14" x14ac:dyDescent="0.2">
      <c r="A155" s="7" t="str">
        <f>'[1]2 gobierno'!A155</f>
        <v>´3311403310684235000000</v>
      </c>
      <c r="B155" s="7" t="str">
        <f>'[1]2 gobierno'!B155</f>
        <v>235 - Desarrollo y fortalecimiento institucional del FVS</v>
      </c>
      <c r="C155" s="7">
        <f>'[1]2 gobierno'!C155</f>
        <v>7973500000</v>
      </c>
      <c r="D155" s="7">
        <f>'[1]2 gobierno'!D155</f>
        <v>-510248152</v>
      </c>
      <c r="E155" s="7">
        <f>'[1]2 gobierno'!E155</f>
        <v>7463251848</v>
      </c>
      <c r="F155" s="14">
        <f>'[1]2 gobierno'!F155</f>
        <v>0</v>
      </c>
      <c r="G155" s="7">
        <f>'[1]2 gobierno'!I155</f>
        <v>4722634292</v>
      </c>
      <c r="H155" s="15">
        <f>'[1]2 gobierno'!J155</f>
        <v>0.63278506315790084</v>
      </c>
      <c r="I155" s="7">
        <f>'[1]2 gobierno'!M155</f>
        <v>1999251392</v>
      </c>
      <c r="J155" s="15">
        <f>'[1]2 gobierno'!L155</f>
        <v>0.90066445845604537</v>
      </c>
      <c r="K155" s="7">
        <f>'[1]2 gobierno'!K155</f>
        <v>6721885684</v>
      </c>
      <c r="L155" s="15">
        <f>'[1]2 gobierno'!L155</f>
        <v>0.90066445845604537</v>
      </c>
      <c r="M155" s="8"/>
      <c r="N155" s="8"/>
    </row>
    <row r="156" spans="1:14" x14ac:dyDescent="0.2">
      <c r="A156" s="7" t="str">
        <f>'[1]2 gobierno'!A156</f>
        <v>´3311403310761000000000</v>
      </c>
      <c r="B156" s="7" t="str">
        <f>'[1]2 gobierno'!B156</f>
        <v>Modernizaci󮠯rganizacional</v>
      </c>
      <c r="C156" s="7">
        <f>'[1]2 gobierno'!C156</f>
        <v>837621000</v>
      </c>
      <c r="D156" s="7">
        <f>'[1]2 gobierno'!D156</f>
        <v>373233515</v>
      </c>
      <c r="E156" s="7">
        <f>'[1]2 gobierno'!E156</f>
        <v>1210854515</v>
      </c>
      <c r="F156" s="14">
        <f>'[1]2 gobierno'!F156</f>
        <v>0</v>
      </c>
      <c r="G156" s="7">
        <f>'[1]2 gobierno'!I156</f>
        <v>957949143</v>
      </c>
      <c r="H156" s="15">
        <f>'[1]2 gobierno'!J156</f>
        <v>0.79113479871692105</v>
      </c>
      <c r="I156" s="7">
        <f>'[1]2 gobierno'!M156</f>
        <v>252855190</v>
      </c>
      <c r="J156" s="15">
        <f>'[1]2 gobierno'!L156</f>
        <v>0.99995855654054355</v>
      </c>
      <c r="K156" s="7">
        <f>'[1]2 gobierno'!K156</f>
        <v>1210804333</v>
      </c>
      <c r="L156" s="15">
        <f>'[1]2 gobierno'!L156</f>
        <v>0.99995855654054355</v>
      </c>
      <c r="M156" s="8"/>
      <c r="N156" s="8"/>
    </row>
    <row r="157" spans="1:14" x14ac:dyDescent="0.2">
      <c r="A157" s="7" t="str">
        <f>'[1]2 gobierno'!A157</f>
        <v>´3311403310761235000000</v>
      </c>
      <c r="B157" s="7" t="str">
        <f>'[1]2 gobierno'!B157</f>
        <v>235 - Modernizaci󮠯rganizacional</v>
      </c>
      <c r="C157" s="7">
        <f>'[1]2 gobierno'!C157</f>
        <v>837621000</v>
      </c>
      <c r="D157" s="7">
        <f>'[1]2 gobierno'!D157</f>
        <v>373233515</v>
      </c>
      <c r="E157" s="7">
        <f>'[1]2 gobierno'!E157</f>
        <v>1210854515</v>
      </c>
      <c r="F157" s="14">
        <f>'[1]2 gobierno'!F157</f>
        <v>0</v>
      </c>
      <c r="G157" s="7">
        <f>'[1]2 gobierno'!I157</f>
        <v>957949143</v>
      </c>
      <c r="H157" s="15">
        <f>'[1]2 gobierno'!J157</f>
        <v>0.79113479871692105</v>
      </c>
      <c r="I157" s="7">
        <f>'[1]2 gobierno'!M157</f>
        <v>252855190</v>
      </c>
      <c r="J157" s="15">
        <f>'[1]2 gobierno'!L157</f>
        <v>0.99995855654054355</v>
      </c>
      <c r="K157" s="7">
        <f>'[1]2 gobierno'!K157</f>
        <v>1210804333</v>
      </c>
      <c r="L157" s="15">
        <f>'[1]2 gobierno'!L157</f>
        <v>0.99995855654054355</v>
      </c>
      <c r="M157" s="8"/>
      <c r="N157" s="8"/>
    </row>
    <row r="158" spans="1:14" x14ac:dyDescent="0.2">
      <c r="A158" s="7" t="str">
        <f>'[1]2 gobierno'!A158</f>
        <v>´3311403310822000000000</v>
      </c>
      <c r="B158" s="7" t="str">
        <f>'[1]2 gobierno'!B158</f>
        <v>Apoyo para el fortalecimiento de la funci󮠡dministrativa y desarrollo institucional</v>
      </c>
      <c r="C158" s="7">
        <f>'[1]2 gobierno'!C158</f>
        <v>6449984000</v>
      </c>
      <c r="D158" s="7">
        <f>'[1]2 gobierno'!D158</f>
        <v>184364667</v>
      </c>
      <c r="E158" s="7">
        <f>'[1]2 gobierno'!E158</f>
        <v>6634348667</v>
      </c>
      <c r="F158" s="14">
        <f>'[1]2 gobierno'!F158</f>
        <v>0</v>
      </c>
      <c r="G158" s="7">
        <f>'[1]2 gobierno'!I158</f>
        <v>5257825536</v>
      </c>
      <c r="H158" s="15">
        <f>'[1]2 gobierno'!J158</f>
        <v>0.79251570876173849</v>
      </c>
      <c r="I158" s="7">
        <f>'[1]2 gobierno'!M158</f>
        <v>1244674731</v>
      </c>
      <c r="J158" s="15">
        <f>'[1]2 gobierno'!L158</f>
        <v>0.98012639874418583</v>
      </c>
      <c r="K158" s="7">
        <f>'[1]2 gobierno'!K158</f>
        <v>6502500267</v>
      </c>
      <c r="L158" s="15">
        <f>'[1]2 gobierno'!L158</f>
        <v>0.98012639874418583</v>
      </c>
      <c r="M158" s="8"/>
      <c r="N158" s="8"/>
    </row>
    <row r="159" spans="1:14" x14ac:dyDescent="0.2">
      <c r="A159" s="7" t="str">
        <f>'[1]2 gobierno'!A159</f>
        <v>´3311403310822235000000</v>
      </c>
      <c r="B159" s="7" t="str">
        <f>'[1]2 gobierno'!B159</f>
        <v>235 - Apoyo para el fortalecimiento de la funci󮠡dministrativa y desarrollo institucional</v>
      </c>
      <c r="C159" s="7">
        <f>'[1]2 gobierno'!C159</f>
        <v>5275984000</v>
      </c>
      <c r="D159" s="7">
        <f>'[1]2 gobierno'!D159</f>
        <v>481198000</v>
      </c>
      <c r="E159" s="7">
        <f>'[1]2 gobierno'!E159</f>
        <v>5757182000</v>
      </c>
      <c r="F159" s="14">
        <f>'[1]2 gobierno'!F159</f>
        <v>0</v>
      </c>
      <c r="G159" s="7">
        <f>'[1]2 gobierno'!I159</f>
        <v>4584925534</v>
      </c>
      <c r="H159" s="15">
        <f>'[1]2 gobierno'!J159</f>
        <v>0.79638363595245032</v>
      </c>
      <c r="I159" s="7">
        <f>'[1]2 gobierno'!M159</f>
        <v>1101574733</v>
      </c>
      <c r="J159" s="15">
        <f>'[1]2 gobierno'!L159</f>
        <v>0.98772285937807769</v>
      </c>
      <c r="K159" s="7">
        <f>'[1]2 gobierno'!K159</f>
        <v>5686500267</v>
      </c>
      <c r="L159" s="15">
        <f>'[1]2 gobierno'!L159</f>
        <v>0.98772285937807769</v>
      </c>
      <c r="M159" s="8"/>
      <c r="N159" s="8"/>
    </row>
    <row r="160" spans="1:14" x14ac:dyDescent="0.2">
      <c r="A160" s="7" t="str">
        <f>'[1]2 gobierno'!A160</f>
        <v>´3311403310822236000000</v>
      </c>
      <c r="B160" s="7" t="str">
        <f>'[1]2 gobierno'!B160</f>
        <v>236 - Apoyo para el fortalecimiento de la funci󮠡dministrativa y desarrollo institucional</v>
      </c>
      <c r="C160" s="7">
        <f>'[1]2 gobierno'!C160</f>
        <v>186000000</v>
      </c>
      <c r="D160" s="7">
        <f>'[1]2 gobierno'!D160</f>
        <v>-59500000</v>
      </c>
      <c r="E160" s="7">
        <f>'[1]2 gobierno'!E160</f>
        <v>126500000</v>
      </c>
      <c r="F160" s="14">
        <f>'[1]2 gobierno'!F160</f>
        <v>0</v>
      </c>
      <c r="G160" s="7">
        <f>'[1]2 gobierno'!I160</f>
        <v>53183334</v>
      </c>
      <c r="H160" s="15">
        <f>'[1]2 gobierno'!J160</f>
        <v>0.42042161264822137</v>
      </c>
      <c r="I160" s="7">
        <f>'[1]2 gobierno'!M160</f>
        <v>12316666</v>
      </c>
      <c r="J160" s="15">
        <f>'[1]2 gobierno'!L160</f>
        <v>0.51778656126482214</v>
      </c>
      <c r="K160" s="7">
        <f>'[1]2 gobierno'!K160</f>
        <v>65500000</v>
      </c>
      <c r="L160" s="15">
        <f>'[1]2 gobierno'!L160</f>
        <v>0.51778656126482214</v>
      </c>
      <c r="M160" s="8"/>
      <c r="N160" s="8"/>
    </row>
    <row r="161" spans="1:14" x14ac:dyDescent="0.2">
      <c r="A161" s="7" t="str">
        <f>'[1]2 gobierno'!A161</f>
        <v>´3311403310822238000000</v>
      </c>
      <c r="B161" s="7" t="str">
        <f>'[1]2 gobierno'!B161</f>
        <v>238 - Apoyo para el fortalecimiento de la funci󮠡dministrativa y desarrollo institucional</v>
      </c>
      <c r="C161" s="7">
        <f>'[1]2 gobierno'!C161</f>
        <v>988000000</v>
      </c>
      <c r="D161" s="7">
        <f>'[1]2 gobierno'!D161</f>
        <v>-237333333</v>
      </c>
      <c r="E161" s="7">
        <f>'[1]2 gobierno'!E161</f>
        <v>750666667</v>
      </c>
      <c r="F161" s="14">
        <f>'[1]2 gobierno'!F161</f>
        <v>0</v>
      </c>
      <c r="G161" s="7">
        <f>'[1]2 gobierno'!I161</f>
        <v>619716668</v>
      </c>
      <c r="H161" s="15">
        <f>'[1]2 gobierno'!J161</f>
        <v>0.82555506357657416</v>
      </c>
      <c r="I161" s="7">
        <f>'[1]2 gobierno'!M161</f>
        <v>130783332</v>
      </c>
      <c r="J161" s="15">
        <f>'[1]2 gobierno'!L161</f>
        <v>0.99977797468926377</v>
      </c>
      <c r="K161" s="7">
        <f>'[1]2 gobierno'!K161</f>
        <v>750500000</v>
      </c>
      <c r="L161" s="15">
        <f>'[1]2 gobierno'!L161</f>
        <v>0.99977797468926377</v>
      </c>
      <c r="M161" s="8"/>
      <c r="N161" s="8"/>
    </row>
    <row r="162" spans="1:14" x14ac:dyDescent="0.2">
      <c r="A162" s="7" t="str">
        <f>'[1]2 gobierno'!A162</f>
        <v>´3311403310825000000000</v>
      </c>
      <c r="B162" s="7" t="str">
        <f>'[1]2 gobierno'!B162</f>
        <v>Promoci󮠤e la comunicaci󮠹 la informaci󮠰blica para una Bogotᠳegura y humana</v>
      </c>
      <c r="C162" s="7">
        <f>'[1]2 gobierno'!C162</f>
        <v>1330430000</v>
      </c>
      <c r="D162" s="7">
        <f>'[1]2 gobierno'!D162</f>
        <v>-27698596</v>
      </c>
      <c r="E162" s="7">
        <f>'[1]2 gobierno'!E162</f>
        <v>1302731404</v>
      </c>
      <c r="F162" s="14">
        <f>'[1]2 gobierno'!F162</f>
        <v>0</v>
      </c>
      <c r="G162" s="7">
        <f>'[1]2 gobierno'!I162</f>
        <v>956347751</v>
      </c>
      <c r="H162" s="15">
        <f>'[1]2 gobierno'!J162</f>
        <v>0.73410969296016138</v>
      </c>
      <c r="I162" s="7">
        <f>'[1]2 gobierno'!M162</f>
        <v>302343756</v>
      </c>
      <c r="J162" s="15">
        <f>'[1]2 gobierno'!L162</f>
        <v>0.96619418487588715</v>
      </c>
      <c r="K162" s="7">
        <f>'[1]2 gobierno'!K162</f>
        <v>1258691507</v>
      </c>
      <c r="L162" s="15">
        <f>'[1]2 gobierno'!L162</f>
        <v>0.96619418487588715</v>
      </c>
      <c r="M162" s="8"/>
      <c r="N162" s="8"/>
    </row>
    <row r="163" spans="1:14" x14ac:dyDescent="0.2">
      <c r="A163" s="7" t="str">
        <f>'[1]2 gobierno'!A163</f>
        <v>´3311403310825238000000</v>
      </c>
      <c r="B163" s="7" t="str">
        <f>'[1]2 gobierno'!B163</f>
        <v>238 - Promoci󮠤e la comunicaci󮠹 la informaci󮠰blica para una Bogotᠳegura y humana</v>
      </c>
      <c r="C163" s="7">
        <f>'[1]2 gobierno'!C163</f>
        <v>1330430000</v>
      </c>
      <c r="D163" s="7">
        <f>'[1]2 gobierno'!D163</f>
        <v>-27698596</v>
      </c>
      <c r="E163" s="7">
        <f>'[1]2 gobierno'!E163</f>
        <v>1302731404</v>
      </c>
      <c r="F163" s="14">
        <f>'[1]2 gobierno'!F163</f>
        <v>0</v>
      </c>
      <c r="G163" s="7">
        <f>'[1]2 gobierno'!I163</f>
        <v>956347751</v>
      </c>
      <c r="H163" s="15">
        <f>'[1]2 gobierno'!J163</f>
        <v>0.73410969296016138</v>
      </c>
      <c r="I163" s="7">
        <f>'[1]2 gobierno'!M163</f>
        <v>302343756</v>
      </c>
      <c r="J163" s="15">
        <f>'[1]2 gobierno'!L163</f>
        <v>0.96619418487588715</v>
      </c>
      <c r="K163" s="7">
        <f>'[1]2 gobierno'!K163</f>
        <v>1258691507</v>
      </c>
      <c r="L163" s="15">
        <f>'[1]2 gobierno'!L163</f>
        <v>0.96619418487588715</v>
      </c>
      <c r="M163" s="8"/>
      <c r="N163" s="8"/>
    </row>
    <row r="164" spans="1:14" x14ac:dyDescent="0.2">
      <c r="A164" s="7" t="str">
        <f>'[1]2 gobierno'!A164</f>
        <v>´3311403310835000000000</v>
      </c>
      <c r="B164" s="7" t="str">
        <f>'[1]2 gobierno'!B164</f>
        <v>Agenciamiento pol_xDD29_co de las relaciones de la Administraci󮠄istrital con actores pol_xDD29_cos, sociales y gubernamentales del ᭢ito nacional, regional, distrital y local para fortalecer la gobernabilidad</v>
      </c>
      <c r="C164" s="7">
        <f>'[1]2 gobierno'!C164</f>
        <v>2008854000</v>
      </c>
      <c r="D164" s="7">
        <f>'[1]2 gobierno'!D164</f>
        <v>0</v>
      </c>
      <c r="E164" s="7">
        <f>'[1]2 gobierno'!E164</f>
        <v>2008854000</v>
      </c>
      <c r="F164" s="14">
        <f>'[1]2 gobierno'!F164</f>
        <v>0</v>
      </c>
      <c r="G164" s="7">
        <f>'[1]2 gobierno'!I164</f>
        <v>1746487517</v>
      </c>
      <c r="H164" s="15">
        <f>'[1]2 gobierno'!J164</f>
        <v>0.86939494706932408</v>
      </c>
      <c r="I164" s="7">
        <f>'[1]2 gobierno'!M164</f>
        <v>259279603</v>
      </c>
      <c r="J164" s="15">
        <f>'[1]2 gobierno'!L164</f>
        <v>0.99846336269335656</v>
      </c>
      <c r="K164" s="7">
        <f>'[1]2 gobierno'!K164</f>
        <v>2005767120</v>
      </c>
      <c r="L164" s="15">
        <f>'[1]2 gobierno'!L164</f>
        <v>0.99846336269335656</v>
      </c>
      <c r="M164" s="8"/>
      <c r="N164" s="8"/>
    </row>
    <row r="165" spans="1:14" x14ac:dyDescent="0.2">
      <c r="A165" s="7" t="str">
        <f>'[1]2 gobierno'!A165</f>
        <v>´3311403310835238000000</v>
      </c>
      <c r="B165" s="7" t="str">
        <f>'[1]2 gobierno'!B165</f>
        <v>238 - Agenciamiento pol_xDD29_co de las relaciones de la Administraci󮠄istrital con actores pol_xDD29_cos, sociales y gubernamentales del ᭢ito nacional, regional, distrital y local para fortalecer la gobernabilidad</v>
      </c>
      <c r="C165" s="7">
        <f>'[1]2 gobierno'!C165</f>
        <v>2008854000</v>
      </c>
      <c r="D165" s="7">
        <f>'[1]2 gobierno'!D165</f>
        <v>0</v>
      </c>
      <c r="E165" s="7">
        <f>'[1]2 gobierno'!E165</f>
        <v>2008854000</v>
      </c>
      <c r="F165" s="14">
        <f>'[1]2 gobierno'!F165</f>
        <v>0</v>
      </c>
      <c r="G165" s="7">
        <f>'[1]2 gobierno'!I165</f>
        <v>1746487517</v>
      </c>
      <c r="H165" s="15">
        <f>'[1]2 gobierno'!J165</f>
        <v>0.86939494706932408</v>
      </c>
      <c r="I165" s="7">
        <f>'[1]2 gobierno'!M165</f>
        <v>259279603</v>
      </c>
      <c r="J165" s="15">
        <f>'[1]2 gobierno'!L165</f>
        <v>0.99846336269335656</v>
      </c>
      <c r="K165" s="7">
        <f>'[1]2 gobierno'!K165</f>
        <v>2005767120</v>
      </c>
      <c r="L165" s="15">
        <f>'[1]2 gobierno'!L165</f>
        <v>0.99846336269335656</v>
      </c>
      <c r="M165" s="8"/>
      <c r="N165" s="8"/>
    </row>
    <row r="166" spans="1:14" x14ac:dyDescent="0.2">
      <c r="A166" s="7" t="str">
        <f>'[1]2 gobierno'!A166</f>
        <v>´3311403310873000000000</v>
      </c>
      <c r="B166" s="7" t="str">
        <f>'[1]2 gobierno'!B166</f>
        <v>Gesti󮠥strat駩ca y fortalecimiento institucional</v>
      </c>
      <c r="C166" s="7">
        <f>'[1]2 gobierno'!C166</f>
        <v>1392223000</v>
      </c>
      <c r="D166" s="7">
        <f>'[1]2 gobierno'!D166</f>
        <v>0</v>
      </c>
      <c r="E166" s="7">
        <f>'[1]2 gobierno'!E166</f>
        <v>1392223000</v>
      </c>
      <c r="F166" s="14">
        <f>'[1]2 gobierno'!F166</f>
        <v>0</v>
      </c>
      <c r="G166" s="7">
        <f>'[1]2 gobierno'!I166</f>
        <v>1342134527</v>
      </c>
      <c r="H166" s="15">
        <f>'[1]2 gobierno'!J166</f>
        <v>0.96402266519084945</v>
      </c>
      <c r="I166" s="7">
        <f>'[1]2 gobierno'!M166</f>
        <v>49836669</v>
      </c>
      <c r="J166" s="15">
        <f>'[1]2 gobierno'!L166</f>
        <v>0.99981913529657251</v>
      </c>
      <c r="K166" s="7">
        <f>'[1]2 gobierno'!K166</f>
        <v>1391971196</v>
      </c>
      <c r="L166" s="15">
        <f>'[1]2 gobierno'!L166</f>
        <v>0.99981913529657251</v>
      </c>
      <c r="M166" s="8"/>
      <c r="N166" s="8"/>
    </row>
    <row r="167" spans="1:14" x14ac:dyDescent="0.2">
      <c r="A167" s="7" t="str">
        <f>'[1]2 gobierno'!A167</f>
        <v>´3311403310873235000000</v>
      </c>
      <c r="B167" s="7" t="str">
        <f>'[1]2 gobierno'!B167</f>
        <v>235 - Gesti󮠥strat駩ca y fortalecimiento institucional</v>
      </c>
      <c r="C167" s="7">
        <f>'[1]2 gobierno'!C167</f>
        <v>1392223000</v>
      </c>
      <c r="D167" s="7">
        <f>'[1]2 gobierno'!D167</f>
        <v>0</v>
      </c>
      <c r="E167" s="7">
        <f>'[1]2 gobierno'!E167</f>
        <v>1392223000</v>
      </c>
      <c r="F167" s="14">
        <f>'[1]2 gobierno'!F167</f>
        <v>0</v>
      </c>
      <c r="G167" s="7">
        <f>'[1]2 gobierno'!I167</f>
        <v>1342134527</v>
      </c>
      <c r="H167" s="15">
        <f>'[1]2 gobierno'!J167</f>
        <v>0.96402266519084945</v>
      </c>
      <c r="I167" s="7">
        <f>'[1]2 gobierno'!M167</f>
        <v>49836669</v>
      </c>
      <c r="J167" s="15">
        <f>'[1]2 gobierno'!L167</f>
        <v>0.99981913529657251</v>
      </c>
      <c r="K167" s="7">
        <f>'[1]2 gobierno'!K167</f>
        <v>1391971196</v>
      </c>
      <c r="L167" s="15">
        <f>'[1]2 gobierno'!L167</f>
        <v>0.99981913529657251</v>
      </c>
      <c r="M167" s="8"/>
      <c r="N167" s="8"/>
    </row>
    <row r="168" spans="1:14" x14ac:dyDescent="0.2">
      <c r="A168" s="7" t="str">
        <f>'[1]2 gobierno'!A168</f>
        <v>´3311403310908000000000</v>
      </c>
      <c r="B168" s="7" t="str">
        <f>'[1]2 gobierno'!B168</f>
        <v>Fortalecimiento del Sistema integrado de gesti󮠤e la UAECOB</v>
      </c>
      <c r="C168" s="7">
        <f>'[1]2 gobierno'!C168</f>
        <v>3269304000</v>
      </c>
      <c r="D168" s="7">
        <f>'[1]2 gobierno'!D168</f>
        <v>0</v>
      </c>
      <c r="E168" s="7">
        <f>'[1]2 gobierno'!E168</f>
        <v>3269304000</v>
      </c>
      <c r="F168" s="14">
        <f>'[1]2 gobierno'!F168</f>
        <v>0</v>
      </c>
      <c r="G168" s="7">
        <f>'[1]2 gobierno'!I168</f>
        <v>2970205040</v>
      </c>
      <c r="H168" s="15">
        <f>'[1]2 gobierno'!J168</f>
        <v>0.90851295566273438</v>
      </c>
      <c r="I168" s="7">
        <f>'[1]2 gobierno'!M168</f>
        <v>290802443</v>
      </c>
      <c r="J168" s="15">
        <f>'[1]2 gobierno'!L168</f>
        <v>0.99746229870333258</v>
      </c>
      <c r="K168" s="7">
        <f>'[1]2 gobierno'!K168</f>
        <v>3261007483</v>
      </c>
      <c r="L168" s="15">
        <f>'[1]2 gobierno'!L168</f>
        <v>0.99746229870333258</v>
      </c>
      <c r="M168" s="8"/>
      <c r="N168" s="8"/>
    </row>
    <row r="169" spans="1:14" x14ac:dyDescent="0.2">
      <c r="A169" s="7" t="str">
        <f>'[1]2 gobierno'!A169</f>
        <v>´3311403310908235000000</v>
      </c>
      <c r="B169" s="7" t="str">
        <f>'[1]2 gobierno'!B169</f>
        <v>235 - Fortalecimiento del Sistema integrado de gesti󮠤e la UAECOB</v>
      </c>
      <c r="C169" s="7">
        <f>'[1]2 gobierno'!C169</f>
        <v>3269304000</v>
      </c>
      <c r="D169" s="7">
        <f>'[1]2 gobierno'!D169</f>
        <v>0</v>
      </c>
      <c r="E169" s="7">
        <f>'[1]2 gobierno'!E169</f>
        <v>3269304000</v>
      </c>
      <c r="F169" s="14">
        <f>'[1]2 gobierno'!F169</f>
        <v>0</v>
      </c>
      <c r="G169" s="7">
        <f>'[1]2 gobierno'!I169</f>
        <v>2970205040</v>
      </c>
      <c r="H169" s="15">
        <f>'[1]2 gobierno'!J169</f>
        <v>0.90851295566273438</v>
      </c>
      <c r="I169" s="7">
        <f>'[1]2 gobierno'!M169</f>
        <v>290802443</v>
      </c>
      <c r="J169" s="15">
        <f>'[1]2 gobierno'!L169</f>
        <v>0.99746229870333258</v>
      </c>
      <c r="K169" s="7">
        <f>'[1]2 gobierno'!K169</f>
        <v>3261007483</v>
      </c>
      <c r="L169" s="15">
        <f>'[1]2 gobierno'!L169</f>
        <v>0.99746229870333258</v>
      </c>
      <c r="M169" s="8"/>
      <c r="N169" s="8"/>
    </row>
    <row r="170" spans="1:14" x14ac:dyDescent="0.2">
      <c r="A170" s="7" t="str">
        <f>'[1]2 gobierno'!A170</f>
        <v>´3311403320000000000000</v>
      </c>
      <c r="B170" s="7" t="str">
        <f>'[1]2 gobierno'!B170</f>
        <v>TIC para gobierno digital, ciudad inteligente y sociedad del conocimiento y del emprendimiento</v>
      </c>
      <c r="C170" s="7">
        <f>'[1]2 gobierno'!C170</f>
        <v>7114381000</v>
      </c>
      <c r="D170" s="7">
        <f>'[1]2 gobierno'!D170</f>
        <v>287667000</v>
      </c>
      <c r="E170" s="7">
        <f>'[1]2 gobierno'!E170</f>
        <v>7402048000</v>
      </c>
      <c r="F170" s="14">
        <f>'[1]2 gobierno'!F170</f>
        <v>0</v>
      </c>
      <c r="G170" s="7">
        <f>'[1]2 gobierno'!I170</f>
        <v>5714357143</v>
      </c>
      <c r="H170" s="15">
        <f>'[1]2 gobierno'!J170</f>
        <v>0.77199676940760176</v>
      </c>
      <c r="I170" s="7">
        <f>'[1]2 gobierno'!M170</f>
        <v>1348169676</v>
      </c>
      <c r="J170" s="15">
        <f>'[1]2 gobierno'!L170</f>
        <v>0.95413145375442043</v>
      </c>
      <c r="K170" s="7">
        <f>'[1]2 gobierno'!K170</f>
        <v>7062526819</v>
      </c>
      <c r="L170" s="15">
        <f>'[1]2 gobierno'!L170</f>
        <v>0.95413145375442043</v>
      </c>
      <c r="M170" s="8"/>
      <c r="N170" s="8"/>
    </row>
    <row r="171" spans="1:14" x14ac:dyDescent="0.2">
      <c r="A171" s="7" t="str">
        <f>'[1]2 gobierno'!A171</f>
        <v>´3311403320734000000000</v>
      </c>
      <c r="B171" s="7" t="str">
        <f>'[1]2 gobierno'!B171</f>
        <v>Consolidaci󮠤el sistema de informaci󮠧eogrᦩca del inventario del patrimonio inmobiliario distrital</v>
      </c>
      <c r="C171" s="7">
        <f>'[1]2 gobierno'!C171</f>
        <v>3801090000</v>
      </c>
      <c r="D171" s="7">
        <f>'[1]2 gobierno'!D171</f>
        <v>163717000</v>
      </c>
      <c r="E171" s="7">
        <f>'[1]2 gobierno'!E171</f>
        <v>3964807000</v>
      </c>
      <c r="F171" s="14">
        <f>'[1]2 gobierno'!F171</f>
        <v>0</v>
      </c>
      <c r="G171" s="7">
        <f>'[1]2 gobierno'!I171</f>
        <v>3145522830</v>
      </c>
      <c r="H171" s="15">
        <f>'[1]2 gobierno'!J171</f>
        <v>0.79336089499438434</v>
      </c>
      <c r="I171" s="7">
        <f>'[1]2 gobierno'!M171</f>
        <v>800393371</v>
      </c>
      <c r="J171" s="15">
        <f>'[1]2 gobierno'!L171</f>
        <v>0.99523537993148214</v>
      </c>
      <c r="K171" s="7">
        <f>'[1]2 gobierno'!K171</f>
        <v>3945916201</v>
      </c>
      <c r="L171" s="15">
        <f>'[1]2 gobierno'!L171</f>
        <v>0.99523537993148214</v>
      </c>
      <c r="M171" s="8"/>
      <c r="N171" s="8"/>
    </row>
    <row r="172" spans="1:14" x14ac:dyDescent="0.2">
      <c r="A172" s="7" t="str">
        <f>'[1]2 gobierno'!A172</f>
        <v>´3311403320734241000000</v>
      </c>
      <c r="B172" s="7" t="str">
        <f>'[1]2 gobierno'!B172</f>
        <v>241 - Consolidaci󮠤el sistema de informaci󮠧eogrᦩca del inventario del patrimonio inmobiliario distrital</v>
      </c>
      <c r="C172" s="7">
        <f>'[1]2 gobierno'!C172</f>
        <v>3801090000</v>
      </c>
      <c r="D172" s="7">
        <f>'[1]2 gobierno'!D172</f>
        <v>163717000</v>
      </c>
      <c r="E172" s="7">
        <f>'[1]2 gobierno'!E172</f>
        <v>3964807000</v>
      </c>
      <c r="F172" s="14">
        <f>'[1]2 gobierno'!F172</f>
        <v>0</v>
      </c>
      <c r="G172" s="7">
        <f>'[1]2 gobierno'!I172</f>
        <v>3145522830</v>
      </c>
      <c r="H172" s="15">
        <f>'[1]2 gobierno'!J172</f>
        <v>0.79336089499438434</v>
      </c>
      <c r="I172" s="7">
        <f>'[1]2 gobierno'!M172</f>
        <v>800393371</v>
      </c>
      <c r="J172" s="15">
        <f>'[1]2 gobierno'!L172</f>
        <v>0.99523537993148214</v>
      </c>
      <c r="K172" s="7">
        <f>'[1]2 gobierno'!K172</f>
        <v>3945916201</v>
      </c>
      <c r="L172" s="15">
        <f>'[1]2 gobierno'!L172</f>
        <v>0.99523537993148214</v>
      </c>
      <c r="M172" s="8"/>
      <c r="N172" s="8"/>
    </row>
    <row r="173" spans="1:14" x14ac:dyDescent="0.2">
      <c r="A173" s="7" t="str">
        <f>'[1]2 gobierno'!A173</f>
        <v>´3311403320831000000000</v>
      </c>
      <c r="B173" s="7" t="str">
        <f>'[1]2 gobierno'!B173</f>
        <v>Fortalecimiento de la infraestructura de tecnolog_xD860_de informaci󮠹 comunicaciones</v>
      </c>
      <c r="C173" s="7">
        <f>'[1]2 gobierno'!C173</f>
        <v>3313291000</v>
      </c>
      <c r="D173" s="7">
        <f>'[1]2 gobierno'!D173</f>
        <v>123950000</v>
      </c>
      <c r="E173" s="7">
        <f>'[1]2 gobierno'!E173</f>
        <v>3437241000</v>
      </c>
      <c r="F173" s="14">
        <f>'[1]2 gobierno'!F173</f>
        <v>0</v>
      </c>
      <c r="G173" s="7">
        <f>'[1]2 gobierno'!I173</f>
        <v>2568834313</v>
      </c>
      <c r="H173" s="15">
        <f>'[1]2 gobierno'!J173</f>
        <v>0.74735356438492384</v>
      </c>
      <c r="I173" s="7">
        <f>'[1]2 gobierno'!M173</f>
        <v>547776305</v>
      </c>
      <c r="J173" s="15">
        <f>'[1]2 gobierno'!L173</f>
        <v>0.90671867873099388</v>
      </c>
      <c r="K173" s="7">
        <f>'[1]2 gobierno'!K173</f>
        <v>3116610618</v>
      </c>
      <c r="L173" s="15">
        <f>'[1]2 gobierno'!L173</f>
        <v>0.90671867873099388</v>
      </c>
      <c r="M173" s="8"/>
      <c r="N173" s="8"/>
    </row>
    <row r="174" spans="1:14" x14ac:dyDescent="0.2">
      <c r="A174" s="7" t="str">
        <f>'[1]2 gobierno'!A174</f>
        <v>´3311403320831241000000</v>
      </c>
      <c r="B174" s="7" t="str">
        <f>'[1]2 gobierno'!B174</f>
        <v>241 - Fortalecimiento de la infraestructura de tecnolog_xD860_de informaci󮠹 comunicaciones</v>
      </c>
      <c r="C174" s="7">
        <f>'[1]2 gobierno'!C174</f>
        <v>2810291000</v>
      </c>
      <c r="D174" s="7">
        <f>'[1]2 gobierno'!D174</f>
        <v>47850000</v>
      </c>
      <c r="E174" s="7">
        <f>'[1]2 gobierno'!E174</f>
        <v>2858141000</v>
      </c>
      <c r="F174" s="14">
        <f>'[1]2 gobierno'!F174</f>
        <v>0</v>
      </c>
      <c r="G174" s="7">
        <f>'[1]2 gobierno'!I174</f>
        <v>2164377646</v>
      </c>
      <c r="H174" s="15">
        <f>'[1]2 gobierno'!J174</f>
        <v>0.75726762465532671</v>
      </c>
      <c r="I174" s="7">
        <f>'[1]2 gobierno'!M174</f>
        <v>432332972</v>
      </c>
      <c r="J174" s="15">
        <f>'[1]2 gobierno'!L174</f>
        <v>0.90853132088304955</v>
      </c>
      <c r="K174" s="7">
        <f>'[1]2 gobierno'!K174</f>
        <v>2596710618</v>
      </c>
      <c r="L174" s="15">
        <f>'[1]2 gobierno'!L174</f>
        <v>0.90853132088304955</v>
      </c>
      <c r="M174" s="8"/>
      <c r="N174" s="8"/>
    </row>
    <row r="175" spans="1:14" x14ac:dyDescent="0.2">
      <c r="A175" s="7" t="str">
        <f>'[1]2 gobierno'!A175</f>
        <v>´3311403320831244000000</v>
      </c>
      <c r="B175" s="7" t="str">
        <f>'[1]2 gobierno'!B175</f>
        <v>244 - Fortalecimiento de la infraestructura de tecnolog_xD860_de informaci󮠹 comunicaciones</v>
      </c>
      <c r="C175" s="7">
        <f>'[1]2 gobierno'!C175</f>
        <v>503000000</v>
      </c>
      <c r="D175" s="7">
        <f>'[1]2 gobierno'!D175</f>
        <v>76100000</v>
      </c>
      <c r="E175" s="7">
        <f>'[1]2 gobierno'!E175</f>
        <v>579100000</v>
      </c>
      <c r="F175" s="14">
        <f>'[1]2 gobierno'!F175</f>
        <v>0</v>
      </c>
      <c r="G175" s="7">
        <f>'[1]2 gobierno'!I175</f>
        <v>404456667</v>
      </c>
      <c r="H175" s="15">
        <f>'[1]2 gobierno'!J175</f>
        <v>0.69842284061474702</v>
      </c>
      <c r="I175" s="7">
        <f>'[1]2 gobierno'!M175</f>
        <v>115443333</v>
      </c>
      <c r="J175" s="15">
        <f>'[1]2 gobierno'!L175</f>
        <v>0.89777240545674319</v>
      </c>
      <c r="K175" s="7">
        <f>'[1]2 gobierno'!K175</f>
        <v>519900000</v>
      </c>
      <c r="L175" s="15">
        <f>'[1]2 gobierno'!L175</f>
        <v>0.89777240545674319</v>
      </c>
      <c r="M175" s="8"/>
      <c r="N175" s="8"/>
    </row>
    <row r="176" spans="1:14" x14ac:dyDescent="0.2">
      <c r="A176" s="7" t="str">
        <f>'[1]2 gobierno'!A176</f>
        <v>´3340000000000000000000</v>
      </c>
      <c r="B176" s="7" t="str">
        <f>'[1]2 gobierno'!B176</f>
        <v>Pasivos Exigibles</v>
      </c>
      <c r="C176" s="7">
        <f>'[1]2 gobierno'!C176</f>
        <v>17090925000</v>
      </c>
      <c r="D176" s="7">
        <f>'[1]2 gobierno'!D176</f>
        <v>3983959224</v>
      </c>
      <c r="E176" s="7">
        <f>'[1]2 gobierno'!E176</f>
        <v>21074884224</v>
      </c>
      <c r="F176" s="14">
        <f>'[1]2 gobierno'!F176</f>
        <v>0</v>
      </c>
      <c r="G176" s="7">
        <f>'[1]2 gobierno'!I176</f>
        <v>10167437724</v>
      </c>
      <c r="H176" s="15">
        <f>'[1]2 gobierno'!J176</f>
        <v>0.48244334896138408</v>
      </c>
      <c r="I176" s="7">
        <f>'[1]2 gobierno'!M176</f>
        <v>0</v>
      </c>
      <c r="J176" s="15">
        <f>'[1]2 gobierno'!L176</f>
        <v>0.48244334896138408</v>
      </c>
      <c r="K176" s="7">
        <f>'[1]2 gobierno'!K176</f>
        <v>10167437724</v>
      </c>
      <c r="L176" s="15">
        <f>'[1]2 gobierno'!L176</f>
        <v>0.48244334896138408</v>
      </c>
      <c r="M176" s="8"/>
      <c r="N176" s="8"/>
    </row>
    <row r="177" spans="1:14" x14ac:dyDescent="0.2">
      <c r="A177" s="7"/>
      <c r="B177" s="7"/>
      <c r="C177" s="7"/>
      <c r="D177" s="7"/>
      <c r="E177" s="7"/>
      <c r="F177" s="14"/>
      <c r="G177" s="7"/>
      <c r="H177" s="15"/>
      <c r="I177" s="7"/>
      <c r="J177" s="15"/>
      <c r="K177" s="7"/>
      <c r="L177" s="15"/>
      <c r="M177" s="8"/>
      <c r="N177" s="8"/>
    </row>
    <row r="178" spans="1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1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1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1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1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1:14" x14ac:dyDescent="0.2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1:14" x14ac:dyDescent="0.2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1:14" x14ac:dyDescent="0.2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1:14" x14ac:dyDescent="0.2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1:14" x14ac:dyDescent="0.2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1:14" x14ac:dyDescent="0.2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1:14" x14ac:dyDescent="0.2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1:14" x14ac:dyDescent="0.2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1:14" x14ac:dyDescent="0.2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1:14" x14ac:dyDescent="0.2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3:14" x14ac:dyDescent="0.2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3:14" x14ac:dyDescent="0.2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3:14" x14ac:dyDescent="0.2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spans="3:14" x14ac:dyDescent="0.2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3:14" x14ac:dyDescent="0.2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3:14" x14ac:dyDescent="0.2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spans="3:14" x14ac:dyDescent="0.2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3:14" x14ac:dyDescent="0.2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spans="3:14" x14ac:dyDescent="0.2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spans="3:14" x14ac:dyDescent="0.2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spans="3:14" x14ac:dyDescent="0.2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spans="3:14" x14ac:dyDescent="0.2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spans="3:14" x14ac:dyDescent="0.2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spans="3:14" x14ac:dyDescent="0.2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spans="3:14" x14ac:dyDescent="0.2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spans="3:14" x14ac:dyDescent="0.2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spans="3:14" x14ac:dyDescent="0.2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spans="3:14" x14ac:dyDescent="0.2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spans="3:14" x14ac:dyDescent="0.2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spans="3:14" x14ac:dyDescent="0.2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spans="3:14" x14ac:dyDescent="0.2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spans="3:14" x14ac:dyDescent="0.2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spans="3:14" x14ac:dyDescent="0.2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spans="3:14" x14ac:dyDescent="0.2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spans="3:14" x14ac:dyDescent="0.2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spans="3:14" x14ac:dyDescent="0.2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spans="3:14" x14ac:dyDescent="0.2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spans="3:14" x14ac:dyDescent="0.2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spans="3:14" x14ac:dyDescent="0.2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spans="3:14" x14ac:dyDescent="0.2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spans="3:14" x14ac:dyDescent="0.2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spans="3:14" x14ac:dyDescent="0.2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spans="3:14" x14ac:dyDescent="0.2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spans="3:14" x14ac:dyDescent="0.2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spans="3:14" x14ac:dyDescent="0.2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spans="3:14" x14ac:dyDescent="0.2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spans="3:14" x14ac:dyDescent="0.2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spans="3:14" x14ac:dyDescent="0.2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spans="3:14" x14ac:dyDescent="0.2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spans="3:14" x14ac:dyDescent="0.2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spans="3:14" x14ac:dyDescent="0.2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spans="3:14" x14ac:dyDescent="0.2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O293"/>
  <sheetViews>
    <sheetView topLeftCell="A257"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4.75" style="1" bestFit="1" customWidth="1"/>
    <col min="5" max="5" width="14.25" style="1" bestFit="1" customWidth="1"/>
    <col min="6" max="6" width="7" style="1" bestFit="1" customWidth="1"/>
    <col min="7" max="7" width="14.25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20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'[1]3 hacienda'!A7</f>
        <v>´3000000000000000000000</v>
      </c>
      <c r="B7" s="7" t="str">
        <f>'[1]3 hacienda'!B7</f>
        <v>GASTOS</v>
      </c>
      <c r="C7" s="7">
        <f>'[1]3 hacienda'!C7</f>
        <v>6376005841000</v>
      </c>
      <c r="D7" s="7">
        <f>'[1]3 hacienda'!D7</f>
        <v>-1251280968171</v>
      </c>
      <c r="E7" s="7">
        <f>'[1]3 hacienda'!E7</f>
        <v>5124724872829</v>
      </c>
      <c r="F7" s="14">
        <f>'[1]3 hacienda'!F7</f>
        <v>0</v>
      </c>
      <c r="G7" s="7">
        <f>'[1]3 hacienda'!I7</f>
        <v>3838210387250.25</v>
      </c>
      <c r="H7" s="15">
        <f>'[1]3 hacienda'!J7</f>
        <v>0.74895930659618881</v>
      </c>
      <c r="I7" s="7">
        <f>'[1]3 hacienda'!M7</f>
        <v>34524773883.75</v>
      </c>
      <c r="J7" s="15">
        <f>'[1]3 hacienda'!L7</f>
        <v>0.75569620950131811</v>
      </c>
      <c r="K7" s="7">
        <f>'[1]3 hacienda'!K7</f>
        <v>3872735161134</v>
      </c>
      <c r="L7" s="15">
        <f>'[1]3 hacienda'!L7</f>
        <v>0.75569620950131811</v>
      </c>
      <c r="M7" s="8"/>
      <c r="N7" s="8"/>
    </row>
    <row r="8" spans="1:15" x14ac:dyDescent="0.2">
      <c r="A8" s="7" t="str">
        <f>'[1]3 hacienda'!A8</f>
        <v>´3100000000000000000000</v>
      </c>
      <c r="B8" s="7" t="str">
        <f>'[1]3 hacienda'!B8</f>
        <v>GASTOS DE FUNCIONAMIENTO</v>
      </c>
      <c r="C8" s="7">
        <f>'[1]3 hacienda'!C8</f>
        <v>712639143000</v>
      </c>
      <c r="D8" s="7">
        <f>'[1]3 hacienda'!D8</f>
        <v>-1174998176</v>
      </c>
      <c r="E8" s="7">
        <f>'[1]3 hacienda'!E8</f>
        <v>711464144824</v>
      </c>
      <c r="F8" s="14">
        <f>'[1]3 hacienda'!F8</f>
        <v>0</v>
      </c>
      <c r="G8" s="7">
        <f>'[1]3 hacienda'!I8</f>
        <v>569472174235.25</v>
      </c>
      <c r="H8" s="15">
        <f>'[1]3 hacienda'!J8</f>
        <v>0.80042287215489183</v>
      </c>
      <c r="I8" s="7">
        <f>'[1]3 hacienda'!M8</f>
        <v>19244903359.75</v>
      </c>
      <c r="J8" s="15">
        <f>'[1]3 hacienda'!L8</f>
        <v>0.82747258857385597</v>
      </c>
      <c r="K8" s="7">
        <f>'[1]3 hacienda'!K8</f>
        <v>588717077595</v>
      </c>
      <c r="L8" s="15">
        <f>'[1]3 hacienda'!L8</f>
        <v>0.82747258857385597</v>
      </c>
      <c r="M8" s="8"/>
      <c r="N8" s="8"/>
    </row>
    <row r="9" spans="1:15" x14ac:dyDescent="0.2">
      <c r="A9" s="7" t="str">
        <f>'[1]3 hacienda'!A9</f>
        <v>´3110000000000000000000</v>
      </c>
      <c r="B9" s="7" t="str">
        <f>'[1]3 hacienda'!B9</f>
        <v>SERVICIOS PERSONALES</v>
      </c>
      <c r="C9" s="7">
        <f>'[1]3 hacienda'!C9</f>
        <v>179929807000</v>
      </c>
      <c r="D9" s="7">
        <f>'[1]3 hacienda'!D9</f>
        <v>1276255384</v>
      </c>
      <c r="E9" s="7">
        <f>'[1]3 hacienda'!E9</f>
        <v>181206062384</v>
      </c>
      <c r="F9" s="14">
        <f>'[1]3 hacienda'!F9</f>
        <v>0</v>
      </c>
      <c r="G9" s="7">
        <f>'[1]3 hacienda'!I9</f>
        <v>157853675672</v>
      </c>
      <c r="H9" s="15">
        <f>'[1]3 hacienda'!J9</f>
        <v>0.87112800529535728</v>
      </c>
      <c r="I9" s="7">
        <f>'[1]3 hacienda'!M9</f>
        <v>1527216785</v>
      </c>
      <c r="J9" s="15">
        <f>'[1]3 hacienda'!L9</f>
        <v>0.87955607202175423</v>
      </c>
      <c r="K9" s="7">
        <f>'[1]3 hacienda'!K9</f>
        <v>159380892457</v>
      </c>
      <c r="L9" s="15">
        <f>'[1]3 hacienda'!L9</f>
        <v>0.87955607202175423</v>
      </c>
      <c r="M9" s="8"/>
      <c r="N9" s="8"/>
    </row>
    <row r="10" spans="1:15" x14ac:dyDescent="0.2">
      <c r="A10" s="7" t="str">
        <f>'[1]3 hacienda'!A10</f>
        <v>´3110100000000000000000</v>
      </c>
      <c r="B10" s="7" t="str">
        <f>'[1]3 hacienda'!B10</f>
        <v>SERVICIOS PERSONALES ASOCIADOS A LA NOMINA</v>
      </c>
      <c r="C10" s="7">
        <f>'[1]3 hacienda'!C10</f>
        <v>116379571000</v>
      </c>
      <c r="D10" s="7">
        <f>'[1]3 hacienda'!D10</f>
        <v>-784322175</v>
      </c>
      <c r="E10" s="7">
        <f>'[1]3 hacienda'!E10</f>
        <v>115595248825</v>
      </c>
      <c r="F10" s="14">
        <f>'[1]3 hacienda'!F10</f>
        <v>0</v>
      </c>
      <c r="G10" s="7">
        <f>'[1]3 hacienda'!I10</f>
        <v>101704450055</v>
      </c>
      <c r="H10" s="15">
        <f>'[1]3 hacienda'!J10</f>
        <v>0.87983244198012567</v>
      </c>
      <c r="I10" s="7">
        <f>'[1]3 hacienda'!M10</f>
        <v>0</v>
      </c>
      <c r="J10" s="15">
        <f>'[1]3 hacienda'!L10</f>
        <v>0.87983244198012567</v>
      </c>
      <c r="K10" s="7">
        <f>'[1]3 hacienda'!K10</f>
        <v>101704450055</v>
      </c>
      <c r="L10" s="15">
        <f>'[1]3 hacienda'!L10</f>
        <v>0.87983244198012567</v>
      </c>
      <c r="M10" s="8"/>
      <c r="N10" s="8"/>
    </row>
    <row r="11" spans="1:15" x14ac:dyDescent="0.2">
      <c r="A11" s="7">
        <f>'[1]3 hacienda'!A11</f>
        <v>0</v>
      </c>
      <c r="B11" s="7" t="str">
        <f>'[1]3 hacienda'!B11</f>
        <v>Servicios Personales Asociados A La N󭩮a</v>
      </c>
      <c r="C11" s="7">
        <f>'[1]3 hacienda'!C11</f>
        <v>3725130000</v>
      </c>
      <c r="D11" s="7">
        <f>'[1]3 hacienda'!D11</f>
        <v>-13532000</v>
      </c>
      <c r="E11" s="7">
        <f>'[1]3 hacienda'!E11</f>
        <v>3711598000</v>
      </c>
      <c r="F11" s="14">
        <f>'[1]3 hacienda'!F11</f>
        <v>0</v>
      </c>
      <c r="G11" s="7">
        <f>'[1]3 hacienda'!I11</f>
        <v>3490068144</v>
      </c>
      <c r="H11" s="15">
        <f>'[1]3 hacienda'!J11</f>
        <v>0.94031415686720388</v>
      </c>
      <c r="I11" s="7">
        <f>'[1]3 hacienda'!M11</f>
        <v>2646630</v>
      </c>
      <c r="J11" s="15">
        <f>'[1]3 hacienda'!L11</f>
        <v>0.94102722708655406</v>
      </c>
      <c r="K11" s="7">
        <f>'[1]3 hacienda'!K11</f>
        <v>3492714774</v>
      </c>
      <c r="L11" s="15">
        <f>'[1]3 hacienda'!L11</f>
        <v>0.94102722708655406</v>
      </c>
      <c r="M11" s="8"/>
      <c r="N11" s="8"/>
    </row>
    <row r="12" spans="1:15" x14ac:dyDescent="0.2">
      <c r="A12" s="7" t="str">
        <f>'[1]3 hacienda'!A12</f>
        <v>´3110101000000000000000</v>
      </c>
      <c r="B12" s="7" t="str">
        <f>'[1]3 hacienda'!B12</f>
        <v>Sueldo Personal De N󭩮a</v>
      </c>
      <c r="C12" s="7">
        <f>'[1]3 hacienda'!C12</f>
        <v>1899514000</v>
      </c>
      <c r="D12" s="7">
        <f>'[1]3 hacienda'!D12</f>
        <v>-18532000</v>
      </c>
      <c r="E12" s="7">
        <f>'[1]3 hacienda'!E12</f>
        <v>1880982000</v>
      </c>
      <c r="F12" s="14">
        <f>'[1]3 hacienda'!F12</f>
        <v>0</v>
      </c>
      <c r="G12" s="7">
        <f>'[1]3 hacienda'!I12</f>
        <v>1802442461</v>
      </c>
      <c r="H12" s="15">
        <f>'[1]3 hacienda'!J12</f>
        <v>0.95824545955251039</v>
      </c>
      <c r="I12" s="7">
        <f>'[1]3 hacienda'!M12</f>
        <v>0</v>
      </c>
      <c r="J12" s="15">
        <f>'[1]3 hacienda'!L12</f>
        <v>0.95824545955251039</v>
      </c>
      <c r="K12" s="7">
        <f>'[1]3 hacienda'!K12</f>
        <v>1802442461</v>
      </c>
      <c r="L12" s="15">
        <f>'[1]3 hacienda'!L12</f>
        <v>0.95824545955251039</v>
      </c>
      <c r="M12" s="8"/>
      <c r="N12" s="8"/>
    </row>
    <row r="13" spans="1:15" x14ac:dyDescent="0.2">
      <c r="A13" s="7">
        <f>'[1]3 hacienda'!A13</f>
        <v>0</v>
      </c>
      <c r="B13" s="7" t="str">
        <f>'[1]3 hacienda'!B13</f>
        <v>Sueldos Personal de N󭩮a</v>
      </c>
      <c r="C13" s="7">
        <f>'[1]3 hacienda'!C13</f>
        <v>65170899000</v>
      </c>
      <c r="D13" s="7">
        <f>'[1]3 hacienda'!D13</f>
        <v>-1052903175</v>
      </c>
      <c r="E13" s="7">
        <f>'[1]3 hacienda'!E13</f>
        <v>64117995825</v>
      </c>
      <c r="F13" s="14">
        <f>'[1]3 hacienda'!F13</f>
        <v>0</v>
      </c>
      <c r="G13" s="7">
        <f>'[1]3 hacienda'!I13</f>
        <v>55249380821</v>
      </c>
      <c r="H13" s="15">
        <f>'[1]3 hacienda'!J13</f>
        <v>0.86168290368580003</v>
      </c>
      <c r="I13" s="7">
        <f>'[1]3 hacienda'!M13</f>
        <v>0</v>
      </c>
      <c r="J13" s="15">
        <f>'[1]3 hacienda'!L13</f>
        <v>0.86168290368580003</v>
      </c>
      <c r="K13" s="7">
        <f>'[1]3 hacienda'!K13</f>
        <v>55249380821</v>
      </c>
      <c r="L13" s="15">
        <f>'[1]3 hacienda'!L13</f>
        <v>0.86168290368580003</v>
      </c>
      <c r="M13" s="8"/>
      <c r="N13" s="8"/>
    </row>
    <row r="14" spans="1:15" x14ac:dyDescent="0.2">
      <c r="A14" s="7" t="str">
        <f>'[1]3 hacienda'!A14</f>
        <v>´3110102000000000000000</v>
      </c>
      <c r="B14" s="7" t="str">
        <f>'[1]3 hacienda'!B14</f>
        <v>Gastos de Representaci󮍊</v>
      </c>
      <c r="C14" s="7">
        <f>'[1]3 hacienda'!C14</f>
        <v>185835000</v>
      </c>
      <c r="D14" s="7">
        <f>'[1]3 hacienda'!D14</f>
        <v>0</v>
      </c>
      <c r="E14" s="7">
        <f>'[1]3 hacienda'!E14</f>
        <v>185835000</v>
      </c>
      <c r="F14" s="14">
        <f>'[1]3 hacienda'!F14</f>
        <v>0</v>
      </c>
      <c r="G14" s="7">
        <f>'[1]3 hacienda'!I14</f>
        <v>176121649</v>
      </c>
      <c r="H14" s="15">
        <f>'[1]3 hacienda'!J14</f>
        <v>0.94773131541421152</v>
      </c>
      <c r="I14" s="7">
        <f>'[1]3 hacienda'!M14</f>
        <v>0</v>
      </c>
      <c r="J14" s="15">
        <f>'[1]3 hacienda'!L14</f>
        <v>0.94773131541421152</v>
      </c>
      <c r="K14" s="7">
        <f>'[1]3 hacienda'!K14</f>
        <v>176121649</v>
      </c>
      <c r="L14" s="15">
        <f>'[1]3 hacienda'!L14</f>
        <v>0.94773131541421152</v>
      </c>
      <c r="M14" s="8"/>
      <c r="N14" s="8"/>
    </row>
    <row r="15" spans="1:15" x14ac:dyDescent="0.2">
      <c r="A15" s="7" t="str">
        <f>'[1]3 hacienda'!A15</f>
        <v>´3110103000000000000000</v>
      </c>
      <c r="B15" s="7" t="str">
        <f>'[1]3 hacienda'!B15</f>
        <v>Horas Extras, Dominicales, Festivos, Recargo Nocturno</v>
      </c>
      <c r="C15" s="7">
        <f>'[1]3 hacienda'!C15</f>
        <v>19282000</v>
      </c>
      <c r="D15" s="7">
        <f>'[1]3 hacienda'!D15</f>
        <v>0</v>
      </c>
      <c r="E15" s="7">
        <f>'[1]3 hacienda'!E15</f>
        <v>19282000</v>
      </c>
      <c r="F15" s="14">
        <f>'[1]3 hacienda'!F15</f>
        <v>0</v>
      </c>
      <c r="G15" s="7">
        <f>'[1]3 hacienda'!I15</f>
        <v>12122244</v>
      </c>
      <c r="H15" s="15">
        <f>'[1]3 hacienda'!J15</f>
        <v>0.62868187947308374</v>
      </c>
      <c r="I15" s="7">
        <f>'[1]3 hacienda'!M15</f>
        <v>0</v>
      </c>
      <c r="J15" s="15">
        <f>'[1]3 hacienda'!L15</f>
        <v>0.62868187947308374</v>
      </c>
      <c r="K15" s="7">
        <f>'[1]3 hacienda'!K15</f>
        <v>12122244</v>
      </c>
      <c r="L15" s="15">
        <f>'[1]3 hacienda'!L15</f>
        <v>0.62868187947308374</v>
      </c>
      <c r="M15" s="8"/>
      <c r="N15" s="8"/>
    </row>
    <row r="16" spans="1:15" x14ac:dyDescent="0.2">
      <c r="A16" s="7" t="str">
        <f>'[1]3 hacienda'!A16</f>
        <v>´3110104000000000000000</v>
      </c>
      <c r="B16" s="7" t="str">
        <f>'[1]3 hacienda'!B16</f>
        <v>Gastos de Representaci󮍊</v>
      </c>
      <c r="C16" s="7">
        <f>'[1]3 hacienda'!C16</f>
        <v>2713098000</v>
      </c>
      <c r="D16" s="7">
        <f>'[1]3 hacienda'!D16</f>
        <v>0</v>
      </c>
      <c r="E16" s="7">
        <f>'[1]3 hacienda'!E16</f>
        <v>2713098000</v>
      </c>
      <c r="F16" s="14">
        <f>'[1]3 hacienda'!F16</f>
        <v>0</v>
      </c>
      <c r="G16" s="7">
        <f>'[1]3 hacienda'!I16</f>
        <v>2431430739</v>
      </c>
      <c r="H16" s="15">
        <f>'[1]3 hacienda'!J16</f>
        <v>0.89618242282438743</v>
      </c>
      <c r="I16" s="7">
        <f>'[1]3 hacienda'!M16</f>
        <v>0</v>
      </c>
      <c r="J16" s="15">
        <f>'[1]3 hacienda'!L16</f>
        <v>0.89618242282438743</v>
      </c>
      <c r="K16" s="7">
        <f>'[1]3 hacienda'!K16</f>
        <v>2431430739</v>
      </c>
      <c r="L16" s="15">
        <f>'[1]3 hacienda'!L16</f>
        <v>0.89618242282438743</v>
      </c>
      <c r="M16" s="8"/>
      <c r="N16" s="8"/>
    </row>
    <row r="17" spans="1:14" x14ac:dyDescent="0.2">
      <c r="A17" s="7">
        <f>'[1]3 hacienda'!A17</f>
        <v>0</v>
      </c>
      <c r="B17" s="7" t="str">
        <f>'[1]3 hacienda'!B17</f>
        <v>Subsidio De Transporte</v>
      </c>
      <c r="C17" s="7">
        <f>'[1]3 hacienda'!C17</f>
        <v>2696000</v>
      </c>
      <c r="D17" s="7">
        <f>'[1]3 hacienda'!D17</f>
        <v>0</v>
      </c>
      <c r="E17" s="7">
        <f>'[1]3 hacienda'!E17</f>
        <v>2696000</v>
      </c>
      <c r="F17" s="14">
        <f>'[1]3 hacienda'!F17</f>
        <v>0</v>
      </c>
      <c r="G17" s="7">
        <f>'[1]3 hacienda'!I17</f>
        <v>2404999</v>
      </c>
      <c r="H17" s="15">
        <f>'[1]3 hacienda'!J17</f>
        <v>0.89206194362017799</v>
      </c>
      <c r="I17" s="7">
        <f>'[1]3 hacienda'!M17</f>
        <v>0</v>
      </c>
      <c r="J17" s="15">
        <f>'[1]3 hacienda'!L17</f>
        <v>0.89206194362017799</v>
      </c>
      <c r="K17" s="7">
        <f>'[1]3 hacienda'!K17</f>
        <v>2404999</v>
      </c>
      <c r="L17" s="15">
        <f>'[1]3 hacienda'!L17</f>
        <v>0.89206194362017799</v>
      </c>
      <c r="M17" s="8"/>
      <c r="N17" s="8"/>
    </row>
    <row r="18" spans="1:14" x14ac:dyDescent="0.2">
      <c r="A18" s="7" t="str">
        <f>'[1]3 hacienda'!A18</f>
        <v>´3110105000000000000000</v>
      </c>
      <c r="B18" s="7" t="str">
        <f>'[1]3 hacienda'!B18</f>
        <v>Horas Extras, Dominicales, Festivos, Recargo Nocturno y Trabajo Suplementario</v>
      </c>
      <c r="C18" s="7">
        <f>'[1]3 hacienda'!C18</f>
        <v>462293000</v>
      </c>
      <c r="D18" s="7">
        <f>'[1]3 hacienda'!D18</f>
        <v>0</v>
      </c>
      <c r="E18" s="7">
        <f>'[1]3 hacienda'!E18</f>
        <v>462293000</v>
      </c>
      <c r="F18" s="14">
        <f>'[1]3 hacienda'!F18</f>
        <v>0</v>
      </c>
      <c r="G18" s="7">
        <f>'[1]3 hacienda'!I18</f>
        <v>262311678</v>
      </c>
      <c r="H18" s="15">
        <f>'[1]3 hacienda'!J18</f>
        <v>0.5674143411213235</v>
      </c>
      <c r="I18" s="7">
        <f>'[1]3 hacienda'!M18</f>
        <v>0</v>
      </c>
      <c r="J18" s="15">
        <f>'[1]3 hacienda'!L18</f>
        <v>0.5674143411213235</v>
      </c>
      <c r="K18" s="7">
        <f>'[1]3 hacienda'!K18</f>
        <v>262311678</v>
      </c>
      <c r="L18" s="15">
        <f>'[1]3 hacienda'!L18</f>
        <v>0.5674143411213235</v>
      </c>
      <c r="M18" s="8"/>
      <c r="N18" s="8"/>
    </row>
    <row r="19" spans="1:14" x14ac:dyDescent="0.2">
      <c r="A19" s="7">
        <f>'[1]3 hacienda'!A19</f>
        <v>0</v>
      </c>
      <c r="B19" s="7" t="str">
        <f>'[1]3 hacienda'!B19</f>
        <v>Subsidio de Alimentaci󮍊</v>
      </c>
      <c r="C19" s="7">
        <f>'[1]3 hacienda'!C19</f>
        <v>119342000</v>
      </c>
      <c r="D19" s="7">
        <f>'[1]3 hacienda'!D19</f>
        <v>0</v>
      </c>
      <c r="E19" s="7">
        <f>'[1]3 hacienda'!E19</f>
        <v>119342000</v>
      </c>
      <c r="F19" s="14">
        <f>'[1]3 hacienda'!F19</f>
        <v>0</v>
      </c>
      <c r="G19" s="7">
        <f>'[1]3 hacienda'!I19</f>
        <v>102878271</v>
      </c>
      <c r="H19" s="15">
        <f>'[1]3 hacienda'!J19</f>
        <v>0.86204580952221344</v>
      </c>
      <c r="I19" s="7">
        <f>'[1]3 hacienda'!M19</f>
        <v>0</v>
      </c>
      <c r="J19" s="15">
        <f>'[1]3 hacienda'!L19</f>
        <v>0.86204580952221344</v>
      </c>
      <c r="K19" s="7">
        <f>'[1]3 hacienda'!K19</f>
        <v>102878271</v>
      </c>
      <c r="L19" s="15">
        <f>'[1]3 hacienda'!L19</f>
        <v>0.86204580952221344</v>
      </c>
      <c r="M19" s="8"/>
      <c r="N19" s="8"/>
    </row>
    <row r="20" spans="1:14" x14ac:dyDescent="0.2">
      <c r="A20" s="7" t="str">
        <f>'[1]3 hacienda'!A20</f>
        <v>´3110106000000000000000</v>
      </c>
      <c r="B20" s="7" t="str">
        <f>'[1]3 hacienda'!B20</f>
        <v>Auxilio de Transporte</v>
      </c>
      <c r="C20" s="7">
        <f>'[1]3 hacienda'!C20</f>
        <v>161477000</v>
      </c>
      <c r="D20" s="7">
        <f>'[1]3 hacienda'!D20</f>
        <v>0</v>
      </c>
      <c r="E20" s="7">
        <f>'[1]3 hacienda'!E20</f>
        <v>161477000</v>
      </c>
      <c r="F20" s="14">
        <f>'[1]3 hacienda'!F20</f>
        <v>0</v>
      </c>
      <c r="G20" s="7">
        <f>'[1]3 hacienda'!I20</f>
        <v>79731452</v>
      </c>
      <c r="H20" s="15">
        <f>'[1]3 hacienda'!J20</f>
        <v>0.49376352050137173</v>
      </c>
      <c r="I20" s="7">
        <f>'[1]3 hacienda'!M20</f>
        <v>0</v>
      </c>
      <c r="J20" s="15">
        <f>'[1]3 hacienda'!L20</f>
        <v>0.49376352050137173</v>
      </c>
      <c r="K20" s="7">
        <f>'[1]3 hacienda'!K20</f>
        <v>79731452</v>
      </c>
      <c r="L20" s="15">
        <f>'[1]3 hacienda'!L20</f>
        <v>0.49376352050137173</v>
      </c>
      <c r="M20" s="8"/>
      <c r="N20" s="8"/>
    </row>
    <row r="21" spans="1:14" x14ac:dyDescent="0.2">
      <c r="A21" s="7">
        <f>'[1]3 hacienda'!A21</f>
        <v>0</v>
      </c>
      <c r="B21" s="7" t="str">
        <f>'[1]3 hacienda'!B21</f>
        <v>Bonificacion Por Servicios</v>
      </c>
      <c r="C21" s="7">
        <f>'[1]3 hacienda'!C21</f>
        <v>15070000</v>
      </c>
      <c r="D21" s="7">
        <f>'[1]3 hacienda'!D21</f>
        <v>0</v>
      </c>
      <c r="E21" s="7">
        <f>'[1]3 hacienda'!E21</f>
        <v>15070000</v>
      </c>
      <c r="F21" s="14">
        <f>'[1]3 hacienda'!F21</f>
        <v>0</v>
      </c>
      <c r="G21" s="7">
        <f>'[1]3 hacienda'!I21</f>
        <v>14041387</v>
      </c>
      <c r="H21" s="15">
        <f>'[1]3 hacienda'!J21</f>
        <v>0.93174432647644323</v>
      </c>
      <c r="I21" s="7">
        <f>'[1]3 hacienda'!M21</f>
        <v>0</v>
      </c>
      <c r="J21" s="15">
        <f>'[1]3 hacienda'!L21</f>
        <v>0.93174432647644323</v>
      </c>
      <c r="K21" s="7">
        <f>'[1]3 hacienda'!K21</f>
        <v>14041387</v>
      </c>
      <c r="L21" s="15">
        <f>'[1]3 hacienda'!L21</f>
        <v>0.93174432647644323</v>
      </c>
      <c r="M21" s="8"/>
      <c r="N21" s="8"/>
    </row>
    <row r="22" spans="1:14" x14ac:dyDescent="0.2">
      <c r="A22" s="7" t="str">
        <f>'[1]3 hacienda'!A22</f>
        <v>´3110107000000000000000</v>
      </c>
      <c r="B22" s="7" t="str">
        <f>'[1]3 hacienda'!B22</f>
        <v>Prima Semestral</v>
      </c>
      <c r="C22" s="7">
        <f>'[1]3 hacienda'!C22</f>
        <v>175179000</v>
      </c>
      <c r="D22" s="7">
        <f>'[1]3 hacienda'!D22</f>
        <v>0</v>
      </c>
      <c r="E22" s="7">
        <f>'[1]3 hacienda'!E22</f>
        <v>175179000</v>
      </c>
      <c r="F22" s="14">
        <f>'[1]3 hacienda'!F22</f>
        <v>0</v>
      </c>
      <c r="G22" s="7">
        <f>'[1]3 hacienda'!I22</f>
        <v>164498529</v>
      </c>
      <c r="H22" s="15">
        <f>'[1]3 hacienda'!J22</f>
        <v>0.93903109961810494</v>
      </c>
      <c r="I22" s="7">
        <f>'[1]3 hacienda'!M22</f>
        <v>0</v>
      </c>
      <c r="J22" s="15">
        <f>'[1]3 hacienda'!L22</f>
        <v>0.93903109961810494</v>
      </c>
      <c r="K22" s="7">
        <f>'[1]3 hacienda'!K22</f>
        <v>164498529</v>
      </c>
      <c r="L22" s="15">
        <f>'[1]3 hacienda'!L22</f>
        <v>0.93903109961810494</v>
      </c>
      <c r="M22" s="8"/>
      <c r="N22" s="8"/>
    </row>
    <row r="23" spans="1:14" x14ac:dyDescent="0.2">
      <c r="A23" s="7">
        <f>'[1]3 hacienda'!A23</f>
        <v>0</v>
      </c>
      <c r="B23" s="7" t="str">
        <f>'[1]3 hacienda'!B23</f>
        <v>Subsidio de Alimentaci󮍊</v>
      </c>
      <c r="C23" s="7">
        <f>'[1]3 hacienda'!C23</f>
        <v>204418000</v>
      </c>
      <c r="D23" s="7">
        <f>'[1]3 hacienda'!D23</f>
        <v>0</v>
      </c>
      <c r="E23" s="7">
        <f>'[1]3 hacienda'!E23</f>
        <v>204418000</v>
      </c>
      <c r="F23" s="14">
        <f>'[1]3 hacienda'!F23</f>
        <v>0</v>
      </c>
      <c r="G23" s="7">
        <f>'[1]3 hacienda'!I23</f>
        <v>84985905</v>
      </c>
      <c r="H23" s="15">
        <f>'[1]3 hacienda'!J23</f>
        <v>0.41574570243324954</v>
      </c>
      <c r="I23" s="7">
        <f>'[1]3 hacienda'!M23</f>
        <v>0</v>
      </c>
      <c r="J23" s="15">
        <f>'[1]3 hacienda'!L23</f>
        <v>0.41574570243324954</v>
      </c>
      <c r="K23" s="7">
        <f>'[1]3 hacienda'!K23</f>
        <v>84985905</v>
      </c>
      <c r="L23" s="15">
        <f>'[1]3 hacienda'!L23</f>
        <v>0.41574570243324954</v>
      </c>
      <c r="M23" s="8"/>
      <c r="N23" s="8"/>
    </row>
    <row r="24" spans="1:14" x14ac:dyDescent="0.2">
      <c r="A24" s="7" t="str">
        <f>'[1]3 hacienda'!A24</f>
        <v>´3110108000000000000000</v>
      </c>
      <c r="B24" s="7" t="str">
        <f>'[1]3 hacienda'!B24</f>
        <v>Bonificaci󮠰or Servicios Prestados</v>
      </c>
      <c r="C24" s="7">
        <f>'[1]3 hacienda'!C24</f>
        <v>2070532000</v>
      </c>
      <c r="D24" s="7">
        <f>'[1]3 hacienda'!D24</f>
        <v>0</v>
      </c>
      <c r="E24" s="7">
        <f>'[1]3 hacienda'!E24</f>
        <v>2070532000</v>
      </c>
      <c r="F24" s="14">
        <f>'[1]3 hacienda'!F24</f>
        <v>0</v>
      </c>
      <c r="G24" s="7">
        <f>'[1]3 hacienda'!I24</f>
        <v>1624983400</v>
      </c>
      <c r="H24" s="15">
        <f>'[1]3 hacienda'!J24</f>
        <v>0.78481443416474606</v>
      </c>
      <c r="I24" s="7">
        <f>'[1]3 hacienda'!M24</f>
        <v>0</v>
      </c>
      <c r="J24" s="15">
        <f>'[1]3 hacienda'!L24</f>
        <v>0.78481443416474606</v>
      </c>
      <c r="K24" s="7">
        <f>'[1]3 hacienda'!K24</f>
        <v>1624983400</v>
      </c>
      <c r="L24" s="15">
        <f>'[1]3 hacienda'!L24</f>
        <v>0.78481443416474606</v>
      </c>
      <c r="M24" s="8"/>
      <c r="N24" s="8"/>
    </row>
    <row r="25" spans="1:14" x14ac:dyDescent="0.2">
      <c r="A25" s="7" t="str">
        <f>'[1]3 hacienda'!A25</f>
        <v>´3110109000000000000000</v>
      </c>
      <c r="B25" s="7" t="str">
        <f>'[1]3 hacienda'!B25</f>
        <v>Prima de Navidad</v>
      </c>
      <c r="C25" s="7">
        <f>'[1]3 hacienda'!C25</f>
        <v>291749000</v>
      </c>
      <c r="D25" s="7">
        <f>'[1]3 hacienda'!D25</f>
        <v>5000000</v>
      </c>
      <c r="E25" s="7">
        <f>'[1]3 hacienda'!E25</f>
        <v>296749000</v>
      </c>
      <c r="F25" s="14">
        <f>'[1]3 hacienda'!F25</f>
        <v>0</v>
      </c>
      <c r="G25" s="7">
        <f>'[1]3 hacienda'!I25</f>
        <v>295416369</v>
      </c>
      <c r="H25" s="15">
        <f>'[1]3 hacienda'!J25</f>
        <v>0.99550923170760475</v>
      </c>
      <c r="I25" s="7">
        <f>'[1]3 hacienda'!M25</f>
        <v>0</v>
      </c>
      <c r="J25" s="15">
        <f>'[1]3 hacienda'!L25</f>
        <v>0.99550923170760475</v>
      </c>
      <c r="K25" s="7">
        <f>'[1]3 hacienda'!K25</f>
        <v>295416369</v>
      </c>
      <c r="L25" s="15">
        <f>'[1]3 hacienda'!L25</f>
        <v>0.99550923170760475</v>
      </c>
      <c r="M25" s="8"/>
      <c r="N25" s="8"/>
    </row>
    <row r="26" spans="1:14" x14ac:dyDescent="0.2">
      <c r="A26" s="7" t="str">
        <f>'[1]3 hacienda'!A26</f>
        <v>´3110110000000000000000</v>
      </c>
      <c r="B26" s="7" t="str">
        <f>'[1]3 hacienda'!B26</f>
        <v>Prima de Vacaciones</v>
      </c>
      <c r="C26" s="7">
        <f>'[1]3 hacienda'!C26</f>
        <v>238091000</v>
      </c>
      <c r="D26" s="7">
        <f>'[1]3 hacienda'!D26</f>
        <v>0</v>
      </c>
      <c r="E26" s="7">
        <f>'[1]3 hacienda'!E26</f>
        <v>238091000</v>
      </c>
      <c r="F26" s="14">
        <f>'[1]3 hacienda'!F26</f>
        <v>0</v>
      </c>
      <c r="G26" s="7">
        <f>'[1]3 hacienda'!I26</f>
        <v>224703630</v>
      </c>
      <c r="H26" s="15">
        <f>'[1]3 hacienda'!J26</f>
        <v>0.94377204514240354</v>
      </c>
      <c r="I26" s="7">
        <f>'[1]3 hacienda'!M26</f>
        <v>0</v>
      </c>
      <c r="J26" s="15">
        <f>'[1]3 hacienda'!L26</f>
        <v>0.94377204514240354</v>
      </c>
      <c r="K26" s="7">
        <f>'[1]3 hacienda'!K26</f>
        <v>224703630</v>
      </c>
      <c r="L26" s="15">
        <f>'[1]3 hacienda'!L26</f>
        <v>0.94377204514240354</v>
      </c>
      <c r="M26" s="8"/>
      <c r="N26" s="8"/>
    </row>
    <row r="27" spans="1:14" x14ac:dyDescent="0.2">
      <c r="A27" s="7" t="str">
        <f>'[1]3 hacienda'!A27</f>
        <v>´3110111000000000000000</v>
      </c>
      <c r="B27" s="7" t="str">
        <f>'[1]3 hacienda'!B27</f>
        <v>Prima Semestral</v>
      </c>
      <c r="C27" s="7">
        <f>'[1]3 hacienda'!C27</f>
        <v>6858800000</v>
      </c>
      <c r="D27" s="7">
        <f>'[1]3 hacienda'!D27</f>
        <v>-1175910000</v>
      </c>
      <c r="E27" s="7">
        <f>'[1]3 hacienda'!E27</f>
        <v>5682890000</v>
      </c>
      <c r="F27" s="14">
        <f>'[1]3 hacienda'!F27</f>
        <v>0</v>
      </c>
      <c r="G27" s="7">
        <f>'[1]3 hacienda'!I27</f>
        <v>5598162260</v>
      </c>
      <c r="H27" s="15">
        <f>'[1]3 hacienda'!J27</f>
        <v>0.98509073024464666</v>
      </c>
      <c r="I27" s="7">
        <f>'[1]3 hacienda'!M27</f>
        <v>0</v>
      </c>
      <c r="J27" s="15">
        <f>'[1]3 hacienda'!L27</f>
        <v>0.98509073024464666</v>
      </c>
      <c r="K27" s="7">
        <f>'[1]3 hacienda'!K27</f>
        <v>5598162260</v>
      </c>
      <c r="L27" s="15">
        <f>'[1]3 hacienda'!L27</f>
        <v>0.98509073024464666</v>
      </c>
      <c r="M27" s="8"/>
      <c r="N27" s="8"/>
    </row>
    <row r="28" spans="1:14" x14ac:dyDescent="0.2">
      <c r="A28" s="7">
        <f>'[1]3 hacienda'!A28</f>
        <v>0</v>
      </c>
      <c r="B28" s="7" t="str">
        <f>'[1]3 hacienda'!B28</f>
        <v>Prima T飮ica</v>
      </c>
      <c r="C28" s="7">
        <f>'[1]3 hacienda'!C28</f>
        <v>165423000</v>
      </c>
      <c r="D28" s="7">
        <f>'[1]3 hacienda'!D28</f>
        <v>0</v>
      </c>
      <c r="E28" s="7">
        <f>'[1]3 hacienda'!E28</f>
        <v>165423000</v>
      </c>
      <c r="F28" s="14">
        <f>'[1]3 hacienda'!F28</f>
        <v>0</v>
      </c>
      <c r="G28" s="7">
        <f>'[1]3 hacienda'!I28</f>
        <v>159551227</v>
      </c>
      <c r="H28" s="15">
        <f>'[1]3 hacienda'!J28</f>
        <v>0.96450449453824438</v>
      </c>
      <c r="I28" s="7">
        <f>'[1]3 hacienda'!M28</f>
        <v>0</v>
      </c>
      <c r="J28" s="15">
        <f>'[1]3 hacienda'!L28</f>
        <v>0.96450449453824438</v>
      </c>
      <c r="K28" s="7">
        <f>'[1]3 hacienda'!K28</f>
        <v>159551227</v>
      </c>
      <c r="L28" s="15">
        <f>'[1]3 hacienda'!L28</f>
        <v>0.96450449453824438</v>
      </c>
      <c r="M28" s="8"/>
      <c r="N28" s="8"/>
    </row>
    <row r="29" spans="1:14" x14ac:dyDescent="0.2">
      <c r="A29" s="7" t="str">
        <f>'[1]3 hacienda'!A29</f>
        <v>´3110112000000000000000</v>
      </c>
      <c r="B29" s="7" t="str">
        <f>'[1]3 hacienda'!B29</f>
        <v>Otras Primas y Bonificaciones</v>
      </c>
      <c r="C29" s="7">
        <f>'[1]3 hacienda'!C29</f>
        <v>302216000</v>
      </c>
      <c r="D29" s="7">
        <f>'[1]3 hacienda'!D29</f>
        <v>0</v>
      </c>
      <c r="E29" s="7">
        <f>'[1]3 hacienda'!E29</f>
        <v>302216000</v>
      </c>
      <c r="F29" s="14">
        <f>'[1]3 hacienda'!F29</f>
        <v>0</v>
      </c>
      <c r="G29" s="7">
        <f>'[1]3 hacienda'!I29</f>
        <v>290888651</v>
      </c>
      <c r="H29" s="15">
        <f>'[1]3 hacienda'!J29</f>
        <v>0.96251902943590018</v>
      </c>
      <c r="I29" s="7">
        <f>'[1]3 hacienda'!M29</f>
        <v>0</v>
      </c>
      <c r="J29" s="15">
        <f>'[1]3 hacienda'!L29</f>
        <v>0.96251902943590018</v>
      </c>
      <c r="K29" s="7">
        <f>'[1]3 hacienda'!K29</f>
        <v>290888651</v>
      </c>
      <c r="L29" s="15">
        <f>'[1]3 hacienda'!L29</f>
        <v>0.96251902943590018</v>
      </c>
      <c r="M29" s="8"/>
      <c r="N29" s="8"/>
    </row>
    <row r="30" spans="1:14" x14ac:dyDescent="0.2">
      <c r="A30" s="7">
        <f>'[1]3 hacienda'!A30</f>
        <v>0</v>
      </c>
      <c r="B30" s="7" t="str">
        <f>'[1]3 hacienda'!B30</f>
        <v>Prima de Servicios</v>
      </c>
      <c r="C30" s="7">
        <f>'[1]3 hacienda'!C30</f>
        <v>2334521000</v>
      </c>
      <c r="D30" s="7">
        <f>'[1]3 hacienda'!D30</f>
        <v>1657000</v>
      </c>
      <c r="E30" s="7">
        <f>'[1]3 hacienda'!E30</f>
        <v>2336178000</v>
      </c>
      <c r="F30" s="14">
        <f>'[1]3 hacienda'!F30</f>
        <v>0</v>
      </c>
      <c r="G30" s="7">
        <f>'[1]3 hacienda'!I30</f>
        <v>2049592341</v>
      </c>
      <c r="H30" s="15">
        <f>'[1]3 hacienda'!J30</f>
        <v>0.87732713046694211</v>
      </c>
      <c r="I30" s="7">
        <f>'[1]3 hacienda'!M30</f>
        <v>0</v>
      </c>
      <c r="J30" s="15">
        <f>'[1]3 hacienda'!L30</f>
        <v>0.87732713046694211</v>
      </c>
      <c r="K30" s="7">
        <f>'[1]3 hacienda'!K30</f>
        <v>2049592341</v>
      </c>
      <c r="L30" s="15">
        <f>'[1]3 hacienda'!L30</f>
        <v>0.87732713046694211</v>
      </c>
      <c r="M30" s="8"/>
      <c r="N30" s="8"/>
    </row>
    <row r="31" spans="1:14" x14ac:dyDescent="0.2">
      <c r="A31" s="7" t="str">
        <f>'[1]3 hacienda'!A31</f>
        <v>´3110113000000000000000</v>
      </c>
      <c r="B31" s="7" t="str">
        <f>'[1]3 hacienda'!B31</f>
        <v>Prima de Navidad</v>
      </c>
      <c r="C31" s="7">
        <f>'[1]3 hacienda'!C31</f>
        <v>8803121000</v>
      </c>
      <c r="D31" s="7">
        <f>'[1]3 hacienda'!D31</f>
        <v>-470317000</v>
      </c>
      <c r="E31" s="7">
        <f>'[1]3 hacienda'!E31</f>
        <v>8332804000</v>
      </c>
      <c r="F31" s="14">
        <f>'[1]3 hacienda'!F31</f>
        <v>0</v>
      </c>
      <c r="G31" s="7">
        <f>'[1]3 hacienda'!I31</f>
        <v>7504567045</v>
      </c>
      <c r="H31" s="15">
        <f>'[1]3 hacienda'!J31</f>
        <v>0.90060525184559725</v>
      </c>
      <c r="I31" s="7">
        <f>'[1]3 hacienda'!M31</f>
        <v>0</v>
      </c>
      <c r="J31" s="15">
        <f>'[1]3 hacienda'!L31</f>
        <v>0.90060525184559725</v>
      </c>
      <c r="K31" s="7">
        <f>'[1]3 hacienda'!K31</f>
        <v>7504567045</v>
      </c>
      <c r="L31" s="15">
        <f>'[1]3 hacienda'!L31</f>
        <v>0.90060525184559725</v>
      </c>
      <c r="M31" s="8"/>
      <c r="N31" s="8"/>
    </row>
    <row r="32" spans="1:14" x14ac:dyDescent="0.2">
      <c r="A32" s="7">
        <f>'[1]3 hacienda'!A32</f>
        <v>0</v>
      </c>
      <c r="B32" s="7" t="str">
        <f>'[1]3 hacienda'!B32</f>
        <v>Vacaciones en Dinero</v>
      </c>
      <c r="C32" s="7">
        <f>'[1]3 hacienda'!C32</f>
        <v>64267000</v>
      </c>
      <c r="D32" s="7">
        <f>'[1]3 hacienda'!D32</f>
        <v>-14729178</v>
      </c>
      <c r="E32" s="7">
        <f>'[1]3 hacienda'!E32</f>
        <v>49537822</v>
      </c>
      <c r="F32" s="14">
        <f>'[1]3 hacienda'!F32</f>
        <v>0</v>
      </c>
      <c r="G32" s="7">
        <f>'[1]3 hacienda'!I32</f>
        <v>26007031</v>
      </c>
      <c r="H32" s="15">
        <f>'[1]3 hacienda'!J32</f>
        <v>0.52499342825366846</v>
      </c>
      <c r="I32" s="7">
        <f>'[1]3 hacienda'!M32</f>
        <v>0</v>
      </c>
      <c r="J32" s="15">
        <f>'[1]3 hacienda'!L32</f>
        <v>0.52499342825366846</v>
      </c>
      <c r="K32" s="7">
        <f>'[1]3 hacienda'!K32</f>
        <v>26007031</v>
      </c>
      <c r="L32" s="15">
        <f>'[1]3 hacienda'!L32</f>
        <v>0.52499342825366846</v>
      </c>
      <c r="M32" s="8"/>
      <c r="N32" s="8"/>
    </row>
    <row r="33" spans="1:14" x14ac:dyDescent="0.2">
      <c r="A33" s="7" t="str">
        <f>'[1]3 hacienda'!A33</f>
        <v>´3110114000000000000000</v>
      </c>
      <c r="B33" s="7" t="str">
        <f>'[1]3 hacienda'!B33</f>
        <v>Prima de Vacaciones</v>
      </c>
      <c r="C33" s="7">
        <f>'[1]3 hacienda'!C33</f>
        <v>4225497000</v>
      </c>
      <c r="D33" s="7">
        <f>'[1]3 hacienda'!D33</f>
        <v>668000000</v>
      </c>
      <c r="E33" s="7">
        <f>'[1]3 hacienda'!E33</f>
        <v>4893497000</v>
      </c>
      <c r="F33" s="14">
        <f>'[1]3 hacienda'!F33</f>
        <v>0</v>
      </c>
      <c r="G33" s="7">
        <f>'[1]3 hacienda'!I33</f>
        <v>4558382410</v>
      </c>
      <c r="H33" s="15">
        <f>'[1]3 hacienda'!J33</f>
        <v>0.93151838245737151</v>
      </c>
      <c r="I33" s="7">
        <f>'[1]3 hacienda'!M33</f>
        <v>0</v>
      </c>
      <c r="J33" s="15">
        <f>'[1]3 hacienda'!L33</f>
        <v>0.93151838245737151</v>
      </c>
      <c r="K33" s="7">
        <f>'[1]3 hacienda'!K33</f>
        <v>4558382410</v>
      </c>
      <c r="L33" s="15">
        <f>'[1]3 hacienda'!L33</f>
        <v>0.93151838245737151</v>
      </c>
      <c r="M33" s="8"/>
      <c r="N33" s="8"/>
    </row>
    <row r="34" spans="1:14" x14ac:dyDescent="0.2">
      <c r="A34" s="7">
        <f>'[1]3 hacienda'!A34</f>
        <v>0</v>
      </c>
      <c r="B34" s="7" t="str">
        <f>'[1]3 hacienda'!B34</f>
        <v>Quinquenios</v>
      </c>
      <c r="C34" s="7">
        <f>'[1]3 hacienda'!C34</f>
        <v>57466000</v>
      </c>
      <c r="D34" s="7">
        <f>'[1]3 hacienda'!D34</f>
        <v>14729178</v>
      </c>
      <c r="E34" s="7">
        <f>'[1]3 hacienda'!E34</f>
        <v>72195178</v>
      </c>
      <c r="F34" s="14">
        <f>'[1]3 hacienda'!F34</f>
        <v>0</v>
      </c>
      <c r="G34" s="7">
        <f>'[1]3 hacienda'!I34</f>
        <v>72195178</v>
      </c>
      <c r="H34" s="15">
        <f>'[1]3 hacienda'!J34</f>
        <v>1</v>
      </c>
      <c r="I34" s="7">
        <f>'[1]3 hacienda'!M34</f>
        <v>0</v>
      </c>
      <c r="J34" s="15">
        <f>'[1]3 hacienda'!L34</f>
        <v>1</v>
      </c>
      <c r="K34" s="7">
        <f>'[1]3 hacienda'!K34</f>
        <v>72195178</v>
      </c>
      <c r="L34" s="15">
        <f>'[1]3 hacienda'!L34</f>
        <v>1</v>
      </c>
      <c r="M34" s="8"/>
      <c r="N34" s="8"/>
    </row>
    <row r="35" spans="1:14" x14ac:dyDescent="0.2">
      <c r="A35" s="7" t="str">
        <f>'[1]3 hacienda'!A35</f>
        <v>´3110115000000000000000</v>
      </c>
      <c r="B35" s="7" t="str">
        <f>'[1]3 hacienda'!B35</f>
        <v>Prima T飮ica</v>
      </c>
      <c r="C35" s="7">
        <f>'[1]3 hacienda'!C35</f>
        <v>19862918000</v>
      </c>
      <c r="D35" s="7">
        <f>'[1]3 hacienda'!D35</f>
        <v>-2046336000</v>
      </c>
      <c r="E35" s="7">
        <f>'[1]3 hacienda'!E35</f>
        <v>17816582000</v>
      </c>
      <c r="F35" s="14">
        <f>'[1]3 hacienda'!F35</f>
        <v>0</v>
      </c>
      <c r="G35" s="7">
        <f>'[1]3 hacienda'!I35</f>
        <v>16143305388</v>
      </c>
      <c r="H35" s="15">
        <f>'[1]3 hacienda'!J35</f>
        <v>0.90608318632608653</v>
      </c>
      <c r="I35" s="7">
        <f>'[1]3 hacienda'!M35</f>
        <v>0</v>
      </c>
      <c r="J35" s="15">
        <f>'[1]3 hacienda'!L35</f>
        <v>0.90608318632608653</v>
      </c>
      <c r="K35" s="7">
        <f>'[1]3 hacienda'!K35</f>
        <v>16143305388</v>
      </c>
      <c r="L35" s="15">
        <f>'[1]3 hacienda'!L35</f>
        <v>0.90608318632608653</v>
      </c>
      <c r="M35" s="8"/>
      <c r="N35" s="8"/>
    </row>
    <row r="36" spans="1:14" x14ac:dyDescent="0.2">
      <c r="A36" s="7" t="str">
        <f>'[1]3 hacienda'!A36</f>
        <v>´3110116000000000000000</v>
      </c>
      <c r="B36" s="7" t="str">
        <f>'[1]3 hacienda'!B36</f>
        <v>Convenciones Colectivas</v>
      </c>
      <c r="C36" s="7">
        <f>'[1]3 hacienda'!C36</f>
        <v>189000000</v>
      </c>
      <c r="D36" s="7">
        <f>'[1]3 hacienda'!D36</f>
        <v>0</v>
      </c>
      <c r="E36" s="7">
        <f>'[1]3 hacienda'!E36</f>
        <v>189000000</v>
      </c>
      <c r="F36" s="14">
        <f>'[1]3 hacienda'!F36</f>
        <v>0</v>
      </c>
      <c r="G36" s="7">
        <f>'[1]3 hacienda'!I36</f>
        <v>146796518</v>
      </c>
      <c r="H36" s="15">
        <f>'[1]3 hacienda'!J36</f>
        <v>0.77670115343915347</v>
      </c>
      <c r="I36" s="7">
        <f>'[1]3 hacienda'!M36</f>
        <v>2646630</v>
      </c>
      <c r="J36" s="15">
        <f>'[1]3 hacienda'!L36</f>
        <v>0.79070448677248673</v>
      </c>
      <c r="K36" s="7">
        <f>'[1]3 hacienda'!K36</f>
        <v>149443148</v>
      </c>
      <c r="L36" s="15">
        <f>'[1]3 hacienda'!L36</f>
        <v>0.79070448677248673</v>
      </c>
      <c r="M36" s="8"/>
      <c r="N36" s="8"/>
    </row>
    <row r="37" spans="1:14" x14ac:dyDescent="0.2">
      <c r="A37" s="7">
        <f>'[1]3 hacienda'!A37</f>
        <v>0</v>
      </c>
      <c r="B37" s="7" t="str">
        <f>'[1]3 hacienda'!B37</f>
        <v>Prima de Antiguedad</v>
      </c>
      <c r="C37" s="7">
        <f>'[1]3 hacienda'!C37</f>
        <v>2006754000</v>
      </c>
      <c r="D37" s="7">
        <f>'[1]3 hacienda'!D37</f>
        <v>0</v>
      </c>
      <c r="E37" s="7">
        <f>'[1]3 hacienda'!E37</f>
        <v>2006754000</v>
      </c>
      <c r="F37" s="14">
        <f>'[1]3 hacienda'!F37</f>
        <v>0</v>
      </c>
      <c r="G37" s="7">
        <f>'[1]3 hacienda'!I37</f>
        <v>1532155832</v>
      </c>
      <c r="H37" s="15">
        <f>'[1]3 hacienda'!J37</f>
        <v>0.76349957792534606</v>
      </c>
      <c r="I37" s="7">
        <f>'[1]3 hacienda'!M37</f>
        <v>0</v>
      </c>
      <c r="J37" s="15">
        <f>'[1]3 hacienda'!L37</f>
        <v>0.76349957792534606</v>
      </c>
      <c r="K37" s="7">
        <f>'[1]3 hacienda'!K37</f>
        <v>1532155832</v>
      </c>
      <c r="L37" s="15">
        <f>'[1]3 hacienda'!L37</f>
        <v>0.76349957792534606</v>
      </c>
      <c r="M37" s="8"/>
      <c r="N37" s="8"/>
    </row>
    <row r="38" spans="1:14" x14ac:dyDescent="0.2">
      <c r="A38" s="7" t="str">
        <f>'[1]3 hacienda'!A38</f>
        <v>´3110117000000000000000</v>
      </c>
      <c r="B38" s="7" t="str">
        <f>'[1]3 hacienda'!B38</f>
        <v>Prima Secretarial</v>
      </c>
      <c r="C38" s="7">
        <f>'[1]3 hacienda'!C38</f>
        <v>28476000</v>
      </c>
      <c r="D38" s="7">
        <f>'[1]3 hacienda'!D38</f>
        <v>0</v>
      </c>
      <c r="E38" s="7">
        <f>'[1]3 hacienda'!E38</f>
        <v>28476000</v>
      </c>
      <c r="F38" s="14">
        <f>'[1]3 hacienda'!F38</f>
        <v>0</v>
      </c>
      <c r="G38" s="7">
        <f>'[1]3 hacienda'!I38</f>
        <v>18927868</v>
      </c>
      <c r="H38" s="15">
        <f>'[1]3 hacienda'!J38</f>
        <v>0.6646954628459053</v>
      </c>
      <c r="I38" s="7">
        <f>'[1]3 hacienda'!M38</f>
        <v>0</v>
      </c>
      <c r="J38" s="15">
        <f>'[1]3 hacienda'!L38</f>
        <v>0.6646954628459053</v>
      </c>
      <c r="K38" s="7">
        <f>'[1]3 hacienda'!K38</f>
        <v>18927868</v>
      </c>
      <c r="L38" s="15">
        <f>'[1]3 hacienda'!L38</f>
        <v>0.6646954628459053</v>
      </c>
      <c r="M38" s="8"/>
      <c r="N38" s="8"/>
    </row>
    <row r="39" spans="1:14" x14ac:dyDescent="0.2">
      <c r="A39" s="7" t="str">
        <f>'[1]3 hacienda'!A39</f>
        <v>´3110121000000000000000</v>
      </c>
      <c r="B39" s="7" t="str">
        <f>'[1]3 hacienda'!B39</f>
        <v>Vacaciones en Dinero</v>
      </c>
      <c r="C39" s="7">
        <f>'[1]3 hacienda'!C39</f>
        <v>100000000</v>
      </c>
      <c r="D39" s="7">
        <f>'[1]3 hacienda'!D39</f>
        <v>2956487000</v>
      </c>
      <c r="E39" s="7">
        <f>'[1]3 hacienda'!E39</f>
        <v>3056487000</v>
      </c>
      <c r="F39" s="14">
        <f>'[1]3 hacienda'!F39</f>
        <v>0</v>
      </c>
      <c r="G39" s="7">
        <f>'[1]3 hacienda'!I39</f>
        <v>2941958136</v>
      </c>
      <c r="H39" s="15">
        <f>'[1]3 hacienda'!J39</f>
        <v>0.96252924877481894</v>
      </c>
      <c r="I39" s="7">
        <f>'[1]3 hacienda'!M39</f>
        <v>0</v>
      </c>
      <c r="J39" s="15">
        <f>'[1]3 hacienda'!L39</f>
        <v>0.96252924877481894</v>
      </c>
      <c r="K39" s="7">
        <f>'[1]3 hacienda'!K39</f>
        <v>2941958136</v>
      </c>
      <c r="L39" s="15">
        <f>'[1]3 hacienda'!L39</f>
        <v>0.96252924877481894</v>
      </c>
      <c r="M39" s="8"/>
      <c r="N39" s="8"/>
    </row>
    <row r="40" spans="1:14" x14ac:dyDescent="0.2">
      <c r="A40" s="7" t="str">
        <f>'[1]3 hacienda'!A40</f>
        <v>´3110126000000000000000</v>
      </c>
      <c r="B40" s="7" t="str">
        <f>'[1]3 hacienda'!B40</f>
        <v>Bonificaci󮠅special de Recreaci󮍊</v>
      </c>
      <c r="C40" s="7">
        <f>'[1]3 hacienda'!C40</f>
        <v>359223000</v>
      </c>
      <c r="D40" s="7">
        <f>'[1]3 hacienda'!D40</f>
        <v>70000000</v>
      </c>
      <c r="E40" s="7">
        <f>'[1]3 hacienda'!E40</f>
        <v>429223000</v>
      </c>
      <c r="F40" s="14">
        <f>'[1]3 hacienda'!F40</f>
        <v>0</v>
      </c>
      <c r="G40" s="7">
        <f>'[1]3 hacienda'!I40</f>
        <v>394000638</v>
      </c>
      <c r="H40" s="15">
        <f>'[1]3 hacienda'!J40</f>
        <v>0.91793924836273921</v>
      </c>
      <c r="I40" s="7">
        <f>'[1]3 hacienda'!M40</f>
        <v>0</v>
      </c>
      <c r="J40" s="15">
        <f>'[1]3 hacienda'!L40</f>
        <v>0.91793924836273921</v>
      </c>
      <c r="K40" s="7">
        <f>'[1]3 hacienda'!K40</f>
        <v>394000638</v>
      </c>
      <c r="L40" s="15">
        <f>'[1]3 hacienda'!L40</f>
        <v>0.91793924836273921</v>
      </c>
      <c r="M40" s="8"/>
      <c r="N40" s="8"/>
    </row>
    <row r="41" spans="1:14" x14ac:dyDescent="0.2">
      <c r="A41" s="7" t="str">
        <f>'[1]3 hacienda'!A41</f>
        <v>´3110128000000000000000</v>
      </c>
      <c r="B41" s="7" t="str">
        <f>'[1]3 hacienda'!B41</f>
        <v>Reconocimiento por Permanencia en el Servicio Pblico</v>
      </c>
      <c r="C41" s="7">
        <f>'[1]3 hacienda'!C41</f>
        <v>1017544000</v>
      </c>
      <c r="D41" s="7">
        <f>'[1]3 hacienda'!D41</f>
        <v>265000000</v>
      </c>
      <c r="E41" s="7">
        <f>'[1]3 hacienda'!E41</f>
        <v>1282544000</v>
      </c>
      <c r="F41" s="14">
        <f>'[1]3 hacienda'!F41</f>
        <v>0</v>
      </c>
      <c r="G41" s="7">
        <f>'[1]3 hacienda'!I41</f>
        <v>1230574142</v>
      </c>
      <c r="H41" s="15">
        <f>'[1]3 hacienda'!J41</f>
        <v>0.95947908375852997</v>
      </c>
      <c r="I41" s="7">
        <f>'[1]3 hacienda'!M41</f>
        <v>0</v>
      </c>
      <c r="J41" s="15">
        <f>'[1]3 hacienda'!L41</f>
        <v>0.95947908375852997</v>
      </c>
      <c r="K41" s="7">
        <f>'[1]3 hacienda'!K41</f>
        <v>1230574142</v>
      </c>
      <c r="L41" s="15">
        <f>'[1]3 hacienda'!L41</f>
        <v>0.95947908375852997</v>
      </c>
      <c r="M41" s="8"/>
      <c r="N41" s="8"/>
    </row>
    <row r="42" spans="1:14" x14ac:dyDescent="0.2">
      <c r="A42" s="7" t="str">
        <f>'[1]3 hacienda'!A42</f>
        <v>´3110200000000000000000</v>
      </c>
      <c r="B42" s="7" t="str">
        <f>'[1]3 hacienda'!B42</f>
        <v>SERVICIOS PERSONALES INDIRECTOS</v>
      </c>
      <c r="C42" s="7">
        <f>'[1]3 hacienda'!C42</f>
        <v>18689238000</v>
      </c>
      <c r="D42" s="7">
        <f>'[1]3 hacienda'!D42</f>
        <v>1276577559</v>
      </c>
      <c r="E42" s="7">
        <f>'[1]3 hacienda'!E42</f>
        <v>19965815559</v>
      </c>
      <c r="F42" s="14">
        <f>'[1]3 hacienda'!F42</f>
        <v>0</v>
      </c>
      <c r="G42" s="7">
        <f>'[1]3 hacienda'!I42</f>
        <v>18136156953</v>
      </c>
      <c r="H42" s="15">
        <f>'[1]3 hacienda'!J42</f>
        <v>0.90836043733884719</v>
      </c>
      <c r="I42" s="7">
        <f>'[1]3 hacienda'!M42</f>
        <v>1524570155</v>
      </c>
      <c r="J42" s="15">
        <f>'[1]3 hacienda'!L42</f>
        <v>0.98471945961343532</v>
      </c>
      <c r="K42" s="7">
        <f>'[1]3 hacienda'!K42</f>
        <v>19660727108</v>
      </c>
      <c r="L42" s="15">
        <f>'[1]3 hacienda'!L42</f>
        <v>0.98471945961343532</v>
      </c>
      <c r="M42" s="8"/>
      <c r="N42" s="8"/>
    </row>
    <row r="43" spans="1:14" x14ac:dyDescent="0.2">
      <c r="A43" s="7" t="str">
        <f>'[1]3 hacienda'!A43</f>
        <v>´3110203000000000000000</v>
      </c>
      <c r="B43" s="7" t="str">
        <f>'[1]3 hacienda'!B43</f>
        <v>Honorarios</v>
      </c>
      <c r="C43" s="7">
        <f>'[1]3 hacienda'!C43</f>
        <v>17640177000</v>
      </c>
      <c r="D43" s="7">
        <f>'[1]3 hacienda'!D43</f>
        <v>332629928</v>
      </c>
      <c r="E43" s="7">
        <f>'[1]3 hacienda'!E43</f>
        <v>17972806928</v>
      </c>
      <c r="F43" s="14">
        <f>'[1]3 hacienda'!F43</f>
        <v>0</v>
      </c>
      <c r="G43" s="7">
        <f>'[1]3 hacienda'!I43</f>
        <v>16674033358</v>
      </c>
      <c r="H43" s="15">
        <f>'[1]3 hacienda'!J43</f>
        <v>0.92773674278019258</v>
      </c>
      <c r="I43" s="7">
        <f>'[1]3 hacienda'!M43</f>
        <v>1050775695</v>
      </c>
      <c r="J43" s="15">
        <f>'[1]3 hacienda'!L43</f>
        <v>0.9862014945137122</v>
      </c>
      <c r="K43" s="7">
        <f>'[1]3 hacienda'!K43</f>
        <v>17724809053</v>
      </c>
      <c r="L43" s="15">
        <f>'[1]3 hacienda'!L43</f>
        <v>0.9862014945137122</v>
      </c>
      <c r="M43" s="8"/>
      <c r="N43" s="8"/>
    </row>
    <row r="44" spans="1:14" x14ac:dyDescent="0.2">
      <c r="A44" s="7" t="str">
        <f>'[1]3 hacienda'!A44</f>
        <v>´3110203010000000000000</v>
      </c>
      <c r="B44" s="7" t="str">
        <f>'[1]3 hacienda'!B44</f>
        <v>Honorarios Entidad</v>
      </c>
      <c r="C44" s="7">
        <f>'[1]3 hacienda'!C44</f>
        <v>4673400000</v>
      </c>
      <c r="D44" s="7">
        <f>'[1]3 hacienda'!D44</f>
        <v>277211928</v>
      </c>
      <c r="E44" s="7">
        <f>'[1]3 hacienda'!E44</f>
        <v>4950611928</v>
      </c>
      <c r="F44" s="14">
        <f>'[1]3 hacienda'!F44</f>
        <v>0</v>
      </c>
      <c r="G44" s="7">
        <f>'[1]3 hacienda'!I44</f>
        <v>3849723325</v>
      </c>
      <c r="H44" s="15">
        <f>'[1]3 hacienda'!J44</f>
        <v>0.77762575232901587</v>
      </c>
      <c r="I44" s="7">
        <f>'[1]3 hacienda'!M44</f>
        <v>982152161</v>
      </c>
      <c r="J44" s="15">
        <f>'[1]3 hacienda'!L44</f>
        <v>0.97601580496979723</v>
      </c>
      <c r="K44" s="7">
        <f>'[1]3 hacienda'!K44</f>
        <v>4831875486</v>
      </c>
      <c r="L44" s="15">
        <f>'[1]3 hacienda'!L44</f>
        <v>0.97601580496979723</v>
      </c>
      <c r="M44" s="8"/>
      <c r="N44" s="8"/>
    </row>
    <row r="45" spans="1:14" x14ac:dyDescent="0.2">
      <c r="A45" s="7" t="str">
        <f>'[1]3 hacienda'!A45</f>
        <v>´3110203020000000000000</v>
      </c>
      <c r="B45" s="7" t="str">
        <f>'[1]3 hacienda'!B45</f>
        <v>Honorarios Concejales</v>
      </c>
      <c r="C45" s="7">
        <f>'[1]3 hacienda'!C45</f>
        <v>12745000000</v>
      </c>
      <c r="D45" s="7">
        <f>'[1]3 hacienda'!D45</f>
        <v>-40000000</v>
      </c>
      <c r="E45" s="7">
        <f>'[1]3 hacienda'!E45</f>
        <v>12705000000</v>
      </c>
      <c r="F45" s="14">
        <f>'[1]3 hacienda'!F45</f>
        <v>0</v>
      </c>
      <c r="G45" s="7">
        <f>'[1]3 hacienda'!I45</f>
        <v>12576978284</v>
      </c>
      <c r="H45" s="15">
        <f>'[1]3 hacienda'!J45</f>
        <v>0.98992351704053527</v>
      </c>
      <c r="I45" s="7">
        <f>'[1]3 hacienda'!M45</f>
        <v>0</v>
      </c>
      <c r="J45" s="15">
        <f>'[1]3 hacienda'!L45</f>
        <v>0.98992351704053527</v>
      </c>
      <c r="K45" s="7">
        <f>'[1]3 hacienda'!K45</f>
        <v>12576978284</v>
      </c>
      <c r="L45" s="15">
        <f>'[1]3 hacienda'!L45</f>
        <v>0.98992351704053527</v>
      </c>
      <c r="M45" s="8"/>
      <c r="N45" s="8"/>
    </row>
    <row r="46" spans="1:14" x14ac:dyDescent="0.2">
      <c r="A46" s="7" t="str">
        <f>'[1]3 hacienda'!A46</f>
        <v>´3110204000000000000000</v>
      </c>
      <c r="B46" s="7" t="str">
        <f>'[1]3 hacienda'!B46</f>
        <v>Remuneraci󮠓ervicios T飮icos</v>
      </c>
      <c r="C46" s="7">
        <f>'[1]3 hacienda'!C46</f>
        <v>964100000</v>
      </c>
      <c r="D46" s="7">
        <f>'[1]3 hacienda'!D46</f>
        <v>943625456</v>
      </c>
      <c r="E46" s="7">
        <f>'[1]3 hacienda'!E46</f>
        <v>1907725456</v>
      </c>
      <c r="F46" s="14">
        <f>'[1]3 hacienda'!F46</f>
        <v>0</v>
      </c>
      <c r="G46" s="7">
        <f>'[1]3 hacienda'!I46</f>
        <v>1396822835</v>
      </c>
      <c r="H46" s="15">
        <f>'[1]3 hacienda'!J46</f>
        <v>0.73219279567028017</v>
      </c>
      <c r="I46" s="7">
        <f>'[1]3 hacienda'!M46</f>
        <v>473794460</v>
      </c>
      <c r="J46" s="15">
        <f>'[1]3 hacienda'!L46</f>
        <v>0.98054847940342205</v>
      </c>
      <c r="K46" s="7">
        <f>'[1]3 hacienda'!K46</f>
        <v>1870617295</v>
      </c>
      <c r="L46" s="15">
        <f>'[1]3 hacienda'!L46</f>
        <v>0.98054847940342205</v>
      </c>
      <c r="M46" s="8"/>
      <c r="N46" s="8"/>
    </row>
    <row r="47" spans="1:14" x14ac:dyDescent="0.2">
      <c r="A47" s="7" t="str">
        <f>'[1]3 hacienda'!A47</f>
        <v>´3110299000000000000000</v>
      </c>
      <c r="B47" s="7" t="str">
        <f>'[1]3 hacienda'!B47</f>
        <v>Otros Gastos de Personal</v>
      </c>
      <c r="C47" s="7">
        <f>'[1]3 hacienda'!C47</f>
        <v>84961000</v>
      </c>
      <c r="D47" s="7">
        <f>'[1]3 hacienda'!D47</f>
        <v>322175</v>
      </c>
      <c r="E47" s="7">
        <f>'[1]3 hacienda'!E47</f>
        <v>85283175</v>
      </c>
      <c r="F47" s="14">
        <f>'[1]3 hacienda'!F47</f>
        <v>0</v>
      </c>
      <c r="G47" s="7">
        <f>'[1]3 hacienda'!I47</f>
        <v>65300760</v>
      </c>
      <c r="H47" s="15">
        <f>'[1]3 hacienda'!J47</f>
        <v>0.76569335041759412</v>
      </c>
      <c r="I47" s="7">
        <f>'[1]3 hacienda'!M47</f>
        <v>0</v>
      </c>
      <c r="J47" s="15">
        <f>'[1]3 hacienda'!L47</f>
        <v>0.76569335041759412</v>
      </c>
      <c r="K47" s="7">
        <f>'[1]3 hacienda'!K47</f>
        <v>65300760</v>
      </c>
      <c r="L47" s="15">
        <f>'[1]3 hacienda'!L47</f>
        <v>0.76569335041759412</v>
      </c>
      <c r="M47" s="8"/>
      <c r="N47" s="8"/>
    </row>
    <row r="48" spans="1:14" x14ac:dyDescent="0.2">
      <c r="A48" s="7" t="str">
        <f>'[1]3 hacienda'!A48</f>
        <v>´3110300000000000000000</v>
      </c>
      <c r="B48" s="7" t="str">
        <f>'[1]3 hacienda'!B48</f>
        <v>Aportes Patronales Al Sector Privado Y Pblico</v>
      </c>
      <c r="C48" s="7">
        <f>'[1]3 hacienda'!C48</f>
        <v>1551553000</v>
      </c>
      <c r="D48" s="7">
        <f>'[1]3 hacienda'!D48</f>
        <v>13532000</v>
      </c>
      <c r="E48" s="7">
        <f>'[1]3 hacienda'!E48</f>
        <v>1565085000</v>
      </c>
      <c r="F48" s="14">
        <f>'[1]3 hacienda'!F48</f>
        <v>0</v>
      </c>
      <c r="G48" s="7">
        <f>'[1]3 hacienda'!I48</f>
        <v>1432161203</v>
      </c>
      <c r="H48" s="15">
        <f>'[1]3 hacienda'!J48</f>
        <v>0.91506927930431892</v>
      </c>
      <c r="I48" s="7">
        <f>'[1]3 hacienda'!M48</f>
        <v>0</v>
      </c>
      <c r="J48" s="15">
        <f>'[1]3 hacienda'!L48</f>
        <v>0.91506927930431892</v>
      </c>
      <c r="K48" s="7">
        <f>'[1]3 hacienda'!K48</f>
        <v>1432161203</v>
      </c>
      <c r="L48" s="15">
        <f>'[1]3 hacienda'!L48</f>
        <v>0.91506927930431892</v>
      </c>
      <c r="M48" s="8"/>
      <c r="N48" s="8"/>
    </row>
    <row r="49" spans="1:14" x14ac:dyDescent="0.2">
      <c r="A49" s="7">
        <f>'[1]3 hacienda'!A49</f>
        <v>0</v>
      </c>
      <c r="B49" s="7" t="str">
        <f>'[1]3 hacienda'!B49</f>
        <v>APORTES PATRONALES AL SECTOR PRIVADO Y PڂLICO</v>
      </c>
      <c r="C49" s="7">
        <f>'[1]3 hacienda'!C49</f>
        <v>39584315000</v>
      </c>
      <c r="D49" s="7">
        <f>'[1]3 hacienda'!D49</f>
        <v>784000000</v>
      </c>
      <c r="E49" s="7">
        <f>'[1]3 hacienda'!E49</f>
        <v>40368315000</v>
      </c>
      <c r="F49" s="14">
        <f>'[1]3 hacienda'!F49</f>
        <v>0</v>
      </c>
      <c r="G49" s="7">
        <f>'[1]3 hacienda'!I49</f>
        <v>33090839317</v>
      </c>
      <c r="H49" s="15">
        <f>'[1]3 hacienda'!J49</f>
        <v>0.81972307531290323</v>
      </c>
      <c r="I49" s="7">
        <f>'[1]3 hacienda'!M49</f>
        <v>0</v>
      </c>
      <c r="J49" s="15">
        <f>'[1]3 hacienda'!L49</f>
        <v>0.81972307531290323</v>
      </c>
      <c r="K49" s="7">
        <f>'[1]3 hacienda'!K49</f>
        <v>33090839317</v>
      </c>
      <c r="L49" s="15">
        <f>'[1]3 hacienda'!L49</f>
        <v>0.81972307531290323</v>
      </c>
      <c r="M49" s="8"/>
      <c r="N49" s="8"/>
    </row>
    <row r="50" spans="1:14" x14ac:dyDescent="0.2">
      <c r="A50" s="7" t="str">
        <f>'[1]3 hacienda'!A50</f>
        <v>´3110301000000000000000</v>
      </c>
      <c r="B50" s="7" t="str">
        <f>'[1]3 hacienda'!B50</f>
        <v>Aportes Patronales Sector Privado</v>
      </c>
      <c r="C50" s="7">
        <f>'[1]3 hacienda'!C50</f>
        <v>23807392000</v>
      </c>
      <c r="D50" s="7">
        <f>'[1]3 hacienda'!D50</f>
        <v>371032000</v>
      </c>
      <c r="E50" s="7">
        <f>'[1]3 hacienda'!E50</f>
        <v>24178424000</v>
      </c>
      <c r="F50" s="14">
        <f>'[1]3 hacienda'!F50</f>
        <v>0</v>
      </c>
      <c r="G50" s="7">
        <f>'[1]3 hacienda'!I50</f>
        <v>19938051668</v>
      </c>
      <c r="H50" s="15">
        <f>'[1]3 hacienda'!J50</f>
        <v>0.82462164068261856</v>
      </c>
      <c r="I50" s="7">
        <f>'[1]3 hacienda'!M50</f>
        <v>0</v>
      </c>
      <c r="J50" s="15">
        <f>'[1]3 hacienda'!L50</f>
        <v>0.82462164068261856</v>
      </c>
      <c r="K50" s="7">
        <f>'[1]3 hacienda'!K50</f>
        <v>19938051668</v>
      </c>
      <c r="L50" s="15">
        <f>'[1]3 hacienda'!L50</f>
        <v>0.82462164068261856</v>
      </c>
      <c r="M50" s="8"/>
      <c r="N50" s="8"/>
    </row>
    <row r="51" spans="1:14" x14ac:dyDescent="0.2">
      <c r="A51" s="7" t="str">
        <f>'[1]3 hacienda'!A51</f>
        <v>´3110301010000000000000</v>
      </c>
      <c r="B51" s="7" t="str">
        <f>'[1]3 hacienda'!B51</f>
        <v>Cesant_xD873_ Fondos Privados</v>
      </c>
      <c r="C51" s="7">
        <f>'[1]3 hacienda'!C51</f>
        <v>5693482000</v>
      </c>
      <c r="D51" s="7">
        <f>'[1]3 hacienda'!D51</f>
        <v>371032000</v>
      </c>
      <c r="E51" s="7">
        <f>'[1]3 hacienda'!E51</f>
        <v>6064514000</v>
      </c>
      <c r="F51" s="14">
        <f>'[1]3 hacienda'!F51</f>
        <v>0</v>
      </c>
      <c r="G51" s="7">
        <f>'[1]3 hacienda'!I51</f>
        <v>5759703607</v>
      </c>
      <c r="H51" s="15">
        <f>'[1]3 hacienda'!J51</f>
        <v>0.94973869414762668</v>
      </c>
      <c r="I51" s="7">
        <f>'[1]3 hacienda'!M51</f>
        <v>0</v>
      </c>
      <c r="J51" s="15">
        <f>'[1]3 hacienda'!L51</f>
        <v>0.94973869414762668</v>
      </c>
      <c r="K51" s="7">
        <f>'[1]3 hacienda'!K51</f>
        <v>5759703607</v>
      </c>
      <c r="L51" s="15">
        <f>'[1]3 hacienda'!L51</f>
        <v>0.94973869414762668</v>
      </c>
      <c r="M51" s="8"/>
      <c r="N51" s="8"/>
    </row>
    <row r="52" spans="1:14" x14ac:dyDescent="0.2">
      <c r="A52" s="7" t="str">
        <f>'[1]3 hacienda'!A52</f>
        <v>´3110301020000000000000</v>
      </c>
      <c r="B52" s="7" t="str">
        <f>'[1]3 hacienda'!B52</f>
        <v>Pensiones Fondos Privados</v>
      </c>
      <c r="C52" s="7">
        <f>'[1]3 hacienda'!C52</f>
        <v>5655446000</v>
      </c>
      <c r="D52" s="7">
        <f>'[1]3 hacienda'!D52</f>
        <v>0</v>
      </c>
      <c r="E52" s="7">
        <f>'[1]3 hacienda'!E52</f>
        <v>5655446000</v>
      </c>
      <c r="F52" s="14">
        <f>'[1]3 hacienda'!F52</f>
        <v>0</v>
      </c>
      <c r="G52" s="7">
        <f>'[1]3 hacienda'!I52</f>
        <v>3997577713</v>
      </c>
      <c r="H52" s="15">
        <f>'[1]3 hacienda'!J52</f>
        <v>0.70685454568923478</v>
      </c>
      <c r="I52" s="7">
        <f>'[1]3 hacienda'!M52</f>
        <v>0</v>
      </c>
      <c r="J52" s="15">
        <f>'[1]3 hacienda'!L52</f>
        <v>0.70685454568923478</v>
      </c>
      <c r="K52" s="7">
        <f>'[1]3 hacienda'!K52</f>
        <v>3997577713</v>
      </c>
      <c r="L52" s="15">
        <f>'[1]3 hacienda'!L52</f>
        <v>0.70685454568923478</v>
      </c>
      <c r="M52" s="8"/>
      <c r="N52" s="8"/>
    </row>
    <row r="53" spans="1:14" x14ac:dyDescent="0.2">
      <c r="A53" s="7" t="str">
        <f>'[1]3 hacienda'!A53</f>
        <v>´3110301030000000000000</v>
      </c>
      <c r="B53" s="7" t="str">
        <f>'[1]3 hacienda'!B53</f>
        <v>Salud EPS Privadas</v>
      </c>
      <c r="C53" s="7">
        <f>'[1]3 hacienda'!C53</f>
        <v>8079056000</v>
      </c>
      <c r="D53" s="7">
        <f>'[1]3 hacienda'!D53</f>
        <v>0</v>
      </c>
      <c r="E53" s="7">
        <f>'[1]3 hacienda'!E53</f>
        <v>8079056000</v>
      </c>
      <c r="F53" s="14">
        <f>'[1]3 hacienda'!F53</f>
        <v>0</v>
      </c>
      <c r="G53" s="7">
        <f>'[1]3 hacienda'!I53</f>
        <v>6847834980</v>
      </c>
      <c r="H53" s="15">
        <f>'[1]3 hacienda'!J53</f>
        <v>0.84760335613467708</v>
      </c>
      <c r="I53" s="7">
        <f>'[1]3 hacienda'!M53</f>
        <v>0</v>
      </c>
      <c r="J53" s="15">
        <f>'[1]3 hacienda'!L53</f>
        <v>0.84760335613467708</v>
      </c>
      <c r="K53" s="7">
        <f>'[1]3 hacienda'!K53</f>
        <v>6847834980</v>
      </c>
      <c r="L53" s="15">
        <f>'[1]3 hacienda'!L53</f>
        <v>0.84760335613467708</v>
      </c>
      <c r="M53" s="8"/>
      <c r="N53" s="8"/>
    </row>
    <row r="54" spans="1:14" x14ac:dyDescent="0.2">
      <c r="A54" s="7" t="str">
        <f>'[1]3 hacienda'!A54</f>
        <v>´3110301050000000000000</v>
      </c>
      <c r="B54" s="7" t="str">
        <f>'[1]3 hacienda'!B54</f>
        <v>Caja de Compensaci󮍊</v>
      </c>
      <c r="C54" s="7">
        <f>'[1]3 hacienda'!C54</f>
        <v>4379408000</v>
      </c>
      <c r="D54" s="7">
        <f>'[1]3 hacienda'!D54</f>
        <v>0</v>
      </c>
      <c r="E54" s="7">
        <f>'[1]3 hacienda'!E54</f>
        <v>4379408000</v>
      </c>
      <c r="F54" s="14">
        <f>'[1]3 hacienda'!F54</f>
        <v>0</v>
      </c>
      <c r="G54" s="7">
        <f>'[1]3 hacienda'!I54</f>
        <v>3332935368</v>
      </c>
      <c r="H54" s="15">
        <f>'[1]3 hacienda'!J54</f>
        <v>0.76104701092019744</v>
      </c>
      <c r="I54" s="7">
        <f>'[1]3 hacienda'!M54</f>
        <v>0</v>
      </c>
      <c r="J54" s="15">
        <f>'[1]3 hacienda'!L54</f>
        <v>0.76104701092019744</v>
      </c>
      <c r="K54" s="7">
        <f>'[1]3 hacienda'!K54</f>
        <v>3332935368</v>
      </c>
      <c r="L54" s="15">
        <f>'[1]3 hacienda'!L54</f>
        <v>0.76104701092019744</v>
      </c>
      <c r="M54" s="8"/>
      <c r="N54" s="8"/>
    </row>
    <row r="55" spans="1:14" x14ac:dyDescent="0.2">
      <c r="A55" s="7" t="str">
        <f>'[1]3 hacienda'!A55</f>
        <v>´3110302000000000000000</v>
      </c>
      <c r="B55" s="7" t="str">
        <f>'[1]3 hacienda'!B55</f>
        <v>Aportes Patronales Sector Pblico</v>
      </c>
      <c r="C55" s="7">
        <f>'[1]3 hacienda'!C55</f>
        <v>17328476000</v>
      </c>
      <c r="D55" s="7">
        <f>'[1]3 hacienda'!D55</f>
        <v>426500000</v>
      </c>
      <c r="E55" s="7">
        <f>'[1]3 hacienda'!E55</f>
        <v>17754976000</v>
      </c>
      <c r="F55" s="14">
        <f>'[1]3 hacienda'!F55</f>
        <v>0</v>
      </c>
      <c r="G55" s="7">
        <f>'[1]3 hacienda'!I55</f>
        <v>14584948852</v>
      </c>
      <c r="H55" s="15">
        <f>'[1]3 hacienda'!J55</f>
        <v>0.82145697363938985</v>
      </c>
      <c r="I55" s="7">
        <f>'[1]3 hacienda'!M55</f>
        <v>0</v>
      </c>
      <c r="J55" s="15">
        <f>'[1]3 hacienda'!L55</f>
        <v>0.82145697363938985</v>
      </c>
      <c r="K55" s="7">
        <f>'[1]3 hacienda'!K55</f>
        <v>14584948852</v>
      </c>
      <c r="L55" s="15">
        <f>'[1]3 hacienda'!L55</f>
        <v>0.82145697363938985</v>
      </c>
      <c r="M55" s="8"/>
      <c r="N55" s="8"/>
    </row>
    <row r="56" spans="1:14" x14ac:dyDescent="0.2">
      <c r="A56" s="7" t="str">
        <f>'[1]3 hacienda'!A56</f>
        <v>´3110302010000000000000</v>
      </c>
      <c r="B56" s="7" t="str">
        <f>'[1]3 hacienda'!B56</f>
        <v>Cesant_xD873_ Fondos Pblicos</v>
      </c>
      <c r="C56" s="7">
        <f>'[1]3 hacienda'!C56</f>
        <v>5459524000</v>
      </c>
      <c r="D56" s="7">
        <f>'[1]3 hacienda'!D56</f>
        <v>16500000</v>
      </c>
      <c r="E56" s="7">
        <f>'[1]3 hacienda'!E56</f>
        <v>5476024000</v>
      </c>
      <c r="F56" s="14">
        <f>'[1]3 hacienda'!F56</f>
        <v>0</v>
      </c>
      <c r="G56" s="7">
        <f>'[1]3 hacienda'!I56</f>
        <v>4210517172</v>
      </c>
      <c r="H56" s="15">
        <f>'[1]3 hacienda'!J56</f>
        <v>0.76890042337287057</v>
      </c>
      <c r="I56" s="7">
        <f>'[1]3 hacienda'!M56</f>
        <v>0</v>
      </c>
      <c r="J56" s="15">
        <f>'[1]3 hacienda'!L56</f>
        <v>0.76890042337287057</v>
      </c>
      <c r="K56" s="7">
        <f>'[1]3 hacienda'!K56</f>
        <v>4210517172</v>
      </c>
      <c r="L56" s="15">
        <f>'[1]3 hacienda'!L56</f>
        <v>0.76890042337287057</v>
      </c>
      <c r="M56" s="8"/>
      <c r="N56" s="8"/>
    </row>
    <row r="57" spans="1:14" x14ac:dyDescent="0.2">
      <c r="A57" s="7" t="str">
        <f>'[1]3 hacienda'!A57</f>
        <v>´3110302020000000000000</v>
      </c>
      <c r="B57" s="7" t="str">
        <f>'[1]3 hacienda'!B57</f>
        <v>Pensiones Fondos Pblicos</v>
      </c>
      <c r="C57" s="7">
        <f>'[1]3 hacienda'!C57</f>
        <v>5766601000</v>
      </c>
      <c r="D57" s="7">
        <f>'[1]3 hacienda'!D57</f>
        <v>410000000</v>
      </c>
      <c r="E57" s="7">
        <f>'[1]3 hacienda'!E57</f>
        <v>6176601000</v>
      </c>
      <c r="F57" s="14">
        <f>'[1]3 hacienda'!F57</f>
        <v>0</v>
      </c>
      <c r="G57" s="7">
        <f>'[1]3 hacienda'!I57</f>
        <v>5668707359</v>
      </c>
      <c r="H57" s="15">
        <f>'[1]3 hacienda'!J57</f>
        <v>0.91777133718043302</v>
      </c>
      <c r="I57" s="7">
        <f>'[1]3 hacienda'!M57</f>
        <v>0</v>
      </c>
      <c r="J57" s="15">
        <f>'[1]3 hacienda'!L57</f>
        <v>0.91777133718043302</v>
      </c>
      <c r="K57" s="7">
        <f>'[1]3 hacienda'!K57</f>
        <v>5668707359</v>
      </c>
      <c r="L57" s="15">
        <f>'[1]3 hacienda'!L57</f>
        <v>0.91777133718043302</v>
      </c>
      <c r="M57" s="8"/>
      <c r="N57" s="8"/>
    </row>
    <row r="58" spans="1:14" x14ac:dyDescent="0.2">
      <c r="A58" s="7" t="str">
        <f>'[1]3 hacienda'!A58</f>
        <v>´3110302030000000000000</v>
      </c>
      <c r="B58" s="7" t="str">
        <f>'[1]3 hacienda'!B58</f>
        <v>Salud EPS Pblicas</v>
      </c>
      <c r="C58" s="7">
        <f>'[1]3 hacienda'!C58</f>
        <v>11556000</v>
      </c>
      <c r="D58" s="7">
        <f>'[1]3 hacienda'!D58</f>
        <v>0</v>
      </c>
      <c r="E58" s="7">
        <f>'[1]3 hacienda'!E58</f>
        <v>11556000</v>
      </c>
      <c r="F58" s="14">
        <f>'[1]3 hacienda'!F58</f>
        <v>0</v>
      </c>
      <c r="G58" s="7">
        <f>'[1]3 hacienda'!I58</f>
        <v>0</v>
      </c>
      <c r="H58" s="15">
        <f>'[1]3 hacienda'!J58</f>
        <v>0</v>
      </c>
      <c r="I58" s="7">
        <f>'[1]3 hacienda'!M58</f>
        <v>0</v>
      </c>
      <c r="J58" s="15">
        <f>'[1]3 hacienda'!L58</f>
        <v>0</v>
      </c>
      <c r="K58" s="7">
        <f>'[1]3 hacienda'!K58</f>
        <v>0</v>
      </c>
      <c r="L58" s="15">
        <f>'[1]3 hacienda'!L58</f>
        <v>0</v>
      </c>
      <c r="M58" s="8"/>
      <c r="N58" s="8"/>
    </row>
    <row r="59" spans="1:14" x14ac:dyDescent="0.2">
      <c r="A59" s="7" t="str">
        <f>'[1]3 hacienda'!A59</f>
        <v>´3110302040000000000000</v>
      </c>
      <c r="B59" s="7" t="str">
        <f>'[1]3 hacienda'!B59</f>
        <v>Riesgos Profesionales Sector Pblico</v>
      </c>
      <c r="C59" s="7">
        <f>'[1]3 hacienda'!C59</f>
        <v>622115000</v>
      </c>
      <c r="D59" s="7">
        <f>'[1]3 hacienda'!D59</f>
        <v>0</v>
      </c>
      <c r="E59" s="7">
        <f>'[1]3 hacienda'!E59</f>
        <v>622115000</v>
      </c>
      <c r="F59" s="14">
        <f>'[1]3 hacienda'!F59</f>
        <v>0</v>
      </c>
      <c r="G59" s="7">
        <f>'[1]3 hacienda'!I59</f>
        <v>514104158</v>
      </c>
      <c r="H59" s="15">
        <f>'[1]3 hacienda'!J59</f>
        <v>0.82638122855099139</v>
      </c>
      <c r="I59" s="7">
        <f>'[1]3 hacienda'!M59</f>
        <v>0</v>
      </c>
      <c r="J59" s="15">
        <f>'[1]3 hacienda'!L59</f>
        <v>0.82638122855099139</v>
      </c>
      <c r="K59" s="7">
        <f>'[1]3 hacienda'!K59</f>
        <v>514104158</v>
      </c>
      <c r="L59" s="15">
        <f>'[1]3 hacienda'!L59</f>
        <v>0.82638122855099139</v>
      </c>
      <c r="M59" s="8"/>
      <c r="N59" s="8"/>
    </row>
    <row r="60" spans="1:14" x14ac:dyDescent="0.2">
      <c r="A60" s="7" t="str">
        <f>'[1]3 hacienda'!A60</f>
        <v>´3110302050000000000000</v>
      </c>
      <c r="B60" s="7" t="str">
        <f>'[1]3 hacienda'!B60</f>
        <v>ESAP</v>
      </c>
      <c r="C60" s="7">
        <f>'[1]3 hacienda'!C60</f>
        <v>374641000</v>
      </c>
      <c r="D60" s="7">
        <f>'[1]3 hacienda'!D60</f>
        <v>0</v>
      </c>
      <c r="E60" s="7">
        <f>'[1]3 hacienda'!E60</f>
        <v>374641000</v>
      </c>
      <c r="F60" s="14">
        <f>'[1]3 hacienda'!F60</f>
        <v>0</v>
      </c>
      <c r="G60" s="7">
        <f>'[1]3 hacienda'!I60</f>
        <v>264753790</v>
      </c>
      <c r="H60" s="15">
        <f>'[1]3 hacienda'!J60</f>
        <v>0.70668664134464731</v>
      </c>
      <c r="I60" s="7">
        <f>'[1]3 hacienda'!M60</f>
        <v>0</v>
      </c>
      <c r="J60" s="15">
        <f>'[1]3 hacienda'!L60</f>
        <v>0.70668664134464731</v>
      </c>
      <c r="K60" s="7">
        <f>'[1]3 hacienda'!K60</f>
        <v>264753790</v>
      </c>
      <c r="L60" s="15">
        <f>'[1]3 hacienda'!L60</f>
        <v>0.70668664134464731</v>
      </c>
      <c r="M60" s="8"/>
      <c r="N60" s="8"/>
    </row>
    <row r="61" spans="1:14" x14ac:dyDescent="0.2">
      <c r="A61" s="7">
        <f>'[1]3 hacienda'!A61</f>
        <v>0</v>
      </c>
      <c r="B61" s="7" t="str">
        <f>'[1]3 hacienda'!B61</f>
        <v>ICBF</v>
      </c>
      <c r="C61" s="7">
        <f>'[1]3 hacienda'!C61</f>
        <v>106406000</v>
      </c>
      <c r="D61" s="7">
        <f>'[1]3 hacienda'!D61</f>
        <v>0</v>
      </c>
      <c r="E61" s="7">
        <f>'[1]3 hacienda'!E61</f>
        <v>106406000</v>
      </c>
      <c r="F61" s="14">
        <f>'[1]3 hacienda'!F61</f>
        <v>0</v>
      </c>
      <c r="G61" s="7">
        <f>'[1]3 hacienda'!I61</f>
        <v>103902200</v>
      </c>
      <c r="H61" s="15">
        <f>'[1]3 hacienda'!J61</f>
        <v>0.97646937202789319</v>
      </c>
      <c r="I61" s="7">
        <f>'[1]3 hacienda'!M61</f>
        <v>0</v>
      </c>
      <c r="J61" s="15">
        <f>'[1]3 hacienda'!L61</f>
        <v>0.97646937202789319</v>
      </c>
      <c r="K61" s="7">
        <f>'[1]3 hacienda'!K61</f>
        <v>103902200</v>
      </c>
      <c r="L61" s="15">
        <f>'[1]3 hacienda'!L61</f>
        <v>0.97646937202789319</v>
      </c>
      <c r="M61" s="8"/>
      <c r="N61" s="8"/>
    </row>
    <row r="62" spans="1:14" x14ac:dyDescent="0.2">
      <c r="A62" s="7" t="str">
        <f>'[1]3 hacienda'!A62</f>
        <v>´3110302060000000000000</v>
      </c>
      <c r="B62" s="7" t="str">
        <f>'[1]3 hacienda'!B62</f>
        <v>ICBF</v>
      </c>
      <c r="C62" s="7">
        <f>'[1]3 hacienda'!C62</f>
        <v>3178146000</v>
      </c>
      <c r="D62" s="7">
        <f>'[1]3 hacienda'!D62</f>
        <v>0</v>
      </c>
      <c r="E62" s="7">
        <f>'[1]3 hacienda'!E62</f>
        <v>3178146000</v>
      </c>
      <c r="F62" s="14">
        <f>'[1]3 hacienda'!F62</f>
        <v>0</v>
      </c>
      <c r="G62" s="7">
        <f>'[1]3 hacienda'!I62</f>
        <v>2398991560</v>
      </c>
      <c r="H62" s="15">
        <f>'[1]3 hacienda'!J62</f>
        <v>0.75483994756691475</v>
      </c>
      <c r="I62" s="7">
        <f>'[1]3 hacienda'!M62</f>
        <v>0</v>
      </c>
      <c r="J62" s="15">
        <f>'[1]3 hacienda'!L62</f>
        <v>0.75483994756691475</v>
      </c>
      <c r="K62" s="7">
        <f>'[1]3 hacienda'!K62</f>
        <v>2398991560</v>
      </c>
      <c r="L62" s="15">
        <f>'[1]3 hacienda'!L62</f>
        <v>0.75483994756691475</v>
      </c>
      <c r="M62" s="8"/>
      <c r="N62" s="8"/>
    </row>
    <row r="63" spans="1:14" x14ac:dyDescent="0.2">
      <c r="A63" s="7">
        <f>'[1]3 hacienda'!A63</f>
        <v>0</v>
      </c>
      <c r="B63" s="7" t="str">
        <f>'[1]3 hacienda'!B63</f>
        <v>SENA</v>
      </c>
      <c r="C63" s="7">
        <f>'[1]3 hacienda'!C63</f>
        <v>70937000</v>
      </c>
      <c r="D63" s="7">
        <f>'[1]3 hacienda'!D63</f>
        <v>0</v>
      </c>
      <c r="E63" s="7">
        <f>'[1]3 hacienda'!E63</f>
        <v>70937000</v>
      </c>
      <c r="F63" s="14">
        <f>'[1]3 hacienda'!F63</f>
        <v>0</v>
      </c>
      <c r="G63" s="7">
        <f>'[1]3 hacienda'!I63</f>
        <v>67965100</v>
      </c>
      <c r="H63" s="15">
        <f>'[1]3 hacienda'!J63</f>
        <v>0.95810507915474297</v>
      </c>
      <c r="I63" s="7">
        <f>'[1]3 hacienda'!M63</f>
        <v>0</v>
      </c>
      <c r="J63" s="15">
        <f>'[1]3 hacienda'!L63</f>
        <v>0.95810507915474297</v>
      </c>
      <c r="K63" s="7">
        <f>'[1]3 hacienda'!K63</f>
        <v>67965100</v>
      </c>
      <c r="L63" s="15">
        <f>'[1]3 hacienda'!L63</f>
        <v>0.95810507915474297</v>
      </c>
      <c r="M63" s="8"/>
      <c r="N63" s="8"/>
    </row>
    <row r="64" spans="1:14" x14ac:dyDescent="0.2">
      <c r="A64" s="7" t="str">
        <f>'[1]3 hacienda'!A64</f>
        <v>´3110302070000000000000</v>
      </c>
      <c r="B64" s="7" t="str">
        <f>'[1]3 hacienda'!B64</f>
        <v>SENA</v>
      </c>
      <c r="C64" s="7">
        <f>'[1]3 hacienda'!C64</f>
        <v>994850000</v>
      </c>
      <c r="D64" s="7">
        <f>'[1]3 hacienda'!D64</f>
        <v>0</v>
      </c>
      <c r="E64" s="7">
        <f>'[1]3 hacienda'!E64</f>
        <v>994850000</v>
      </c>
      <c r="F64" s="14">
        <f>'[1]3 hacienda'!F64</f>
        <v>0</v>
      </c>
      <c r="G64" s="7">
        <f>'[1]3 hacienda'!I64</f>
        <v>805233210</v>
      </c>
      <c r="H64" s="15">
        <f>'[1]3 hacienda'!J64</f>
        <v>0.8094016283861889</v>
      </c>
      <c r="I64" s="7">
        <f>'[1]3 hacienda'!M64</f>
        <v>0</v>
      </c>
      <c r="J64" s="15">
        <f>'[1]3 hacienda'!L64</f>
        <v>0.8094016283861889</v>
      </c>
      <c r="K64" s="7">
        <f>'[1]3 hacienda'!K64</f>
        <v>805233210</v>
      </c>
      <c r="L64" s="15">
        <f>'[1]3 hacienda'!L64</f>
        <v>0.8094016283861889</v>
      </c>
      <c r="M64" s="8"/>
      <c r="N64" s="8"/>
    </row>
    <row r="65" spans="1:14" x14ac:dyDescent="0.2">
      <c r="A65" s="7" t="str">
        <f>'[1]3 hacienda'!A65</f>
        <v>´3110302080000000000000</v>
      </c>
      <c r="B65" s="7" t="str">
        <f>'[1]3 hacienda'!B65</f>
        <v>Institutos T飮icos</v>
      </c>
      <c r="C65" s="7">
        <f>'[1]3 hacienda'!C65</f>
        <v>719995000</v>
      </c>
      <c r="D65" s="7">
        <f>'[1]3 hacienda'!D65</f>
        <v>0</v>
      </c>
      <c r="E65" s="7">
        <f>'[1]3 hacienda'!E65</f>
        <v>719995000</v>
      </c>
      <c r="F65" s="14">
        <f>'[1]3 hacienda'!F65</f>
        <v>0</v>
      </c>
      <c r="G65" s="7">
        <f>'[1]3 hacienda'!I65</f>
        <v>529507580</v>
      </c>
      <c r="H65" s="15">
        <f>'[1]3 hacienda'!J65</f>
        <v>0.73543230161320561</v>
      </c>
      <c r="I65" s="7">
        <f>'[1]3 hacienda'!M65</f>
        <v>0</v>
      </c>
      <c r="J65" s="15">
        <f>'[1]3 hacienda'!L65</f>
        <v>0.73543230161320561</v>
      </c>
      <c r="K65" s="7">
        <f>'[1]3 hacienda'!K65</f>
        <v>529507580</v>
      </c>
      <c r="L65" s="15">
        <f>'[1]3 hacienda'!L65</f>
        <v>0.73543230161320561</v>
      </c>
      <c r="M65" s="8"/>
      <c r="N65" s="8"/>
    </row>
    <row r="66" spans="1:14" x14ac:dyDescent="0.2">
      <c r="A66" s="7" t="str">
        <f>'[1]3 hacienda'!A66</f>
        <v>´3110302090000000000000</v>
      </c>
      <c r="B66" s="7" t="str">
        <f>'[1]3 hacienda'!B66</f>
        <v>Comisiones</v>
      </c>
      <c r="C66" s="7">
        <f>'[1]3 hacienda'!C66</f>
        <v>23705000</v>
      </c>
      <c r="D66" s="7">
        <f>'[1]3 hacienda'!D66</f>
        <v>0</v>
      </c>
      <c r="E66" s="7">
        <f>'[1]3 hacienda'!E66</f>
        <v>23705000</v>
      </c>
      <c r="F66" s="14">
        <f>'[1]3 hacienda'!F66</f>
        <v>0</v>
      </c>
      <c r="G66" s="7">
        <f>'[1]3 hacienda'!I66</f>
        <v>21266723</v>
      </c>
      <c r="H66" s="15">
        <f>'[1]3 hacienda'!J66</f>
        <v>0.89714081417422487</v>
      </c>
      <c r="I66" s="7">
        <f>'[1]3 hacienda'!M66</f>
        <v>0</v>
      </c>
      <c r="J66" s="15">
        <f>'[1]3 hacienda'!L66</f>
        <v>0.89714081417422487</v>
      </c>
      <c r="K66" s="7">
        <f>'[1]3 hacienda'!K66</f>
        <v>21266723</v>
      </c>
      <c r="L66" s="15">
        <f>'[1]3 hacienda'!L66</f>
        <v>0.89714081417422487</v>
      </c>
      <c r="M66" s="8"/>
      <c r="N66" s="8"/>
    </row>
    <row r="67" spans="1:14" x14ac:dyDescent="0.2">
      <c r="A67" s="7" t="str">
        <f>'[1]3 hacienda'!A67</f>
        <v>´3120000000000000000000</v>
      </c>
      <c r="B67" s="7" t="str">
        <f>'[1]3 hacienda'!B67</f>
        <v>GASTOS GENERALES</v>
      </c>
      <c r="C67" s="7">
        <f>'[1]3 hacienda'!C67</f>
        <v>47355400000</v>
      </c>
      <c r="D67" s="7">
        <f>'[1]3 hacienda'!D67</f>
        <v>-1185659252</v>
      </c>
      <c r="E67" s="7">
        <f>'[1]3 hacienda'!E67</f>
        <v>46169740748</v>
      </c>
      <c r="F67" s="14">
        <f>'[1]3 hacienda'!F67</f>
        <v>0</v>
      </c>
      <c r="G67" s="7">
        <f>'[1]3 hacienda'!I67</f>
        <v>25232617834.25</v>
      </c>
      <c r="H67" s="15">
        <f>'[1]3 hacienda'!J67</f>
        <v>0.54651850812792435</v>
      </c>
      <c r="I67" s="7">
        <f>'[1]3 hacienda'!M67</f>
        <v>17662588801.75</v>
      </c>
      <c r="J67" s="15">
        <f>'[1]3 hacienda'!L67</f>
        <v>0.92907618585357021</v>
      </c>
      <c r="K67" s="7">
        <f>'[1]3 hacienda'!K67</f>
        <v>42895206636</v>
      </c>
      <c r="L67" s="15">
        <f>'[1]3 hacienda'!L67</f>
        <v>0.92907618585357021</v>
      </c>
      <c r="M67" s="8"/>
      <c r="N67" s="8"/>
    </row>
    <row r="68" spans="1:14" x14ac:dyDescent="0.2">
      <c r="A68" s="7" t="str">
        <f>'[1]3 hacienda'!A68</f>
        <v>´3120100000000000000000</v>
      </c>
      <c r="B68" s="7" t="str">
        <f>'[1]3 hacienda'!B68</f>
        <v>Adquisici󮠄e Bienes</v>
      </c>
      <c r="C68" s="7">
        <f>'[1]3 hacienda'!C68</f>
        <v>140946000</v>
      </c>
      <c r="D68" s="7">
        <f>'[1]3 hacienda'!D68</f>
        <v>-25700000</v>
      </c>
      <c r="E68" s="7">
        <f>'[1]3 hacienda'!E68</f>
        <v>115246000</v>
      </c>
      <c r="F68" s="14">
        <f>'[1]3 hacienda'!F68</f>
        <v>0</v>
      </c>
      <c r="G68" s="7">
        <f>'[1]3 hacienda'!I68</f>
        <v>77656692</v>
      </c>
      <c r="H68" s="15">
        <f>'[1]3 hacienda'!J68</f>
        <v>0.67383416344168123</v>
      </c>
      <c r="I68" s="7">
        <f>'[1]3 hacienda'!M68</f>
        <v>20705009</v>
      </c>
      <c r="J68" s="15">
        <f>'[1]3 hacienda'!L68</f>
        <v>0.8534934054110338</v>
      </c>
      <c r="K68" s="7">
        <f>'[1]3 hacienda'!K68</f>
        <v>98361701</v>
      </c>
      <c r="L68" s="15">
        <f>'[1]3 hacienda'!L68</f>
        <v>0.8534934054110338</v>
      </c>
      <c r="M68" s="8"/>
      <c r="N68" s="8"/>
    </row>
    <row r="69" spans="1:14" x14ac:dyDescent="0.2">
      <c r="A69" s="7">
        <f>'[1]3 hacienda'!A69</f>
        <v>0</v>
      </c>
      <c r="B69" s="7" t="str">
        <f>'[1]3 hacienda'!B69</f>
        <v>Adquisici󮠤e Bienes</v>
      </c>
      <c r="C69" s="7">
        <f>'[1]3 hacienda'!C69</f>
        <v>13502700000</v>
      </c>
      <c r="D69" s="7">
        <f>'[1]3 hacienda'!D69</f>
        <v>2084354377</v>
      </c>
      <c r="E69" s="7">
        <f>'[1]3 hacienda'!E69</f>
        <v>15587054377</v>
      </c>
      <c r="F69" s="14">
        <f>'[1]3 hacienda'!F69</f>
        <v>0</v>
      </c>
      <c r="G69" s="7">
        <f>'[1]3 hacienda'!I69</f>
        <v>8569270294</v>
      </c>
      <c r="H69" s="15">
        <f>'[1]3 hacienda'!J69</f>
        <v>0.54976842235468648</v>
      </c>
      <c r="I69" s="7">
        <f>'[1]3 hacienda'!M69</f>
        <v>6462491464</v>
      </c>
      <c r="J69" s="15">
        <f>'[1]3 hacienda'!L69</f>
        <v>0.96437475577044363</v>
      </c>
      <c r="K69" s="7">
        <f>'[1]3 hacienda'!K69</f>
        <v>15031761758</v>
      </c>
      <c r="L69" s="15">
        <f>'[1]3 hacienda'!L69</f>
        <v>0.96437475577044363</v>
      </c>
      <c r="M69" s="8"/>
      <c r="N69" s="8"/>
    </row>
    <row r="70" spans="1:14" x14ac:dyDescent="0.2">
      <c r="A70" s="7" t="str">
        <f>'[1]3 hacienda'!A70</f>
        <v>´3120101000000000000000</v>
      </c>
      <c r="B70" s="7" t="str">
        <f>'[1]3 hacienda'!B70</f>
        <v>Dotaci󮍊</v>
      </c>
      <c r="C70" s="7">
        <f>'[1]3 hacienda'!C70</f>
        <v>166292000</v>
      </c>
      <c r="D70" s="7">
        <f>'[1]3 hacienda'!D70</f>
        <v>-87469938</v>
      </c>
      <c r="E70" s="7">
        <f>'[1]3 hacienda'!E70</f>
        <v>78822062</v>
      </c>
      <c r="F70" s="14">
        <f>'[1]3 hacienda'!F70</f>
        <v>0</v>
      </c>
      <c r="G70" s="7">
        <f>'[1]3 hacienda'!I70</f>
        <v>39843270</v>
      </c>
      <c r="H70" s="15">
        <f>'[1]3 hacienda'!J70</f>
        <v>0.50548373119190915</v>
      </c>
      <c r="I70" s="7">
        <f>'[1]3 hacienda'!M70</f>
        <v>38971184</v>
      </c>
      <c r="J70" s="15">
        <f>'[1]3 hacienda'!L70</f>
        <v>0.99990347880013597</v>
      </c>
      <c r="K70" s="7">
        <f>'[1]3 hacienda'!K70</f>
        <v>78814454</v>
      </c>
      <c r="L70" s="15">
        <f>'[1]3 hacienda'!L70</f>
        <v>0.99990347880013597</v>
      </c>
      <c r="M70" s="8"/>
      <c r="N70" s="8"/>
    </row>
    <row r="71" spans="1:14" x14ac:dyDescent="0.2">
      <c r="A71" s="7" t="str">
        <f>'[1]3 hacienda'!A71</f>
        <v>´3120102000000000000000</v>
      </c>
      <c r="B71" s="7" t="str">
        <f>'[1]3 hacienda'!B71</f>
        <v>Gastos de Computador</v>
      </c>
      <c r="C71" s="7">
        <f>'[1]3 hacienda'!C71</f>
        <v>11680000000</v>
      </c>
      <c r="D71" s="7">
        <f>'[1]3 hacienda'!D71</f>
        <v>2221824315</v>
      </c>
      <c r="E71" s="7">
        <f>'[1]3 hacienda'!E71</f>
        <v>13901824315</v>
      </c>
      <c r="F71" s="14">
        <f>'[1]3 hacienda'!F71</f>
        <v>0</v>
      </c>
      <c r="G71" s="7">
        <f>'[1]3 hacienda'!I71</f>
        <v>7866505250</v>
      </c>
      <c r="H71" s="15">
        <f>'[1]3 hacienda'!J71</f>
        <v>0.5658613626351241</v>
      </c>
      <c r="I71" s="7">
        <f>'[1]3 hacienda'!M71</f>
        <v>5576452604</v>
      </c>
      <c r="J71" s="15">
        <f>'[1]3 hacienda'!L71</f>
        <v>0.96699235649921966</v>
      </c>
      <c r="K71" s="7">
        <f>'[1]3 hacienda'!K71</f>
        <v>13442957854</v>
      </c>
      <c r="L71" s="15">
        <f>'[1]3 hacienda'!L71</f>
        <v>0.96699235649921966</v>
      </c>
      <c r="M71" s="8"/>
      <c r="N71" s="8"/>
    </row>
    <row r="72" spans="1:14" x14ac:dyDescent="0.2">
      <c r="A72" s="7">
        <f>'[1]3 hacienda'!A72</f>
        <v>0</v>
      </c>
      <c r="B72" s="7" t="str">
        <f>'[1]3 hacienda'!B72</f>
        <v>Materiales y Suministros</v>
      </c>
      <c r="C72" s="7">
        <f>'[1]3 hacienda'!C72</f>
        <v>48154000</v>
      </c>
      <c r="D72" s="7">
        <f>'[1]3 hacienda'!D72</f>
        <v>0</v>
      </c>
      <c r="E72" s="7">
        <f>'[1]3 hacienda'!E72</f>
        <v>48154000</v>
      </c>
      <c r="F72" s="14">
        <f>'[1]3 hacienda'!F72</f>
        <v>0</v>
      </c>
      <c r="G72" s="7">
        <f>'[1]3 hacienda'!I72</f>
        <v>40223687</v>
      </c>
      <c r="H72" s="15">
        <f>'[1]3 hacienda'!J72</f>
        <v>0.8353135149727956</v>
      </c>
      <c r="I72" s="7">
        <f>'[1]3 hacienda'!M72</f>
        <v>570720</v>
      </c>
      <c r="J72" s="15">
        <f>'[1]3 hacienda'!L72</f>
        <v>0.84716548988661378</v>
      </c>
      <c r="K72" s="7">
        <f>'[1]3 hacienda'!K72</f>
        <v>40794407</v>
      </c>
      <c r="L72" s="15">
        <f>'[1]3 hacienda'!L72</f>
        <v>0.84716548988661378</v>
      </c>
      <c r="M72" s="8"/>
      <c r="N72" s="8"/>
    </row>
    <row r="73" spans="1:14" x14ac:dyDescent="0.2">
      <c r="A73" s="7" t="str">
        <f>'[1]3 hacienda'!A73</f>
        <v>´3120103000000000000000</v>
      </c>
      <c r="B73" s="7" t="str">
        <f>'[1]3 hacienda'!B73</f>
        <v>Combustibles, Lubricantes y Llantas</v>
      </c>
      <c r="C73" s="7">
        <f>'[1]3 hacienda'!C73</f>
        <v>640300000</v>
      </c>
      <c r="D73" s="7">
        <f>'[1]3 hacienda'!D73</f>
        <v>0</v>
      </c>
      <c r="E73" s="7">
        <f>'[1]3 hacienda'!E73</f>
        <v>640300000</v>
      </c>
      <c r="F73" s="14">
        <f>'[1]3 hacienda'!F73</f>
        <v>0</v>
      </c>
      <c r="G73" s="7">
        <f>'[1]3 hacienda'!I73</f>
        <v>428260747</v>
      </c>
      <c r="H73" s="15">
        <f>'[1]3 hacienda'!J73</f>
        <v>0.66884389661096366</v>
      </c>
      <c r="I73" s="7">
        <f>'[1]3 hacienda'!M73</f>
        <v>167779166</v>
      </c>
      <c r="J73" s="15">
        <f>'[1]3 hacienda'!L73</f>
        <v>0.93087601593003277</v>
      </c>
      <c r="K73" s="7">
        <f>'[1]3 hacienda'!K73</f>
        <v>596039913</v>
      </c>
      <c r="L73" s="15">
        <f>'[1]3 hacienda'!L73</f>
        <v>0.93087601593003277</v>
      </c>
      <c r="M73" s="8"/>
      <c r="N73" s="8"/>
    </row>
    <row r="74" spans="1:14" x14ac:dyDescent="0.2">
      <c r="A74" s="7">
        <f>'[1]3 hacienda'!A74</f>
        <v>0</v>
      </c>
      <c r="B74" s="7" t="str">
        <f>'[1]3 hacienda'!B74</f>
        <v>Gastos de Computador</v>
      </c>
      <c r="C74" s="7">
        <f>'[1]3 hacienda'!C74</f>
        <v>53500000</v>
      </c>
      <c r="D74" s="7">
        <f>'[1]3 hacienda'!D74</f>
        <v>-25700000</v>
      </c>
      <c r="E74" s="7">
        <f>'[1]3 hacienda'!E74</f>
        <v>27800000</v>
      </c>
      <c r="F74" s="14">
        <f>'[1]3 hacienda'!F74</f>
        <v>0</v>
      </c>
      <c r="G74" s="7">
        <f>'[1]3 hacienda'!I74</f>
        <v>7973341</v>
      </c>
      <c r="H74" s="15">
        <f>'[1]3 hacienda'!J74</f>
        <v>0.28681082733812951</v>
      </c>
      <c r="I74" s="7">
        <f>'[1]3 hacienda'!M74</f>
        <v>11134289</v>
      </c>
      <c r="J74" s="15">
        <f>'[1]3 hacienda'!L74</f>
        <v>0.68732482014388485</v>
      </c>
      <c r="K74" s="7">
        <f>'[1]3 hacienda'!K74</f>
        <v>19107630</v>
      </c>
      <c r="L74" s="15">
        <f>'[1]3 hacienda'!L74</f>
        <v>0.68732482014388485</v>
      </c>
      <c r="M74" s="8"/>
      <c r="N74" s="8"/>
    </row>
    <row r="75" spans="1:14" x14ac:dyDescent="0.2">
      <c r="A75" s="7" t="str">
        <f>'[1]3 hacienda'!A75</f>
        <v>´3120104000000000000000</v>
      </c>
      <c r="B75" s="7" t="str">
        <f>'[1]3 hacienda'!B75</f>
        <v>Combustibles, Lubricantes y Llantas</v>
      </c>
      <c r="C75" s="7">
        <f>'[1]3 hacienda'!C75</f>
        <v>31000000</v>
      </c>
      <c r="D75" s="7">
        <f>'[1]3 hacienda'!D75</f>
        <v>0</v>
      </c>
      <c r="E75" s="7">
        <f>'[1]3 hacienda'!E75</f>
        <v>31000000</v>
      </c>
      <c r="F75" s="14">
        <f>'[1]3 hacienda'!F75</f>
        <v>0</v>
      </c>
      <c r="G75" s="7">
        <f>'[1]3 hacienda'!I75</f>
        <v>21175000</v>
      </c>
      <c r="H75" s="15">
        <f>'[1]3 hacienda'!J75</f>
        <v>0.6830645161290323</v>
      </c>
      <c r="I75" s="7">
        <f>'[1]3 hacienda'!M75</f>
        <v>9000000</v>
      </c>
      <c r="J75" s="15">
        <f>'[1]3 hacienda'!L75</f>
        <v>0.97338709677419355</v>
      </c>
      <c r="K75" s="7">
        <f>'[1]3 hacienda'!K75</f>
        <v>30175000</v>
      </c>
      <c r="L75" s="15">
        <f>'[1]3 hacienda'!L75</f>
        <v>0.97338709677419355</v>
      </c>
      <c r="M75" s="8"/>
      <c r="N75" s="8"/>
    </row>
    <row r="76" spans="1:14" x14ac:dyDescent="0.2">
      <c r="A76" s="7">
        <f>'[1]3 hacienda'!A76</f>
        <v>0</v>
      </c>
      <c r="B76" s="7" t="str">
        <f>'[1]3 hacienda'!B76</f>
        <v>Materiales y Suministros</v>
      </c>
      <c r="C76" s="7">
        <f>'[1]3 hacienda'!C76</f>
        <v>1024400000</v>
      </c>
      <c r="D76" s="7">
        <f>'[1]3 hacienda'!D76</f>
        <v>-50000000</v>
      </c>
      <c r="E76" s="7">
        <f>'[1]3 hacienda'!E76</f>
        <v>974400000</v>
      </c>
      <c r="F76" s="14">
        <f>'[1]3 hacienda'!F76</f>
        <v>0</v>
      </c>
      <c r="G76" s="7">
        <f>'[1]3 hacienda'!I76</f>
        <v>242945691</v>
      </c>
      <c r="H76" s="15">
        <f>'[1]3 hacienda'!J76</f>
        <v>0.24932850061576356</v>
      </c>
      <c r="I76" s="7">
        <f>'[1]3 hacienda'!M76</f>
        <v>679288510</v>
      </c>
      <c r="J76" s="15">
        <f>'[1]3 hacienda'!L76</f>
        <v>0.94646367097701145</v>
      </c>
      <c r="K76" s="7">
        <f>'[1]3 hacienda'!K76</f>
        <v>922234201</v>
      </c>
      <c r="L76" s="15">
        <f>'[1]3 hacienda'!L76</f>
        <v>0.94646367097701145</v>
      </c>
      <c r="M76" s="8"/>
      <c r="N76" s="8"/>
    </row>
    <row r="77" spans="1:14" x14ac:dyDescent="0.2">
      <c r="A77" s="7" t="str">
        <f>'[1]3 hacienda'!A77</f>
        <v>´3120200000000000000000</v>
      </c>
      <c r="B77" s="7" t="str">
        <f>'[1]3 hacienda'!B77</f>
        <v>Adquisici󮠄e Servicios</v>
      </c>
      <c r="C77" s="7">
        <f>'[1]3 hacienda'!C77</f>
        <v>867613000</v>
      </c>
      <c r="D77" s="7">
        <f>'[1]3 hacienda'!D77</f>
        <v>40650155</v>
      </c>
      <c r="E77" s="7">
        <f>'[1]3 hacienda'!E77</f>
        <v>908263155</v>
      </c>
      <c r="F77" s="14">
        <f>'[1]3 hacienda'!F77</f>
        <v>0</v>
      </c>
      <c r="G77" s="7">
        <f>'[1]3 hacienda'!I77</f>
        <v>736880363</v>
      </c>
      <c r="H77" s="15">
        <f>'[1]3 hacienda'!J77</f>
        <v>0.81130711836483116</v>
      </c>
      <c r="I77" s="7">
        <f>'[1]3 hacienda'!M77</f>
        <v>87813210</v>
      </c>
      <c r="J77" s="15">
        <f>'[1]3 hacienda'!L77</f>
        <v>0.90798968169087513</v>
      </c>
      <c r="K77" s="7">
        <f>'[1]3 hacienda'!K77</f>
        <v>824693573</v>
      </c>
      <c r="L77" s="15">
        <f>'[1]3 hacienda'!L77</f>
        <v>0.90798968169087513</v>
      </c>
      <c r="M77" s="8"/>
      <c r="N77" s="8"/>
    </row>
    <row r="78" spans="1:14" x14ac:dyDescent="0.2">
      <c r="A78" s="7">
        <f>'[1]3 hacienda'!A78</f>
        <v>0</v>
      </c>
      <c r="B78" s="7" t="str">
        <f>'[1]3 hacienda'!B78</f>
        <v>Adquisici󮠤e Servicios</v>
      </c>
      <c r="C78" s="7">
        <f>'[1]3 hacienda'!C78</f>
        <v>30766300000</v>
      </c>
      <c r="D78" s="7">
        <f>'[1]3 hacienda'!D78</f>
        <v>-3523464819</v>
      </c>
      <c r="E78" s="7">
        <f>'[1]3 hacienda'!E78</f>
        <v>27242835181</v>
      </c>
      <c r="F78" s="14">
        <f>'[1]3 hacienda'!F78</f>
        <v>0</v>
      </c>
      <c r="G78" s="7">
        <f>'[1]3 hacienda'!I78</f>
        <v>14712325427</v>
      </c>
      <c r="H78" s="15">
        <f>'[1]3 hacienda'!J78</f>
        <v>0.54004384379423298</v>
      </c>
      <c r="I78" s="7">
        <f>'[1]3 hacienda'!M78</f>
        <v>10963451286</v>
      </c>
      <c r="J78" s="15">
        <f>'[1]3 hacienda'!L78</f>
        <v>0.94247814305711786</v>
      </c>
      <c r="K78" s="7">
        <f>'[1]3 hacienda'!K78</f>
        <v>25675776713</v>
      </c>
      <c r="L78" s="15">
        <f>'[1]3 hacienda'!L78</f>
        <v>0.94247814305711786</v>
      </c>
      <c r="M78" s="8"/>
      <c r="N78" s="8"/>
    </row>
    <row r="79" spans="1:14" x14ac:dyDescent="0.2">
      <c r="A79" s="7" t="str">
        <f>'[1]3 hacienda'!A79</f>
        <v>´3120201000000000000000</v>
      </c>
      <c r="B79" s="7" t="str">
        <f>'[1]3 hacienda'!B79</f>
        <v>Arrendamientos</v>
      </c>
      <c r="C79" s="7">
        <f>'[1]3 hacienda'!C79</f>
        <v>607500000</v>
      </c>
      <c r="D79" s="7">
        <f>'[1]3 hacienda'!D79</f>
        <v>0</v>
      </c>
      <c r="E79" s="7">
        <f>'[1]3 hacienda'!E79</f>
        <v>607500000</v>
      </c>
      <c r="F79" s="14">
        <f>'[1]3 hacienda'!F79</f>
        <v>0</v>
      </c>
      <c r="G79" s="7">
        <f>'[1]3 hacienda'!I79</f>
        <v>582738300</v>
      </c>
      <c r="H79" s="15">
        <f>'[1]3 hacienda'!J79</f>
        <v>0.95923999999999998</v>
      </c>
      <c r="I79" s="7">
        <f>'[1]3 hacienda'!M79</f>
        <v>0</v>
      </c>
      <c r="J79" s="15">
        <f>'[1]3 hacienda'!L79</f>
        <v>0.95923999999999998</v>
      </c>
      <c r="K79" s="7">
        <f>'[1]3 hacienda'!K79</f>
        <v>582738300</v>
      </c>
      <c r="L79" s="15">
        <f>'[1]3 hacienda'!L79</f>
        <v>0.95923999999999998</v>
      </c>
      <c r="M79" s="8"/>
      <c r="N79" s="8"/>
    </row>
    <row r="80" spans="1:14" x14ac:dyDescent="0.2">
      <c r="A80" s="7">
        <f>'[1]3 hacienda'!A80</f>
        <v>0</v>
      </c>
      <c r="B80" s="7" t="str">
        <f>'[1]3 hacienda'!B80</f>
        <v>Viᴩcos y Gastos de Viaje</v>
      </c>
      <c r="C80" s="7">
        <f>'[1]3 hacienda'!C80</f>
        <v>20000000</v>
      </c>
      <c r="D80" s="7">
        <f>'[1]3 hacienda'!D80</f>
        <v>26950155</v>
      </c>
      <c r="E80" s="7">
        <f>'[1]3 hacienda'!E80</f>
        <v>46950155</v>
      </c>
      <c r="F80" s="14">
        <f>'[1]3 hacienda'!F80</f>
        <v>0</v>
      </c>
      <c r="G80" s="7">
        <f>'[1]3 hacienda'!I80</f>
        <v>46081303</v>
      </c>
      <c r="H80" s="15">
        <f>'[1]3 hacienda'!J80</f>
        <v>0.98149416120138477</v>
      </c>
      <c r="I80" s="7">
        <f>'[1]3 hacienda'!M80</f>
        <v>0</v>
      </c>
      <c r="J80" s="15">
        <f>'[1]3 hacienda'!L80</f>
        <v>0.98149416120138477</v>
      </c>
      <c r="K80" s="7">
        <f>'[1]3 hacienda'!K80</f>
        <v>46081303</v>
      </c>
      <c r="L80" s="15">
        <f>'[1]3 hacienda'!L80</f>
        <v>0.98149416120138477</v>
      </c>
      <c r="M80" s="8"/>
      <c r="N80" s="8"/>
    </row>
    <row r="81" spans="1:14" x14ac:dyDescent="0.2">
      <c r="A81" s="7" t="str">
        <f>'[1]3 hacienda'!A81</f>
        <v>´3120202000000000000000</v>
      </c>
      <c r="B81" s="7" t="str">
        <f>'[1]3 hacienda'!B81</f>
        <v>Gastos de Transporte y Comunicaci󮍊</v>
      </c>
      <c r="C81" s="7">
        <f>'[1]3 hacienda'!C81</f>
        <v>153913000</v>
      </c>
      <c r="D81" s="7">
        <f>'[1]3 hacienda'!D81</f>
        <v>0</v>
      </c>
      <c r="E81" s="7">
        <f>'[1]3 hacienda'!E81</f>
        <v>153913000</v>
      </c>
      <c r="F81" s="14">
        <f>'[1]3 hacienda'!F81</f>
        <v>0</v>
      </c>
      <c r="G81" s="7">
        <f>'[1]3 hacienda'!I81</f>
        <v>90501865</v>
      </c>
      <c r="H81" s="15">
        <f>'[1]3 hacienda'!J81</f>
        <v>0.58800663361769312</v>
      </c>
      <c r="I81" s="7">
        <f>'[1]3 hacienda'!M81</f>
        <v>32165329</v>
      </c>
      <c r="J81" s="15">
        <f>'[1]3 hacienda'!L81</f>
        <v>0.79699046864137535</v>
      </c>
      <c r="K81" s="7">
        <f>'[1]3 hacienda'!K81</f>
        <v>122667194</v>
      </c>
      <c r="L81" s="15">
        <f>'[1]3 hacienda'!L81</f>
        <v>0.79699046864137535</v>
      </c>
      <c r="M81" s="8"/>
      <c r="N81" s="8"/>
    </row>
    <row r="82" spans="1:14" x14ac:dyDescent="0.2">
      <c r="A82" s="7">
        <f>'[1]3 hacienda'!A82</f>
        <v>0</v>
      </c>
      <c r="B82" s="7" t="str">
        <f>'[1]3 hacienda'!B82</f>
        <v>Viᴩcos y Gastos de Viaje</v>
      </c>
      <c r="C82" s="7">
        <f>'[1]3 hacienda'!C82</f>
        <v>50000000</v>
      </c>
      <c r="D82" s="7">
        <f>'[1]3 hacienda'!D82</f>
        <v>49574926</v>
      </c>
      <c r="E82" s="7">
        <f>'[1]3 hacienda'!E82</f>
        <v>99574926</v>
      </c>
      <c r="F82" s="14">
        <f>'[1]3 hacienda'!F82</f>
        <v>0</v>
      </c>
      <c r="G82" s="7">
        <f>'[1]3 hacienda'!I82</f>
        <v>50087445</v>
      </c>
      <c r="H82" s="15">
        <f>'[1]3 hacienda'!J82</f>
        <v>0.50301262588937301</v>
      </c>
      <c r="I82" s="7">
        <f>'[1]3 hacienda'!M82</f>
        <v>19617231</v>
      </c>
      <c r="J82" s="15">
        <f>'[1]3 hacienda'!L82</f>
        <v>0.70002237310224058</v>
      </c>
      <c r="K82" s="7">
        <f>'[1]3 hacienda'!K82</f>
        <v>69704676</v>
      </c>
      <c r="L82" s="15">
        <f>'[1]3 hacienda'!L82</f>
        <v>0.70002237310224058</v>
      </c>
      <c r="M82" s="8"/>
      <c r="N82" s="8"/>
    </row>
    <row r="83" spans="1:14" x14ac:dyDescent="0.2">
      <c r="A83" s="7" t="str">
        <f>'[1]3 hacienda'!A83</f>
        <v>´3120203000000000000000</v>
      </c>
      <c r="B83" s="7" t="str">
        <f>'[1]3 hacienda'!B83</f>
        <v>Gastos de Transporte y Comunicaci󮍊</v>
      </c>
      <c r="C83" s="7">
        <f>'[1]3 hacienda'!C83</f>
        <v>7489500000</v>
      </c>
      <c r="D83" s="7">
        <f>'[1]3 hacienda'!D83</f>
        <v>-3514230400</v>
      </c>
      <c r="E83" s="7">
        <f>'[1]3 hacienda'!E83</f>
        <v>3975269600</v>
      </c>
      <c r="F83" s="14">
        <f>'[1]3 hacienda'!F83</f>
        <v>0</v>
      </c>
      <c r="G83" s="7">
        <f>'[1]3 hacienda'!I83</f>
        <v>1086097723</v>
      </c>
      <c r="H83" s="15">
        <f>'[1]3 hacienda'!J83</f>
        <v>0.27321360116053511</v>
      </c>
      <c r="I83" s="7">
        <f>'[1]3 hacienda'!M83</f>
        <v>2692905670</v>
      </c>
      <c r="J83" s="15">
        <f>'[1]3 hacienda'!L83</f>
        <v>0.95062820217275323</v>
      </c>
      <c r="K83" s="7">
        <f>'[1]3 hacienda'!K83</f>
        <v>3779003393</v>
      </c>
      <c r="L83" s="15">
        <f>'[1]3 hacienda'!L83</f>
        <v>0.95062820217275323</v>
      </c>
      <c r="M83" s="8"/>
      <c r="N83" s="8"/>
    </row>
    <row r="84" spans="1:14" x14ac:dyDescent="0.2">
      <c r="A84" s="7">
        <f>'[1]3 hacienda'!A84</f>
        <v>0</v>
      </c>
      <c r="B84" s="7" t="str">
        <f>'[1]3 hacienda'!B84</f>
        <v>Impresos y Publicaciones</v>
      </c>
      <c r="C84" s="7">
        <f>'[1]3 hacienda'!C84</f>
        <v>5177000</v>
      </c>
      <c r="D84" s="7">
        <f>'[1]3 hacienda'!D84</f>
        <v>0</v>
      </c>
      <c r="E84" s="7">
        <f>'[1]3 hacienda'!E84</f>
        <v>5177000</v>
      </c>
      <c r="F84" s="14">
        <f>'[1]3 hacienda'!F84</f>
        <v>0</v>
      </c>
      <c r="G84" s="7">
        <f>'[1]3 hacienda'!I84</f>
        <v>2257389</v>
      </c>
      <c r="H84" s="15">
        <f>'[1]3 hacienda'!J84</f>
        <v>0.43604191616766469</v>
      </c>
      <c r="I84" s="7">
        <f>'[1]3 hacienda'!M84</f>
        <v>0</v>
      </c>
      <c r="J84" s="15">
        <f>'[1]3 hacienda'!L84</f>
        <v>0.43604191616766469</v>
      </c>
      <c r="K84" s="7">
        <f>'[1]3 hacienda'!K84</f>
        <v>2257389</v>
      </c>
      <c r="L84" s="15">
        <f>'[1]3 hacienda'!L84</f>
        <v>0.43604191616766469</v>
      </c>
      <c r="M84" s="8"/>
      <c r="N84" s="8"/>
    </row>
    <row r="85" spans="1:14" x14ac:dyDescent="0.2">
      <c r="A85" s="7" t="str">
        <f>'[1]3 hacienda'!A85</f>
        <v>´3120204000000000000000</v>
      </c>
      <c r="B85" s="7" t="str">
        <f>'[1]3 hacienda'!B85</f>
        <v>Impresos y Publicaciones</v>
      </c>
      <c r="C85" s="7">
        <f>'[1]3 hacienda'!C85</f>
        <v>1951000000</v>
      </c>
      <c r="D85" s="7">
        <f>'[1]3 hacienda'!D85</f>
        <v>-938698357</v>
      </c>
      <c r="E85" s="7">
        <f>'[1]3 hacienda'!E85</f>
        <v>1012301643</v>
      </c>
      <c r="F85" s="14">
        <f>'[1]3 hacienda'!F85</f>
        <v>0</v>
      </c>
      <c r="G85" s="7">
        <f>'[1]3 hacienda'!I85</f>
        <v>419135017</v>
      </c>
      <c r="H85" s="15">
        <f>'[1]3 hacienda'!J85</f>
        <v>0.41404162474524403</v>
      </c>
      <c r="I85" s="7">
        <f>'[1]3 hacienda'!M85</f>
        <v>492725384</v>
      </c>
      <c r="J85" s="15">
        <f>'[1]3 hacienda'!L85</f>
        <v>0.90077933519663367</v>
      </c>
      <c r="K85" s="7">
        <f>'[1]3 hacienda'!K85</f>
        <v>911860401</v>
      </c>
      <c r="L85" s="15">
        <f>'[1]3 hacienda'!L85</f>
        <v>0.90077933519663367</v>
      </c>
      <c r="M85" s="8"/>
      <c r="N85" s="8"/>
    </row>
    <row r="86" spans="1:14" x14ac:dyDescent="0.2">
      <c r="A86" s="7">
        <f>'[1]3 hacienda'!A86</f>
        <v>0</v>
      </c>
      <c r="B86" s="7" t="str">
        <f>'[1]3 hacienda'!B86</f>
        <v>Mantenimiento y Reparaciones</v>
      </c>
      <c r="C86" s="7">
        <f>'[1]3 hacienda'!C86</f>
        <v>345733000</v>
      </c>
      <c r="D86" s="7">
        <f>'[1]3 hacienda'!D86</f>
        <v>-12000000</v>
      </c>
      <c r="E86" s="7">
        <f>'[1]3 hacienda'!E86</f>
        <v>333733000</v>
      </c>
      <c r="F86" s="14">
        <f>'[1]3 hacienda'!F86</f>
        <v>0</v>
      </c>
      <c r="G86" s="7">
        <f>'[1]3 hacienda'!I86</f>
        <v>314206742</v>
      </c>
      <c r="H86" s="15">
        <f>'[1]3 hacienda'!J86</f>
        <v>0.94149137783797232</v>
      </c>
      <c r="I86" s="7">
        <f>'[1]3 hacienda'!M86</f>
        <v>11660341</v>
      </c>
      <c r="J86" s="15">
        <f>'[1]3 hacienda'!L86</f>
        <v>0.97643050881992488</v>
      </c>
      <c r="K86" s="7">
        <f>'[1]3 hacienda'!K86</f>
        <v>325867083</v>
      </c>
      <c r="L86" s="15">
        <f>'[1]3 hacienda'!L86</f>
        <v>0.97643050881992488</v>
      </c>
      <c r="M86" s="8"/>
      <c r="N86" s="8"/>
    </row>
    <row r="87" spans="1:14" x14ac:dyDescent="0.2">
      <c r="A87" s="7" t="str">
        <f>'[1]3 hacienda'!A87</f>
        <v>´3120205000000000000000</v>
      </c>
      <c r="B87" s="7" t="str">
        <f>'[1]3 hacienda'!B87</f>
        <v>Arrendamientos</v>
      </c>
      <c r="C87" s="7">
        <f>'[1]3 hacienda'!C87</f>
        <v>5561000</v>
      </c>
      <c r="D87" s="7">
        <f>'[1]3 hacienda'!D87</f>
        <v>0</v>
      </c>
      <c r="E87" s="7">
        <f>'[1]3 hacienda'!E87</f>
        <v>5561000</v>
      </c>
      <c r="F87" s="14">
        <f>'[1]3 hacienda'!F87</f>
        <v>0</v>
      </c>
      <c r="G87" s="7">
        <f>'[1]3 hacienda'!I87</f>
        <v>4049442</v>
      </c>
      <c r="H87" s="15">
        <f>'[1]3 hacienda'!J87</f>
        <v>0.72818593778097462</v>
      </c>
      <c r="I87" s="7">
        <f>'[1]3 hacienda'!M87</f>
        <v>1349814</v>
      </c>
      <c r="J87" s="15">
        <f>'[1]3 hacienda'!L87</f>
        <v>0.97091458370796624</v>
      </c>
      <c r="K87" s="7">
        <f>'[1]3 hacienda'!K87</f>
        <v>5399256</v>
      </c>
      <c r="L87" s="15">
        <f>'[1]3 hacienda'!L87</f>
        <v>0.97091458370796624</v>
      </c>
      <c r="M87" s="8"/>
      <c r="N87" s="8"/>
    </row>
    <row r="88" spans="1:14" x14ac:dyDescent="0.2">
      <c r="A88" s="7">
        <f>'[1]3 hacienda'!A88</f>
        <v>0</v>
      </c>
      <c r="B88" s="7" t="str">
        <f>'[1]3 hacienda'!B88</f>
        <v>Mantenimiento y Reparaciones</v>
      </c>
      <c r="C88" s="7">
        <f>'[1]3 hacienda'!C88</f>
        <v>7811500000</v>
      </c>
      <c r="D88" s="7">
        <f>'[1]3 hacienda'!D88</f>
        <v>797423000</v>
      </c>
      <c r="E88" s="7">
        <f>'[1]3 hacienda'!E88</f>
        <v>8608923000</v>
      </c>
      <c r="F88" s="14">
        <f>'[1]3 hacienda'!F88</f>
        <v>0</v>
      </c>
      <c r="G88" s="7">
        <f>'[1]3 hacienda'!I88</f>
        <v>4815157179</v>
      </c>
      <c r="H88" s="15">
        <f>'[1]3 hacienda'!J88</f>
        <v>0.55932166880804945</v>
      </c>
      <c r="I88" s="7">
        <f>'[1]3 hacienda'!M88</f>
        <v>3570156272</v>
      </c>
      <c r="J88" s="15">
        <f>'[1]3 hacienda'!L88</f>
        <v>0.97402583935295972</v>
      </c>
      <c r="K88" s="7">
        <f>'[1]3 hacienda'!K88</f>
        <v>8385313451</v>
      </c>
      <c r="L88" s="15">
        <f>'[1]3 hacienda'!L88</f>
        <v>0.97402583935295972</v>
      </c>
      <c r="M88" s="8"/>
      <c r="N88" s="8"/>
    </row>
    <row r="89" spans="1:14" x14ac:dyDescent="0.2">
      <c r="A89" s="7" t="str">
        <f>'[1]3 hacienda'!A89</f>
        <v>´3120205010000000000000</v>
      </c>
      <c r="B89" s="7" t="str">
        <f>'[1]3 hacienda'!B89</f>
        <v>Mantenimiento Entidad</v>
      </c>
      <c r="C89" s="7">
        <f>'[1]3 hacienda'!C89</f>
        <v>5240500000</v>
      </c>
      <c r="D89" s="7">
        <f>'[1]3 hacienda'!D89</f>
        <v>251423000</v>
      </c>
      <c r="E89" s="7">
        <f>'[1]3 hacienda'!E89</f>
        <v>5491923000</v>
      </c>
      <c r="F89" s="14">
        <f>'[1]3 hacienda'!F89</f>
        <v>0</v>
      </c>
      <c r="G89" s="7">
        <f>'[1]3 hacienda'!I89</f>
        <v>2532136867</v>
      </c>
      <c r="H89" s="15">
        <f>'[1]3 hacienda'!J89</f>
        <v>0.46106561708895044</v>
      </c>
      <c r="I89" s="7">
        <f>'[1]3 hacienda'!M89</f>
        <v>2736176584</v>
      </c>
      <c r="J89" s="15">
        <f>'[1]3 hacienda'!L89</f>
        <v>0.95928392495670456</v>
      </c>
      <c r="K89" s="7">
        <f>'[1]3 hacienda'!K89</f>
        <v>5268313451</v>
      </c>
      <c r="L89" s="15">
        <f>'[1]3 hacienda'!L89</f>
        <v>0.95928392495670456</v>
      </c>
      <c r="M89" s="8"/>
      <c r="N89" s="8"/>
    </row>
    <row r="90" spans="1:14" x14ac:dyDescent="0.2">
      <c r="A90" s="7" t="str">
        <f>'[1]3 hacienda'!A90</f>
        <v>´3120205020000000000000</v>
      </c>
      <c r="B90" s="7" t="str">
        <f>'[1]3 hacienda'!B90</f>
        <v>Mantenimiento C.A.D.</v>
      </c>
      <c r="C90" s="7">
        <f>'[1]3 hacienda'!C90</f>
        <v>2571000000</v>
      </c>
      <c r="D90" s="7">
        <f>'[1]3 hacienda'!D90</f>
        <v>546000000</v>
      </c>
      <c r="E90" s="7">
        <f>'[1]3 hacienda'!E90</f>
        <v>3117000000</v>
      </c>
      <c r="F90" s="14">
        <f>'[1]3 hacienda'!F90</f>
        <v>0</v>
      </c>
      <c r="G90" s="7">
        <f>'[1]3 hacienda'!I90</f>
        <v>2283020312</v>
      </c>
      <c r="H90" s="15">
        <f>'[1]3 hacienda'!J90</f>
        <v>0.73244155020853385</v>
      </c>
      <c r="I90" s="7">
        <f>'[1]3 hacienda'!M90</f>
        <v>833979688</v>
      </c>
      <c r="J90" s="15">
        <f>'[1]3 hacienda'!L90</f>
        <v>1</v>
      </c>
      <c r="K90" s="7">
        <f>'[1]3 hacienda'!K90</f>
        <v>3117000000</v>
      </c>
      <c r="L90" s="15">
        <f>'[1]3 hacienda'!L90</f>
        <v>1</v>
      </c>
      <c r="M90" s="8"/>
      <c r="N90" s="8"/>
    </row>
    <row r="91" spans="1:14" x14ac:dyDescent="0.2">
      <c r="A91" s="7" t="str">
        <f>'[1]3 hacienda'!A91</f>
        <v>´3120206000000000000000</v>
      </c>
      <c r="B91" s="7" t="str">
        <f>'[1]3 hacienda'!B91</f>
        <v>Seguros</v>
      </c>
      <c r="C91" s="7">
        <f>'[1]3 hacienda'!C91</f>
        <v>4205061000</v>
      </c>
      <c r="D91" s="7">
        <f>'[1]3 hacienda'!D91</f>
        <v>307145012</v>
      </c>
      <c r="E91" s="7">
        <f>'[1]3 hacienda'!E91</f>
        <v>4512206012</v>
      </c>
      <c r="F91" s="14">
        <f>'[1]3 hacienda'!F91</f>
        <v>0</v>
      </c>
      <c r="G91" s="7">
        <f>'[1]3 hacienda'!I91</f>
        <v>4256371747</v>
      </c>
      <c r="H91" s="15">
        <f>'[1]3 hacienda'!J91</f>
        <v>0.94330173216390811</v>
      </c>
      <c r="I91" s="7">
        <f>'[1]3 hacienda'!M91</f>
        <v>113060874</v>
      </c>
      <c r="J91" s="15">
        <f>'[1]3 hacienda'!L91</f>
        <v>0.96835840592820877</v>
      </c>
      <c r="K91" s="7">
        <f>'[1]3 hacienda'!K91</f>
        <v>4369432621</v>
      </c>
      <c r="L91" s="15">
        <f>'[1]3 hacienda'!L91</f>
        <v>0.96835840592820877</v>
      </c>
      <c r="M91" s="8"/>
      <c r="N91" s="8"/>
    </row>
    <row r="92" spans="1:14" x14ac:dyDescent="0.2">
      <c r="A92" s="7" t="str">
        <f>'[1]3 hacienda'!A92</f>
        <v>´3120206010000000000000</v>
      </c>
      <c r="B92" s="7" t="str">
        <f>'[1]3 hacienda'!B92</f>
        <v>Seguros Entidad</v>
      </c>
      <c r="C92" s="7">
        <f>'[1]3 hacienda'!C92</f>
        <v>2905000000</v>
      </c>
      <c r="D92" s="7">
        <f>'[1]3 hacienda'!D92</f>
        <v>142138012</v>
      </c>
      <c r="E92" s="7">
        <f>'[1]3 hacienda'!E92</f>
        <v>3047138012</v>
      </c>
      <c r="F92" s="14">
        <f>'[1]3 hacienda'!F92</f>
        <v>0</v>
      </c>
      <c r="G92" s="7">
        <f>'[1]3 hacienda'!I92</f>
        <v>2837099721</v>
      </c>
      <c r="H92" s="15">
        <f>'[1]3 hacienda'!J92</f>
        <v>0.931070305915635</v>
      </c>
      <c r="I92" s="7">
        <f>'[1]3 hacienda'!M92</f>
        <v>80879329</v>
      </c>
      <c r="J92" s="15">
        <f>'[1]3 hacienda'!L92</f>
        <v>0.95761302524160175</v>
      </c>
      <c r="K92" s="7">
        <f>'[1]3 hacienda'!K92</f>
        <v>2917979050</v>
      </c>
      <c r="L92" s="15">
        <f>'[1]3 hacienda'!L92</f>
        <v>0.95761302524160175</v>
      </c>
      <c r="M92" s="8"/>
      <c r="N92" s="8"/>
    </row>
    <row r="93" spans="1:14" x14ac:dyDescent="0.2">
      <c r="A93" s="7" t="str">
        <f>'[1]3 hacienda'!A93</f>
        <v>´3120206020000000000000</v>
      </c>
      <c r="B93" s="7" t="str">
        <f>'[1]3 hacienda'!B93</f>
        <v>Seguros de Vida Concejales</v>
      </c>
      <c r="C93" s="7">
        <f>'[1]3 hacienda'!C93</f>
        <v>88000000</v>
      </c>
      <c r="D93" s="7">
        <f>'[1]3 hacienda'!D93</f>
        <v>139307000</v>
      </c>
      <c r="E93" s="7">
        <f>'[1]3 hacienda'!E93</f>
        <v>227307000</v>
      </c>
      <c r="F93" s="14">
        <f>'[1]3 hacienda'!F93</f>
        <v>0</v>
      </c>
      <c r="G93" s="7">
        <f>'[1]3 hacienda'!I93</f>
        <v>222522494</v>
      </c>
      <c r="H93" s="15">
        <f>'[1]3 hacienda'!J93</f>
        <v>0.97895134773676129</v>
      </c>
      <c r="I93" s="7">
        <f>'[1]3 hacienda'!M93</f>
        <v>4244430</v>
      </c>
      <c r="J93" s="15">
        <f>'[1]3 hacienda'!L93</f>
        <v>0.99762402389719629</v>
      </c>
      <c r="K93" s="7">
        <f>'[1]3 hacienda'!K93</f>
        <v>226766924</v>
      </c>
      <c r="L93" s="15">
        <f>'[1]3 hacienda'!L93</f>
        <v>0.99762402389719629</v>
      </c>
      <c r="M93" s="8"/>
      <c r="N93" s="8"/>
    </row>
    <row r="94" spans="1:14" x14ac:dyDescent="0.2">
      <c r="A94" s="7" t="str">
        <f>'[1]3 hacienda'!A94</f>
        <v>´3120206030000000000000</v>
      </c>
      <c r="B94" s="7" t="str">
        <f>'[1]3 hacienda'!B94</f>
        <v>Seguros de Salud Concejales</v>
      </c>
      <c r="C94" s="7">
        <f>'[1]3 hacienda'!C94</f>
        <v>1081000000</v>
      </c>
      <c r="D94" s="7">
        <f>'[1]3 hacienda'!D94</f>
        <v>0</v>
      </c>
      <c r="E94" s="7">
        <f>'[1]3 hacienda'!E94</f>
        <v>1081000000</v>
      </c>
      <c r="F94" s="14">
        <f>'[1]3 hacienda'!F94</f>
        <v>0</v>
      </c>
      <c r="G94" s="7">
        <f>'[1]3 hacienda'!I94</f>
        <v>1068996779</v>
      </c>
      <c r="H94" s="15">
        <f>'[1]3 hacienda'!J94</f>
        <v>0.98889618778908417</v>
      </c>
      <c r="I94" s="7">
        <f>'[1]3 hacienda'!M94</f>
        <v>0</v>
      </c>
      <c r="J94" s="15">
        <f>'[1]3 hacienda'!L94</f>
        <v>0.98889618778908417</v>
      </c>
      <c r="K94" s="7">
        <f>'[1]3 hacienda'!K94</f>
        <v>1068996779</v>
      </c>
      <c r="L94" s="15">
        <f>'[1]3 hacienda'!L94</f>
        <v>0.98889618778908417</v>
      </c>
      <c r="M94" s="8"/>
      <c r="N94" s="8"/>
    </row>
    <row r="95" spans="1:14" x14ac:dyDescent="0.2">
      <c r="A95" s="7" t="str">
        <f>'[1]3 hacienda'!A95</f>
        <v>´3120208000000000000000</v>
      </c>
      <c r="B95" s="7" t="str">
        <f>'[1]3 hacienda'!B95</f>
        <v>Servicios Pblicos</v>
      </c>
      <c r="C95" s="7">
        <f>'[1]3 hacienda'!C95</f>
        <v>1747574000</v>
      </c>
      <c r="D95" s="7">
        <f>'[1]3 hacienda'!D95</f>
        <v>-111000000</v>
      </c>
      <c r="E95" s="7">
        <f>'[1]3 hacienda'!E95</f>
        <v>1636574000</v>
      </c>
      <c r="F95" s="14">
        <f>'[1]3 hacienda'!F95</f>
        <v>0</v>
      </c>
      <c r="G95" s="7">
        <f>'[1]3 hacienda'!I95</f>
        <v>1241319406</v>
      </c>
      <c r="H95" s="15">
        <f>'[1]3 hacienda'!J95</f>
        <v>0.75848657378157047</v>
      </c>
      <c r="I95" s="7">
        <f>'[1]3 hacienda'!M95</f>
        <v>0</v>
      </c>
      <c r="J95" s="15">
        <f>'[1]3 hacienda'!L95</f>
        <v>0.75848657378157047</v>
      </c>
      <c r="K95" s="7">
        <f>'[1]3 hacienda'!K95</f>
        <v>1241319406</v>
      </c>
      <c r="L95" s="15">
        <f>'[1]3 hacienda'!L95</f>
        <v>0.75848657378157047</v>
      </c>
      <c r="M95" s="8"/>
      <c r="N95" s="8"/>
    </row>
    <row r="96" spans="1:14" x14ac:dyDescent="0.2">
      <c r="A96" s="7" t="str">
        <f>'[1]3 hacienda'!A96</f>
        <v>´3120208010000000000000</v>
      </c>
      <c r="B96" s="7" t="str">
        <f>'[1]3 hacienda'!B96</f>
        <v>Energ_xD84D_</v>
      </c>
      <c r="C96" s="7">
        <f>'[1]3 hacienda'!C96</f>
        <v>577250000</v>
      </c>
      <c r="D96" s="7">
        <f>'[1]3 hacienda'!D96</f>
        <v>0</v>
      </c>
      <c r="E96" s="7">
        <f>'[1]3 hacienda'!E96</f>
        <v>577250000</v>
      </c>
      <c r="F96" s="14">
        <f>'[1]3 hacienda'!F96</f>
        <v>0</v>
      </c>
      <c r="G96" s="7">
        <f>'[1]3 hacienda'!I96</f>
        <v>442417374</v>
      </c>
      <c r="H96" s="15">
        <f>'[1]3 hacienda'!J96</f>
        <v>0.76642247553053267</v>
      </c>
      <c r="I96" s="7">
        <f>'[1]3 hacienda'!M96</f>
        <v>0</v>
      </c>
      <c r="J96" s="15">
        <f>'[1]3 hacienda'!L96</f>
        <v>0.76642247553053267</v>
      </c>
      <c r="K96" s="7">
        <f>'[1]3 hacienda'!K96</f>
        <v>442417374</v>
      </c>
      <c r="L96" s="15">
        <f>'[1]3 hacienda'!L96</f>
        <v>0.76642247553053267</v>
      </c>
      <c r="M96" s="8"/>
      <c r="N96" s="8"/>
    </row>
    <row r="97" spans="1:14" x14ac:dyDescent="0.2">
      <c r="A97" s="7" t="str">
        <f>'[1]3 hacienda'!A97</f>
        <v>´3120208020000000000000</v>
      </c>
      <c r="B97" s="7" t="str">
        <f>'[1]3 hacienda'!B97</f>
        <v>Acueducto y Alcantarillado</v>
      </c>
      <c r="C97" s="7">
        <f>'[1]3 hacienda'!C97</f>
        <v>110750000</v>
      </c>
      <c r="D97" s="7">
        <f>'[1]3 hacienda'!D97</f>
        <v>-18000000</v>
      </c>
      <c r="E97" s="7">
        <f>'[1]3 hacienda'!E97</f>
        <v>92750000</v>
      </c>
      <c r="F97" s="14">
        <f>'[1]3 hacienda'!F97</f>
        <v>0</v>
      </c>
      <c r="G97" s="7">
        <f>'[1]3 hacienda'!I97</f>
        <v>39798860</v>
      </c>
      <c r="H97" s="15">
        <f>'[1]3 hacienda'!J97</f>
        <v>0.42909822102425876</v>
      </c>
      <c r="I97" s="7">
        <f>'[1]3 hacienda'!M97</f>
        <v>0</v>
      </c>
      <c r="J97" s="15">
        <f>'[1]3 hacienda'!L97</f>
        <v>0.42909822102425876</v>
      </c>
      <c r="K97" s="7">
        <f>'[1]3 hacienda'!K97</f>
        <v>39798860</v>
      </c>
      <c r="L97" s="15">
        <f>'[1]3 hacienda'!L97</f>
        <v>0.42909822102425876</v>
      </c>
      <c r="M97" s="8"/>
      <c r="N97" s="8"/>
    </row>
    <row r="98" spans="1:14" x14ac:dyDescent="0.2">
      <c r="A98" s="7" t="str">
        <f>'[1]3 hacienda'!A98</f>
        <v>´3120208030000000000000</v>
      </c>
      <c r="B98" s="7" t="str">
        <f>'[1]3 hacienda'!B98</f>
        <v>Aseo</v>
      </c>
      <c r="C98" s="7">
        <f>'[1]3 hacienda'!C98</f>
        <v>78400000</v>
      </c>
      <c r="D98" s="7">
        <f>'[1]3 hacienda'!D98</f>
        <v>-7000000</v>
      </c>
      <c r="E98" s="7">
        <f>'[1]3 hacienda'!E98</f>
        <v>71400000</v>
      </c>
      <c r="F98" s="14">
        <f>'[1]3 hacienda'!F98</f>
        <v>0</v>
      </c>
      <c r="G98" s="7">
        <f>'[1]3 hacienda'!I98</f>
        <v>11606693</v>
      </c>
      <c r="H98" s="15">
        <f>'[1]3 hacienda'!J98</f>
        <v>0.16255872549019607</v>
      </c>
      <c r="I98" s="7">
        <f>'[1]3 hacienda'!M98</f>
        <v>0</v>
      </c>
      <c r="J98" s="15">
        <f>'[1]3 hacienda'!L98</f>
        <v>0.16255872549019607</v>
      </c>
      <c r="K98" s="7">
        <f>'[1]3 hacienda'!K98</f>
        <v>11606693</v>
      </c>
      <c r="L98" s="15">
        <f>'[1]3 hacienda'!L98</f>
        <v>0.16255872549019607</v>
      </c>
      <c r="M98" s="8"/>
      <c r="N98" s="8"/>
    </row>
    <row r="99" spans="1:14" x14ac:dyDescent="0.2">
      <c r="A99" s="7" t="str">
        <f>'[1]3 hacienda'!A99</f>
        <v>´3120208040000000000000</v>
      </c>
      <c r="B99" s="7" t="str">
        <f>'[1]3 hacienda'!B99</f>
        <v>Tel馯no</v>
      </c>
      <c r="C99" s="7">
        <f>'[1]3 hacienda'!C99</f>
        <v>887100000</v>
      </c>
      <c r="D99" s="7">
        <f>'[1]3 hacienda'!D99</f>
        <v>-86000000</v>
      </c>
      <c r="E99" s="7">
        <f>'[1]3 hacienda'!E99</f>
        <v>801100000</v>
      </c>
      <c r="F99" s="14">
        <f>'[1]3 hacienda'!F99</f>
        <v>0</v>
      </c>
      <c r="G99" s="7">
        <f>'[1]3 hacienda'!I99</f>
        <v>666967468</v>
      </c>
      <c r="H99" s="15">
        <f>'[1]3 hacienda'!J99</f>
        <v>0.83256455873174384</v>
      </c>
      <c r="I99" s="7">
        <f>'[1]3 hacienda'!M99</f>
        <v>0</v>
      </c>
      <c r="J99" s="15">
        <f>'[1]3 hacienda'!L99</f>
        <v>0.83256455873174384</v>
      </c>
      <c r="K99" s="7">
        <f>'[1]3 hacienda'!K99</f>
        <v>666967468</v>
      </c>
      <c r="L99" s="15">
        <f>'[1]3 hacienda'!L99</f>
        <v>0.83256455873174384</v>
      </c>
      <c r="M99" s="8"/>
      <c r="N99" s="8"/>
    </row>
    <row r="100" spans="1:14" x14ac:dyDescent="0.2">
      <c r="A100" s="7" t="str">
        <f>'[1]3 hacienda'!A100</f>
        <v>´3120209000000000000000</v>
      </c>
      <c r="B100" s="7" t="str">
        <f>'[1]3 hacienda'!B100</f>
        <v>Capacitaci󮍊</v>
      </c>
      <c r="C100" s="7">
        <f>'[1]3 hacienda'!C100</f>
        <v>1523973000</v>
      </c>
      <c r="D100" s="7">
        <f>'[1]3 hacienda'!D100</f>
        <v>31000000</v>
      </c>
      <c r="E100" s="7">
        <f>'[1]3 hacienda'!E100</f>
        <v>1554973000</v>
      </c>
      <c r="F100" s="14">
        <f>'[1]3 hacienda'!F100</f>
        <v>0</v>
      </c>
      <c r="G100" s="7">
        <f>'[1]3 hacienda'!I100</f>
        <v>402808715</v>
      </c>
      <c r="H100" s="15">
        <f>'[1]3 hacienda'!J100</f>
        <v>0.25904547217218565</v>
      </c>
      <c r="I100" s="7">
        <f>'[1]3 hacienda'!M100</f>
        <v>950096621</v>
      </c>
      <c r="J100" s="15">
        <f>'[1]3 hacienda'!L100</f>
        <v>0.87005069284161207</v>
      </c>
      <c r="K100" s="7">
        <f>'[1]3 hacienda'!K100</f>
        <v>1352905336</v>
      </c>
      <c r="L100" s="15">
        <f>'[1]3 hacienda'!L100</f>
        <v>0.87005069284161207</v>
      </c>
      <c r="M100" s="8"/>
      <c r="N100" s="8"/>
    </row>
    <row r="101" spans="1:14" x14ac:dyDescent="0.2">
      <c r="A101" s="7" t="str">
        <f>'[1]3 hacienda'!A101</f>
        <v>´3120209010000000000000</v>
      </c>
      <c r="B101" s="7" t="str">
        <f>'[1]3 hacienda'!B101</f>
        <v>Capacitaci󮠉nterna</v>
      </c>
      <c r="C101" s="7">
        <f>'[1]3 hacienda'!C101</f>
        <v>1460000000</v>
      </c>
      <c r="D101" s="7">
        <f>'[1]3 hacienda'!D101</f>
        <v>31000000</v>
      </c>
      <c r="E101" s="7">
        <f>'[1]3 hacienda'!E101</f>
        <v>1491000000</v>
      </c>
      <c r="F101" s="14">
        <f>'[1]3 hacienda'!F101</f>
        <v>0</v>
      </c>
      <c r="G101" s="7">
        <f>'[1]3 hacienda'!I101</f>
        <v>362587134</v>
      </c>
      <c r="H101" s="15">
        <f>'[1]3 hacienda'!J101</f>
        <v>0.24318385915492957</v>
      </c>
      <c r="I101" s="7">
        <f>'[1]3 hacienda'!M101</f>
        <v>932953202</v>
      </c>
      <c r="J101" s="15">
        <f>'[1]3 hacienda'!L101</f>
        <v>0.86890699932930915</v>
      </c>
      <c r="K101" s="7">
        <f>'[1]3 hacienda'!K101</f>
        <v>1295540336</v>
      </c>
      <c r="L101" s="15">
        <f>'[1]3 hacienda'!L101</f>
        <v>0.86890699932930915</v>
      </c>
      <c r="M101" s="8"/>
      <c r="N101" s="8"/>
    </row>
    <row r="102" spans="1:14" x14ac:dyDescent="0.2">
      <c r="A102" s="7" t="str">
        <f>'[1]3 hacienda'!A102</f>
        <v>´3120209020000000000000</v>
      </c>
      <c r="B102" s="7" t="str">
        <f>'[1]3 hacienda'!B102</f>
        <v>Capacitaci󮠅xterna</v>
      </c>
      <c r="C102" s="7">
        <f>'[1]3 hacienda'!C102</f>
        <v>50000000</v>
      </c>
      <c r="D102" s="7">
        <f>'[1]3 hacienda'!D102</f>
        <v>0</v>
      </c>
      <c r="E102" s="7">
        <f>'[1]3 hacienda'!E102</f>
        <v>50000000</v>
      </c>
      <c r="F102" s="14">
        <f>'[1]3 hacienda'!F102</f>
        <v>0</v>
      </c>
      <c r="G102" s="7">
        <f>'[1]3 hacienda'!I102</f>
        <v>38856581</v>
      </c>
      <c r="H102" s="15">
        <f>'[1]3 hacienda'!J102</f>
        <v>0.77713162000000002</v>
      </c>
      <c r="I102" s="7">
        <f>'[1]3 hacienda'!M102</f>
        <v>11143419</v>
      </c>
      <c r="J102" s="15">
        <f>'[1]3 hacienda'!L102</f>
        <v>1</v>
      </c>
      <c r="K102" s="7">
        <f>'[1]3 hacienda'!K102</f>
        <v>50000000</v>
      </c>
      <c r="L102" s="15">
        <f>'[1]3 hacienda'!L102</f>
        <v>1</v>
      </c>
      <c r="M102" s="8"/>
      <c r="N102" s="8"/>
    </row>
    <row r="103" spans="1:14" x14ac:dyDescent="0.2">
      <c r="A103" s="7" t="str">
        <f>'[1]3 hacienda'!A103</f>
        <v>´3120210000000000000000</v>
      </c>
      <c r="B103" s="7" t="str">
        <f>'[1]3 hacienda'!B103</f>
        <v>Bienestar e Incentivos</v>
      </c>
      <c r="C103" s="7">
        <f>'[1]3 hacienda'!C103</f>
        <v>2593094000</v>
      </c>
      <c r="D103" s="7">
        <f>'[1]3 hacienda'!D103</f>
        <v>0</v>
      </c>
      <c r="E103" s="7">
        <f>'[1]3 hacienda'!E103</f>
        <v>2593094000</v>
      </c>
      <c r="F103" s="14">
        <f>'[1]3 hacienda'!F103</f>
        <v>0</v>
      </c>
      <c r="G103" s="7">
        <f>'[1]3 hacienda'!I103</f>
        <v>567165745</v>
      </c>
      <c r="H103" s="15">
        <f>'[1]3 hacienda'!J103</f>
        <v>0.21872162945114987</v>
      </c>
      <c r="I103" s="7">
        <f>'[1]3 hacienda'!M103</f>
        <v>1951388749</v>
      </c>
      <c r="J103" s="15">
        <f>'[1]3 hacienda'!L103</f>
        <v>0.97125460704471189</v>
      </c>
      <c r="K103" s="7">
        <f>'[1]3 hacienda'!K103</f>
        <v>2518554494</v>
      </c>
      <c r="L103" s="15">
        <f>'[1]3 hacienda'!L103</f>
        <v>0.97125460704471189</v>
      </c>
      <c r="M103" s="8"/>
      <c r="N103" s="8"/>
    </row>
    <row r="104" spans="1:14" x14ac:dyDescent="0.2">
      <c r="A104" s="7" t="str">
        <f>'[1]3 hacienda'!A104</f>
        <v>´3120211000000000000000</v>
      </c>
      <c r="B104" s="7" t="str">
        <f>'[1]3 hacienda'!B104</f>
        <v>Promoci󮠉nstitucional</v>
      </c>
      <c r="C104" s="7">
        <f>'[1]3 hacienda'!C104</f>
        <v>744000000</v>
      </c>
      <c r="D104" s="7">
        <f>'[1]3 hacienda'!D104</f>
        <v>-96279000</v>
      </c>
      <c r="E104" s="7">
        <f>'[1]3 hacienda'!E104</f>
        <v>647721000</v>
      </c>
      <c r="F104" s="14">
        <f>'[1]3 hacienda'!F104</f>
        <v>0</v>
      </c>
      <c r="G104" s="7">
        <f>'[1]3 hacienda'!I104</f>
        <v>433727770</v>
      </c>
      <c r="H104" s="15">
        <f>'[1]3 hacienda'!J104</f>
        <v>0.66962128756053918</v>
      </c>
      <c r="I104" s="7">
        <f>'[1]3 hacienda'!M104</f>
        <v>131800623</v>
      </c>
      <c r="J104" s="15">
        <f>'[1]3 hacienda'!L104</f>
        <v>0.87310492171783838</v>
      </c>
      <c r="K104" s="7">
        <f>'[1]3 hacienda'!K104</f>
        <v>565528393</v>
      </c>
      <c r="L104" s="15">
        <f>'[1]3 hacienda'!L104</f>
        <v>0.87310492171783838</v>
      </c>
      <c r="M104" s="8"/>
      <c r="N104" s="8"/>
    </row>
    <row r="105" spans="1:14" x14ac:dyDescent="0.2">
      <c r="A105" s="7" t="str">
        <f>'[1]3 hacienda'!A105</f>
        <v>´3120212000000000000000</v>
      </c>
      <c r="B105" s="7" t="str">
        <f>'[1]3 hacienda'!B105</f>
        <v>Intereses y Comisiones</v>
      </c>
      <c r="C105" s="7">
        <f>'[1]3 hacienda'!C105</f>
        <v>7318000</v>
      </c>
      <c r="D105" s="7">
        <f>'[1]3 hacienda'!D105</f>
        <v>0</v>
      </c>
      <c r="E105" s="7">
        <f>'[1]3 hacienda'!E105</f>
        <v>7318000</v>
      </c>
      <c r="F105" s="14">
        <f>'[1]3 hacienda'!F105</f>
        <v>0</v>
      </c>
      <c r="G105" s="7">
        <f>'[1]3 hacienda'!I105</f>
        <v>4081055</v>
      </c>
      <c r="H105" s="15">
        <f>'[1]3 hacienda'!J105</f>
        <v>0.55767354468433994</v>
      </c>
      <c r="I105" s="7">
        <f>'[1]3 hacienda'!M105</f>
        <v>0</v>
      </c>
      <c r="J105" s="15">
        <f>'[1]3 hacienda'!L105</f>
        <v>0.55767354468433994</v>
      </c>
      <c r="K105" s="7">
        <f>'[1]3 hacienda'!K105</f>
        <v>4081055</v>
      </c>
      <c r="L105" s="15">
        <f>'[1]3 hacienda'!L105</f>
        <v>0.55767354468433994</v>
      </c>
      <c r="M105" s="8"/>
      <c r="N105" s="8"/>
    </row>
    <row r="106" spans="1:14" x14ac:dyDescent="0.2">
      <c r="A106" s="7">
        <f>'[1]3 hacienda'!A106</f>
        <v>0</v>
      </c>
      <c r="B106" s="7" t="str">
        <f>'[1]3 hacienda'!B106</f>
        <v>Salud Ocupacional</v>
      </c>
      <c r="C106" s="7">
        <f>'[1]3 hacienda'!C106</f>
        <v>489300000</v>
      </c>
      <c r="D106" s="7">
        <f>'[1]3 hacienda'!D106</f>
        <v>0</v>
      </c>
      <c r="E106" s="7">
        <f>'[1]3 hacienda'!E106</f>
        <v>489300000</v>
      </c>
      <c r="F106" s="14">
        <f>'[1]3 hacienda'!F106</f>
        <v>0</v>
      </c>
      <c r="G106" s="7">
        <f>'[1]3 hacienda'!I106</f>
        <v>198695365</v>
      </c>
      <c r="H106" s="15">
        <f>'[1]3 hacienda'!J106</f>
        <v>0.40608086041283464</v>
      </c>
      <c r="I106" s="7">
        <f>'[1]3 hacienda'!M106</f>
        <v>203300317</v>
      </c>
      <c r="J106" s="15">
        <f>'[1]3 hacienda'!L106</f>
        <v>0.82157302677294097</v>
      </c>
      <c r="K106" s="7">
        <f>'[1]3 hacienda'!K106</f>
        <v>401995682</v>
      </c>
      <c r="L106" s="15">
        <f>'[1]3 hacienda'!L106</f>
        <v>0.82157302677294097</v>
      </c>
      <c r="M106" s="8"/>
      <c r="N106" s="8"/>
    </row>
    <row r="107" spans="1:14" x14ac:dyDescent="0.2">
      <c r="A107" s="7" t="str">
        <f>'[1]3 hacienda'!A107</f>
        <v>´3120213000000000000000</v>
      </c>
      <c r="B107" s="7" t="str">
        <f>'[1]3 hacienda'!B107</f>
        <v>Programas y Convenios Institucionales</v>
      </c>
      <c r="C107" s="7">
        <f>'[1]3 hacienda'!C107</f>
        <v>40000000</v>
      </c>
      <c r="D107" s="7">
        <f>'[1]3 hacienda'!D107</f>
        <v>48000000</v>
      </c>
      <c r="E107" s="7">
        <f>'[1]3 hacienda'!E107</f>
        <v>88000000</v>
      </c>
      <c r="F107" s="14">
        <f>'[1]3 hacienda'!F107</f>
        <v>0</v>
      </c>
      <c r="G107" s="7">
        <f>'[1]3 hacienda'!I107</f>
        <v>87893600</v>
      </c>
      <c r="H107" s="15">
        <f>'[1]3 hacienda'!J107</f>
        <v>0.99879090909090906</v>
      </c>
      <c r="I107" s="7">
        <f>'[1]3 hacienda'!M107</f>
        <v>0</v>
      </c>
      <c r="J107" s="15">
        <f>'[1]3 hacienda'!L107</f>
        <v>0.99879090909090906</v>
      </c>
      <c r="K107" s="7">
        <f>'[1]3 hacienda'!K107</f>
        <v>87893600</v>
      </c>
      <c r="L107" s="15">
        <f>'[1]3 hacienda'!L107</f>
        <v>0.99879090909090906</v>
      </c>
      <c r="M107" s="8"/>
      <c r="N107" s="8"/>
    </row>
    <row r="108" spans="1:14" x14ac:dyDescent="0.2">
      <c r="A108" s="7">
        <f>'[1]3 hacienda'!A108</f>
        <v>0</v>
      </c>
      <c r="B108" s="7" t="str">
        <f>'[1]3 hacienda'!B108</f>
        <v>Salud Ocupacional</v>
      </c>
      <c r="C108" s="7">
        <f>'[1]3 hacienda'!C108</f>
        <v>6986000</v>
      </c>
      <c r="D108" s="7">
        <f>'[1]3 hacienda'!D108</f>
        <v>0</v>
      </c>
      <c r="E108" s="7">
        <f>'[1]3 hacienda'!E108</f>
        <v>6986000</v>
      </c>
      <c r="F108" s="14">
        <f>'[1]3 hacienda'!F108</f>
        <v>0</v>
      </c>
      <c r="G108" s="7">
        <f>'[1]3 hacienda'!I108</f>
        <v>0</v>
      </c>
      <c r="H108" s="15">
        <f>'[1]3 hacienda'!J108</f>
        <v>0</v>
      </c>
      <c r="I108" s="7">
        <f>'[1]3 hacienda'!M108</f>
        <v>0</v>
      </c>
      <c r="J108" s="15">
        <f>'[1]3 hacienda'!L108</f>
        <v>0</v>
      </c>
      <c r="K108" s="7">
        <f>'[1]3 hacienda'!K108</f>
        <v>0</v>
      </c>
      <c r="L108" s="15">
        <f>'[1]3 hacienda'!L108</f>
        <v>0</v>
      </c>
      <c r="M108" s="8"/>
      <c r="N108" s="8"/>
    </row>
    <row r="109" spans="1:14" x14ac:dyDescent="0.2">
      <c r="A109" s="7" t="str">
        <f>'[1]3 hacienda'!A109</f>
        <v>´3120213990000000000000</v>
      </c>
      <c r="B109" s="7" t="str">
        <f>'[1]3 hacienda'!B109</f>
        <v>Otros Programas y Convenios Institucionales</v>
      </c>
      <c r="C109" s="7">
        <f>'[1]3 hacienda'!C109</f>
        <v>40000000</v>
      </c>
      <c r="D109" s="7">
        <f>'[1]3 hacienda'!D109</f>
        <v>48000000</v>
      </c>
      <c r="E109" s="7">
        <f>'[1]3 hacienda'!E109</f>
        <v>88000000</v>
      </c>
      <c r="F109" s="14">
        <f>'[1]3 hacienda'!F109</f>
        <v>0</v>
      </c>
      <c r="G109" s="7">
        <f>'[1]3 hacienda'!I109</f>
        <v>87893600</v>
      </c>
      <c r="H109" s="15">
        <f>'[1]3 hacienda'!J109</f>
        <v>0.99879090909090906</v>
      </c>
      <c r="I109" s="7">
        <f>'[1]3 hacienda'!M109</f>
        <v>0</v>
      </c>
      <c r="J109" s="15">
        <f>'[1]3 hacienda'!L109</f>
        <v>0.99879090909090906</v>
      </c>
      <c r="K109" s="7">
        <f>'[1]3 hacienda'!K109</f>
        <v>87893600</v>
      </c>
      <c r="L109" s="15">
        <f>'[1]3 hacienda'!L109</f>
        <v>0.99879090909090906</v>
      </c>
      <c r="M109" s="8"/>
      <c r="N109" s="8"/>
    </row>
    <row r="110" spans="1:14" x14ac:dyDescent="0.2">
      <c r="A110" s="7" t="str">
        <f>'[1]3 hacienda'!A110</f>
        <v>´3120214000000000000000</v>
      </c>
      <c r="B110" s="7" t="str">
        <f>'[1]3 hacienda'!B110</f>
        <v>Programas y Convenios Institucionales</v>
      </c>
      <c r="C110" s="7">
        <f>'[1]3 hacienda'!C110</f>
        <v>36723000</v>
      </c>
      <c r="D110" s="7">
        <f>'[1]3 hacienda'!D110</f>
        <v>0</v>
      </c>
      <c r="E110" s="7">
        <f>'[1]3 hacienda'!E110</f>
        <v>36723000</v>
      </c>
      <c r="F110" s="14">
        <f>'[1]3 hacienda'!F110</f>
        <v>0</v>
      </c>
      <c r="G110" s="7">
        <f>'[1]3 hacienda'!I110</f>
        <v>30928800</v>
      </c>
      <c r="H110" s="15">
        <f>'[1]3 hacienda'!J110</f>
        <v>0.84221877297606407</v>
      </c>
      <c r="I110" s="7">
        <f>'[1]3 hacienda'!M110</f>
        <v>0</v>
      </c>
      <c r="J110" s="15">
        <f>'[1]3 hacienda'!L110</f>
        <v>0.84221877297606407</v>
      </c>
      <c r="K110" s="7">
        <f>'[1]3 hacienda'!K110</f>
        <v>30928800</v>
      </c>
      <c r="L110" s="15">
        <f>'[1]3 hacienda'!L110</f>
        <v>0.84221877297606407</v>
      </c>
      <c r="M110" s="8"/>
      <c r="N110" s="8"/>
    </row>
    <row r="111" spans="1:14" x14ac:dyDescent="0.2">
      <c r="A111" s="7" t="str">
        <f>'[1]3 hacienda'!A111</f>
        <v>´3120217000000000000000</v>
      </c>
      <c r="B111" s="7" t="str">
        <f>'[1]3 hacienda'!B111</f>
        <v>Informaci󮍊</v>
      </c>
      <c r="C111" s="7">
        <f>'[1]3 hacienda'!C111</f>
        <v>1800000000</v>
      </c>
      <c r="D111" s="7">
        <f>'[1]3 hacienda'!D111</f>
        <v>-70700000</v>
      </c>
      <c r="E111" s="7">
        <f>'[1]3 hacienda'!E111</f>
        <v>1729300000</v>
      </c>
      <c r="F111" s="14">
        <f>'[1]3 hacienda'!F111</f>
        <v>0</v>
      </c>
      <c r="G111" s="7">
        <f>'[1]3 hacienda'!I111</f>
        <v>815901182</v>
      </c>
      <c r="H111" s="15">
        <f>'[1]3 hacienda'!J111</f>
        <v>0.47181008616203091</v>
      </c>
      <c r="I111" s="7">
        <f>'[1]3 hacienda'!M111</f>
        <v>881037271</v>
      </c>
      <c r="J111" s="15">
        <f>'[1]3 hacienda'!L111</f>
        <v>0.981286331463598</v>
      </c>
      <c r="K111" s="7">
        <f>'[1]3 hacienda'!K111</f>
        <v>1696938453</v>
      </c>
      <c r="L111" s="15">
        <f>'[1]3 hacienda'!L111</f>
        <v>0.981286331463598</v>
      </c>
      <c r="M111" s="8"/>
      <c r="N111" s="8"/>
    </row>
    <row r="112" spans="1:14" x14ac:dyDescent="0.2">
      <c r="A112" s="7" t="str">
        <f>'[1]3 hacienda'!A112</f>
        <v>´3120300000000000000000</v>
      </c>
      <c r="B112" s="7" t="str">
        <f>'[1]3 hacienda'!B112</f>
        <v>Otros Gastos Generales</v>
      </c>
      <c r="C112" s="7">
        <f>'[1]3 hacienda'!C112</f>
        <v>2077841000</v>
      </c>
      <c r="D112" s="7">
        <f>'[1]3 hacienda'!D112</f>
        <v>238501035</v>
      </c>
      <c r="E112" s="7">
        <f>'[1]3 hacienda'!E112</f>
        <v>2316342035</v>
      </c>
      <c r="F112" s="14">
        <f>'[1]3 hacienda'!F112</f>
        <v>0</v>
      </c>
      <c r="G112" s="7">
        <f>'[1]3 hacienda'!I112</f>
        <v>1136485058.25</v>
      </c>
      <c r="H112" s="15">
        <f>'[1]3 hacienda'!J112</f>
        <v>0.49063784237287739</v>
      </c>
      <c r="I112" s="7">
        <f>'[1]3 hacienda'!M112</f>
        <v>128127832.75</v>
      </c>
      <c r="J112" s="15">
        <f>'[1]3 hacienda'!L112</f>
        <v>0.54595257172371781</v>
      </c>
      <c r="K112" s="7">
        <f>'[1]3 hacienda'!K112</f>
        <v>1264612891</v>
      </c>
      <c r="L112" s="15">
        <f>'[1]3 hacienda'!L112</f>
        <v>0.54595257172371781</v>
      </c>
      <c r="M112" s="8"/>
      <c r="N112" s="8"/>
    </row>
    <row r="113" spans="1:14" x14ac:dyDescent="0.2">
      <c r="A113" s="7" t="str">
        <f>'[1]3 hacienda'!A113</f>
        <v>´3120301000000000000000</v>
      </c>
      <c r="B113" s="7" t="str">
        <f>'[1]3 hacienda'!B113</f>
        <v>Impuestos, Tasas Y Multas</v>
      </c>
      <c r="C113" s="7">
        <f>'[1]3 hacienda'!C113</f>
        <v>299671000</v>
      </c>
      <c r="D113" s="7">
        <f>'[1]3 hacienda'!D113</f>
        <v>0</v>
      </c>
      <c r="E113" s="7">
        <f>'[1]3 hacienda'!E113</f>
        <v>299671000</v>
      </c>
      <c r="F113" s="14">
        <f>'[1]3 hacienda'!F113</f>
        <v>0</v>
      </c>
      <c r="G113" s="7">
        <f>'[1]3 hacienda'!I113</f>
        <v>288440254</v>
      </c>
      <c r="H113" s="15">
        <f>'[1]3 hacienda'!J113</f>
        <v>0.96252308031140821</v>
      </c>
      <c r="I113" s="7">
        <f>'[1]3 hacienda'!M113</f>
        <v>0</v>
      </c>
      <c r="J113" s="15">
        <f>'[1]3 hacienda'!L113</f>
        <v>0.96252308031140821</v>
      </c>
      <c r="K113" s="7">
        <f>'[1]3 hacienda'!K113</f>
        <v>288440254</v>
      </c>
      <c r="L113" s="15">
        <f>'[1]3 hacienda'!L113</f>
        <v>0.96252308031140821</v>
      </c>
      <c r="M113" s="8"/>
      <c r="N113" s="8"/>
    </row>
    <row r="114" spans="1:14" x14ac:dyDescent="0.2">
      <c r="A114" s="7">
        <f>'[1]3 hacienda'!A114</f>
        <v>0</v>
      </c>
      <c r="B114" s="7" t="str">
        <f>'[1]3 hacienda'!B114</f>
        <v>Sentencias Judiciales</v>
      </c>
      <c r="C114" s="7">
        <f>'[1]3 hacienda'!C114</f>
        <v>0</v>
      </c>
      <c r="D114" s="7">
        <f>'[1]3 hacienda'!D114</f>
        <v>533501035</v>
      </c>
      <c r="E114" s="7">
        <f>'[1]3 hacienda'!E114</f>
        <v>533501035</v>
      </c>
      <c r="F114" s="14">
        <f>'[1]3 hacienda'!F114</f>
        <v>0</v>
      </c>
      <c r="G114" s="7">
        <f>'[1]3 hacienda'!I114</f>
        <v>533500462</v>
      </c>
      <c r="H114" s="15">
        <f>'[1]3 hacienda'!J114</f>
        <v>0.999998925962721</v>
      </c>
      <c r="I114" s="7">
        <f>'[1]3 hacienda'!M114</f>
        <v>0</v>
      </c>
      <c r="J114" s="15">
        <f>'[1]3 hacienda'!L114</f>
        <v>0.999998925962721</v>
      </c>
      <c r="K114" s="7">
        <f>'[1]3 hacienda'!K114</f>
        <v>533500462</v>
      </c>
      <c r="L114" s="15">
        <f>'[1]3 hacienda'!L114</f>
        <v>0.999998925962721</v>
      </c>
      <c r="M114" s="8"/>
      <c r="N114" s="8"/>
    </row>
    <row r="115" spans="1:14" x14ac:dyDescent="0.2">
      <c r="A115" s="7" t="str">
        <f>'[1]3 hacienda'!A115</f>
        <v>´3120301020000000000000</v>
      </c>
      <c r="B115" s="7" t="str">
        <f>'[1]3 hacienda'!B115</f>
        <v>Otras Sentencias</v>
      </c>
      <c r="C115" s="7">
        <f>'[1]3 hacienda'!C115</f>
        <v>0</v>
      </c>
      <c r="D115" s="7">
        <f>'[1]3 hacienda'!D115</f>
        <v>533501035</v>
      </c>
      <c r="E115" s="7">
        <f>'[1]3 hacienda'!E115</f>
        <v>533501035</v>
      </c>
      <c r="F115" s="14">
        <f>'[1]3 hacienda'!F115</f>
        <v>0</v>
      </c>
      <c r="G115" s="7">
        <f>'[1]3 hacienda'!I115</f>
        <v>533500462</v>
      </c>
      <c r="H115" s="15">
        <f>'[1]3 hacienda'!J115</f>
        <v>0.999998925962721</v>
      </c>
      <c r="I115" s="7">
        <f>'[1]3 hacienda'!M115</f>
        <v>0</v>
      </c>
      <c r="J115" s="15">
        <f>'[1]3 hacienda'!L115</f>
        <v>0.999998925962721</v>
      </c>
      <c r="K115" s="7">
        <f>'[1]3 hacienda'!K115</f>
        <v>533500462</v>
      </c>
      <c r="L115" s="15">
        <f>'[1]3 hacienda'!L115</f>
        <v>0.999998925962721</v>
      </c>
      <c r="M115" s="8"/>
      <c r="N115" s="8"/>
    </row>
    <row r="116" spans="1:14" x14ac:dyDescent="0.2">
      <c r="A116" s="7" t="str">
        <f>'[1]3 hacienda'!A116</f>
        <v>´3120302000000000000000</v>
      </c>
      <c r="B116" s="7" t="str">
        <f>'[1]3 hacienda'!B116</f>
        <v>Impuestos, Tasas, Contribuciones, Derechos y Multas</v>
      </c>
      <c r="C116" s="7">
        <f>'[1]3 hacienda'!C116</f>
        <v>176370000</v>
      </c>
      <c r="D116" s="7">
        <f>'[1]3 hacienda'!D116</f>
        <v>-35000000</v>
      </c>
      <c r="E116" s="7">
        <f>'[1]3 hacienda'!E116</f>
        <v>141370000</v>
      </c>
      <c r="F116" s="14">
        <f>'[1]3 hacienda'!F116</f>
        <v>0</v>
      </c>
      <c r="G116" s="7">
        <f>'[1]3 hacienda'!I116</f>
        <v>28524448</v>
      </c>
      <c r="H116" s="15">
        <f>'[1]3 hacienda'!J116</f>
        <v>0.20177157812831575</v>
      </c>
      <c r="I116" s="7">
        <f>'[1]3 hacienda'!M116</f>
        <v>0</v>
      </c>
      <c r="J116" s="15">
        <f>'[1]3 hacienda'!L116</f>
        <v>0.20177157812831575</v>
      </c>
      <c r="K116" s="7">
        <f>'[1]3 hacienda'!K116</f>
        <v>28524448</v>
      </c>
      <c r="L116" s="15">
        <f>'[1]3 hacienda'!L116</f>
        <v>0.20177157812831575</v>
      </c>
      <c r="M116" s="8"/>
      <c r="N116" s="8"/>
    </row>
    <row r="117" spans="1:14" x14ac:dyDescent="0.2">
      <c r="A117" s="7">
        <f>'[1]3 hacienda'!A117</f>
        <v>0</v>
      </c>
      <c r="B117" s="7" t="str">
        <f>'[1]3 hacienda'!B117</f>
        <v>Sentencias Judiciales</v>
      </c>
      <c r="C117" s="7">
        <f>'[1]3 hacienda'!C117</f>
        <v>500000000</v>
      </c>
      <c r="D117" s="7">
        <f>'[1]3 hacienda'!D117</f>
        <v>-42000000</v>
      </c>
      <c r="E117" s="7">
        <f>'[1]3 hacienda'!E117</f>
        <v>458000000</v>
      </c>
      <c r="F117" s="14">
        <f>'[1]3 hacienda'!F117</f>
        <v>0</v>
      </c>
      <c r="G117" s="7">
        <f>'[1]3 hacienda'!I117</f>
        <v>0</v>
      </c>
      <c r="H117" s="15">
        <f>'[1]3 hacienda'!J117</f>
        <v>0</v>
      </c>
      <c r="I117" s="7">
        <f>'[1]3 hacienda'!M117</f>
        <v>0</v>
      </c>
      <c r="J117" s="15">
        <f>'[1]3 hacienda'!L117</f>
        <v>0</v>
      </c>
      <c r="K117" s="7">
        <f>'[1]3 hacienda'!K117</f>
        <v>0</v>
      </c>
      <c r="L117" s="15">
        <f>'[1]3 hacienda'!L117</f>
        <v>0</v>
      </c>
      <c r="M117" s="8"/>
      <c r="N117" s="8"/>
    </row>
    <row r="118" spans="1:14" x14ac:dyDescent="0.2">
      <c r="A118" s="7" t="str">
        <f>'[1]3 hacienda'!A118</f>
        <v>´3120303000000000000000</v>
      </c>
      <c r="B118" s="7" t="str">
        <f>'[1]3 hacienda'!B118</f>
        <v>Intereses y Comisiones</v>
      </c>
      <c r="C118" s="7">
        <f>'[1]3 hacienda'!C118</f>
        <v>1101800000</v>
      </c>
      <c r="D118" s="7">
        <f>'[1]3 hacienda'!D118</f>
        <v>-253000000</v>
      </c>
      <c r="E118" s="7">
        <f>'[1]3 hacienda'!E118</f>
        <v>848800000</v>
      </c>
      <c r="F118" s="14">
        <f>'[1]3 hacienda'!F118</f>
        <v>0</v>
      </c>
      <c r="G118" s="7">
        <f>'[1]3 hacienda'!I118</f>
        <v>286019894.25</v>
      </c>
      <c r="H118" s="15">
        <f>'[1]3 hacienda'!J118</f>
        <v>0.33696971518614516</v>
      </c>
      <c r="I118" s="7">
        <f>'[1]3 hacienda'!M118</f>
        <v>102383374.75</v>
      </c>
      <c r="J118" s="15">
        <f>'[1]3 hacienda'!L118</f>
        <v>0.45759103322337419</v>
      </c>
      <c r="K118" s="7">
        <f>'[1]3 hacienda'!K118</f>
        <v>388403269</v>
      </c>
      <c r="L118" s="15">
        <f>'[1]3 hacienda'!L118</f>
        <v>0.45759103322337419</v>
      </c>
      <c r="M118" s="8"/>
      <c r="N118" s="8"/>
    </row>
    <row r="119" spans="1:14" x14ac:dyDescent="0.2">
      <c r="A119" s="7" t="str">
        <f>'[1]3 hacienda'!A119</f>
        <v>´3120399000000000000000</v>
      </c>
      <c r="B119" s="7" t="str">
        <f>'[1]3 hacienda'!B119</f>
        <v>Otros Gastos Generales</v>
      </c>
      <c r="C119" s="7">
        <f>'[1]3 hacienda'!C119</f>
        <v>0</v>
      </c>
      <c r="D119" s="7">
        <f>'[1]3 hacienda'!D119</f>
        <v>35000000</v>
      </c>
      <c r="E119" s="7">
        <f>'[1]3 hacienda'!E119</f>
        <v>35000000</v>
      </c>
      <c r="F119" s="14">
        <f>'[1]3 hacienda'!F119</f>
        <v>0</v>
      </c>
      <c r="G119" s="7">
        <f>'[1]3 hacienda'!I119</f>
        <v>0</v>
      </c>
      <c r="H119" s="15">
        <f>'[1]3 hacienda'!J119</f>
        <v>0</v>
      </c>
      <c r="I119" s="7">
        <f>'[1]3 hacienda'!M119</f>
        <v>25744458</v>
      </c>
      <c r="J119" s="15">
        <f>'[1]3 hacienda'!L119</f>
        <v>0.73555594285714287</v>
      </c>
      <c r="K119" s="7">
        <f>'[1]3 hacienda'!K119</f>
        <v>25744458</v>
      </c>
      <c r="L119" s="15">
        <f>'[1]3 hacienda'!L119</f>
        <v>0.73555594285714287</v>
      </c>
      <c r="M119" s="8"/>
      <c r="N119" s="8"/>
    </row>
    <row r="120" spans="1:14" x14ac:dyDescent="0.2">
      <c r="A120" s="7" t="str">
        <f>'[1]3 hacienda'!A120</f>
        <v>´3130000000000000000000</v>
      </c>
      <c r="B120" s="7" t="str">
        <f>'[1]3 hacienda'!B120</f>
        <v>Transferencias Corrientes</v>
      </c>
      <c r="C120" s="7">
        <f>'[1]3 hacienda'!C120</f>
        <v>728448000</v>
      </c>
      <c r="D120" s="7">
        <f>'[1]3 hacienda'!D120</f>
        <v>0</v>
      </c>
      <c r="E120" s="7">
        <f>'[1]3 hacienda'!E120</f>
        <v>728448000</v>
      </c>
      <c r="F120" s="14">
        <f>'[1]3 hacienda'!F120</f>
        <v>0</v>
      </c>
      <c r="G120" s="7">
        <f>'[1]3 hacienda'!I120</f>
        <v>614778341</v>
      </c>
      <c r="H120" s="15">
        <f>'[1]3 hacienda'!J120</f>
        <v>0.84395638535626427</v>
      </c>
      <c r="I120" s="7">
        <f>'[1]3 hacienda'!M120</f>
        <v>48186030</v>
      </c>
      <c r="J120" s="15">
        <f>'[1]3 hacienda'!L120</f>
        <v>0.9101052799925321</v>
      </c>
      <c r="K120" s="7">
        <f>'[1]3 hacienda'!K120</f>
        <v>662964371</v>
      </c>
      <c r="L120" s="15">
        <f>'[1]3 hacienda'!L120</f>
        <v>0.9101052799925321</v>
      </c>
      <c r="M120" s="8"/>
      <c r="N120" s="8"/>
    </row>
    <row r="121" spans="1:14" x14ac:dyDescent="0.2">
      <c r="A121" s="7">
        <f>'[1]3 hacienda'!A121</f>
        <v>0</v>
      </c>
      <c r="B121" s="7" t="str">
        <f>'[1]3 hacienda'!B121</f>
        <v>TRANSFERENCIAS PARA FUNCIONAMIENTO</v>
      </c>
      <c r="C121" s="7">
        <f>'[1]3 hacienda'!C121</f>
        <v>432860248000</v>
      </c>
      <c r="D121" s="7">
        <f>'[1]3 hacienda'!D121</f>
        <v>-1311968464</v>
      </c>
      <c r="E121" s="7">
        <f>'[1]3 hacienda'!E121</f>
        <v>431548279536</v>
      </c>
      <c r="F121" s="14">
        <f>'[1]3 hacienda'!F121</f>
        <v>0</v>
      </c>
      <c r="G121" s="7">
        <f>'[1]3 hacienda'!I121</f>
        <v>333988909648</v>
      </c>
      <c r="H121" s="15">
        <f>'[1]3 hacienda'!J121</f>
        <v>0.77393173715604735</v>
      </c>
      <c r="I121" s="7">
        <f>'[1]3 hacienda'!M121</f>
        <v>274114</v>
      </c>
      <c r="J121" s="15">
        <f>'[1]3 hacienda'!L121</f>
        <v>0.77393237234337864</v>
      </c>
      <c r="K121" s="7">
        <f>'[1]3 hacienda'!K121</f>
        <v>333989183762</v>
      </c>
      <c r="L121" s="15">
        <f>'[1]3 hacienda'!L121</f>
        <v>0.77393237234337864</v>
      </c>
      <c r="M121" s="8"/>
      <c r="N121" s="8"/>
    </row>
    <row r="122" spans="1:14" x14ac:dyDescent="0.2">
      <c r="A122" s="7" t="str">
        <f>'[1]3 hacienda'!A122</f>
        <v>´3130200000000000000000</v>
      </c>
      <c r="B122" s="7" t="str">
        <f>'[1]3 hacienda'!B122</f>
        <v>OTRAS TRANSFERENCIAS</v>
      </c>
      <c r="C122" s="7">
        <f>'[1]3 hacienda'!C122</f>
        <v>432860248000</v>
      </c>
      <c r="D122" s="7">
        <f>'[1]3 hacienda'!D122</f>
        <v>-1311968464</v>
      </c>
      <c r="E122" s="7">
        <f>'[1]3 hacienda'!E122</f>
        <v>431548279536</v>
      </c>
      <c r="F122" s="14">
        <f>'[1]3 hacienda'!F122</f>
        <v>0</v>
      </c>
      <c r="G122" s="7">
        <f>'[1]3 hacienda'!I122</f>
        <v>333988909648</v>
      </c>
      <c r="H122" s="15">
        <f>'[1]3 hacienda'!J122</f>
        <v>0.77393173715604735</v>
      </c>
      <c r="I122" s="7">
        <f>'[1]3 hacienda'!M122</f>
        <v>274114</v>
      </c>
      <c r="J122" s="15">
        <f>'[1]3 hacienda'!L122</f>
        <v>0.77393237234337864</v>
      </c>
      <c r="K122" s="7">
        <f>'[1]3 hacienda'!K122</f>
        <v>333989183762</v>
      </c>
      <c r="L122" s="15">
        <f>'[1]3 hacienda'!L122</f>
        <v>0.77393237234337864</v>
      </c>
      <c r="M122" s="8"/>
      <c r="N122" s="8"/>
    </row>
    <row r="123" spans="1:14" x14ac:dyDescent="0.2">
      <c r="A123" s="7" t="str">
        <f>'[1]3 hacienda'!A123</f>
        <v>´3130201000000000000000</v>
      </c>
      <c r="B123" s="7" t="str">
        <f>'[1]3 hacienda'!B123</f>
        <v>Fondo de Compensaci󮠄istrital</v>
      </c>
      <c r="C123" s="7">
        <f>'[1]3 hacienda'!C123</f>
        <v>56119020000</v>
      </c>
      <c r="D123" s="7">
        <f>'[1]3 hacienda'!D123</f>
        <v>-1414919795</v>
      </c>
      <c r="E123" s="7">
        <f>'[1]3 hacienda'!E123</f>
        <v>54704100205</v>
      </c>
      <c r="F123" s="14">
        <f>'[1]3 hacienda'!F123</f>
        <v>0</v>
      </c>
      <c r="G123" s="7">
        <f>'[1]3 hacienda'!I123</f>
        <v>0</v>
      </c>
      <c r="H123" s="15">
        <f>'[1]3 hacienda'!J123</f>
        <v>0</v>
      </c>
      <c r="I123" s="7">
        <f>'[1]3 hacienda'!M123</f>
        <v>0</v>
      </c>
      <c r="J123" s="15">
        <f>'[1]3 hacienda'!L123</f>
        <v>0</v>
      </c>
      <c r="K123" s="7">
        <f>'[1]3 hacienda'!K123</f>
        <v>0</v>
      </c>
      <c r="L123" s="15">
        <f>'[1]3 hacienda'!L123</f>
        <v>0</v>
      </c>
      <c r="M123" s="8"/>
      <c r="N123" s="8"/>
    </row>
    <row r="124" spans="1:14" x14ac:dyDescent="0.2">
      <c r="A124" s="7" t="str">
        <f>'[1]3 hacienda'!A124</f>
        <v>´3130202000000000000000</v>
      </c>
      <c r="B124" s="7" t="str">
        <f>'[1]3 hacienda'!B124</f>
        <v>Fondo de Pasivos Caja de Previsi󮠓ocial Distrital</v>
      </c>
      <c r="C124" s="7">
        <f>'[1]3 hacienda'!C124</f>
        <v>50000000</v>
      </c>
      <c r="D124" s="7">
        <f>'[1]3 hacienda'!D124</f>
        <v>2000000</v>
      </c>
      <c r="E124" s="7">
        <f>'[1]3 hacienda'!E124</f>
        <v>52000000</v>
      </c>
      <c r="F124" s="14">
        <f>'[1]3 hacienda'!F124</f>
        <v>0</v>
      </c>
      <c r="G124" s="7">
        <f>'[1]3 hacienda'!I124</f>
        <v>9481259</v>
      </c>
      <c r="H124" s="15">
        <f>'[1]3 hacienda'!J124</f>
        <v>0.18233190384615386</v>
      </c>
      <c r="I124" s="7">
        <f>'[1]3 hacienda'!M124</f>
        <v>274114</v>
      </c>
      <c r="J124" s="15">
        <f>'[1]3 hacienda'!L124</f>
        <v>0.18760332692307694</v>
      </c>
      <c r="K124" s="7">
        <f>'[1]3 hacienda'!K124</f>
        <v>9755373</v>
      </c>
      <c r="L124" s="15">
        <f>'[1]3 hacienda'!L124</f>
        <v>0.18760332692307694</v>
      </c>
      <c r="M124" s="8"/>
      <c r="N124" s="8"/>
    </row>
    <row r="125" spans="1:14" x14ac:dyDescent="0.2">
      <c r="A125" s="7" t="str">
        <f>'[1]3 hacienda'!A125</f>
        <v>´3130203000000000000000</v>
      </c>
      <c r="B125" s="7" t="str">
        <f>'[1]3 hacienda'!B125</f>
        <v>Fondo de Pasivos EDIS</v>
      </c>
      <c r="C125" s="7">
        <f>'[1]3 hacienda'!C125</f>
        <v>100000000</v>
      </c>
      <c r="D125" s="7">
        <f>'[1]3 hacienda'!D125</f>
        <v>40000000</v>
      </c>
      <c r="E125" s="7">
        <f>'[1]3 hacienda'!E125</f>
        <v>140000000</v>
      </c>
      <c r="F125" s="14">
        <f>'[1]3 hacienda'!F125</f>
        <v>0</v>
      </c>
      <c r="G125" s="7">
        <f>'[1]3 hacienda'!I125</f>
        <v>106139900</v>
      </c>
      <c r="H125" s="15">
        <f>'[1]3 hacienda'!J125</f>
        <v>0.75814214285714288</v>
      </c>
      <c r="I125" s="7">
        <f>'[1]3 hacienda'!M125</f>
        <v>0</v>
      </c>
      <c r="J125" s="15">
        <f>'[1]3 hacienda'!L125</f>
        <v>0.75814214285714288</v>
      </c>
      <c r="K125" s="7">
        <f>'[1]3 hacienda'!K125</f>
        <v>106139900</v>
      </c>
      <c r="L125" s="15">
        <f>'[1]3 hacienda'!L125</f>
        <v>0.75814214285714288</v>
      </c>
      <c r="M125" s="8"/>
      <c r="N125" s="8"/>
    </row>
    <row r="126" spans="1:14" x14ac:dyDescent="0.2">
      <c r="A126" s="7" t="str">
        <f>'[1]3 hacienda'!A126</f>
        <v>´3130204000000000000000</v>
      </c>
      <c r="B126" s="7" t="str">
        <f>'[1]3 hacienda'!B126</f>
        <v>Fondo de Pasivos EDTU</v>
      </c>
      <c r="C126" s="7">
        <f>'[1]3 hacienda'!C126</f>
        <v>0</v>
      </c>
      <c r="D126" s="7">
        <f>'[1]3 hacienda'!D126</f>
        <v>2300000</v>
      </c>
      <c r="E126" s="7">
        <f>'[1]3 hacienda'!E126</f>
        <v>2300000</v>
      </c>
      <c r="F126" s="14">
        <f>'[1]3 hacienda'!F126</f>
        <v>0</v>
      </c>
      <c r="G126" s="7">
        <f>'[1]3 hacienda'!I126</f>
        <v>2300000</v>
      </c>
      <c r="H126" s="15">
        <f>'[1]3 hacienda'!J126</f>
        <v>1</v>
      </c>
      <c r="I126" s="7">
        <f>'[1]3 hacienda'!M126</f>
        <v>0</v>
      </c>
      <c r="J126" s="15">
        <f>'[1]3 hacienda'!L126</f>
        <v>1</v>
      </c>
      <c r="K126" s="7">
        <f>'[1]3 hacienda'!K126</f>
        <v>2300000</v>
      </c>
      <c r="L126" s="15">
        <f>'[1]3 hacienda'!L126</f>
        <v>1</v>
      </c>
      <c r="M126" s="8"/>
      <c r="N126" s="8"/>
    </row>
    <row r="127" spans="1:14" x14ac:dyDescent="0.2">
      <c r="A127" s="7" t="str">
        <f>'[1]3 hacienda'!A127</f>
        <v>´3130206000000000000000</v>
      </c>
      <c r="B127" s="7" t="str">
        <f>'[1]3 hacienda'!B127</f>
        <v>Fondo de Pensiones Pblicas</v>
      </c>
      <c r="C127" s="7">
        <f>'[1]3 hacienda'!C127</f>
        <v>298000000000</v>
      </c>
      <c r="D127" s="7">
        <f>'[1]3 hacienda'!D127</f>
        <v>0</v>
      </c>
      <c r="E127" s="7">
        <f>'[1]3 hacienda'!E127</f>
        <v>298000000000</v>
      </c>
      <c r="F127" s="14">
        <f>'[1]3 hacienda'!F127</f>
        <v>0</v>
      </c>
      <c r="G127" s="7">
        <f>'[1]3 hacienda'!I127</f>
        <v>298000000000</v>
      </c>
      <c r="H127" s="15">
        <f>'[1]3 hacienda'!J127</f>
        <v>1</v>
      </c>
      <c r="I127" s="7">
        <f>'[1]3 hacienda'!M127</f>
        <v>0</v>
      </c>
      <c r="J127" s="15">
        <f>'[1]3 hacienda'!L127</f>
        <v>1</v>
      </c>
      <c r="K127" s="7">
        <f>'[1]3 hacienda'!K127</f>
        <v>298000000000</v>
      </c>
      <c r="L127" s="15">
        <f>'[1]3 hacienda'!L127</f>
        <v>1</v>
      </c>
      <c r="M127" s="8"/>
      <c r="N127" s="8"/>
    </row>
    <row r="128" spans="1:14" x14ac:dyDescent="0.2">
      <c r="A128" s="7" t="str">
        <f>'[1]3 hacienda'!A128</f>
        <v>´3130219000000000000000</v>
      </c>
      <c r="B128" s="7" t="str">
        <f>'[1]3 hacienda'!B128</f>
        <v>Fondos de Desarrollo Local</v>
      </c>
      <c r="C128" s="7">
        <f>'[1]3 hacienda'!C128</f>
        <v>26502688000</v>
      </c>
      <c r="D128" s="7">
        <f>'[1]3 hacienda'!D128</f>
        <v>0</v>
      </c>
      <c r="E128" s="7">
        <f>'[1]3 hacienda'!E128</f>
        <v>26502688000</v>
      </c>
      <c r="F128" s="14">
        <f>'[1]3 hacienda'!F128</f>
        <v>0</v>
      </c>
      <c r="G128" s="7">
        <f>'[1]3 hacienda'!I128</f>
        <v>26502688000</v>
      </c>
      <c r="H128" s="15">
        <f>'[1]3 hacienda'!J128</f>
        <v>1</v>
      </c>
      <c r="I128" s="7">
        <f>'[1]3 hacienda'!M128</f>
        <v>0</v>
      </c>
      <c r="J128" s="15">
        <f>'[1]3 hacienda'!L128</f>
        <v>1</v>
      </c>
      <c r="K128" s="7">
        <f>'[1]3 hacienda'!K128</f>
        <v>26502688000</v>
      </c>
      <c r="L128" s="15">
        <f>'[1]3 hacienda'!L128</f>
        <v>1</v>
      </c>
      <c r="M128" s="8"/>
      <c r="N128" s="8"/>
    </row>
    <row r="129" spans="1:14" x14ac:dyDescent="0.2">
      <c r="A129" s="7" t="str">
        <f>'[1]3 hacienda'!A129</f>
        <v>´3130219010000000000000</v>
      </c>
      <c r="B129" s="7" t="str">
        <f>'[1]3 hacienda'!B129</f>
        <v>Usaqu鮍</v>
      </c>
      <c r="C129" s="7">
        <f>'[1]3 hacienda'!C129</f>
        <v>1231615000</v>
      </c>
      <c r="D129" s="7">
        <f>'[1]3 hacienda'!D129</f>
        <v>0</v>
      </c>
      <c r="E129" s="7">
        <f>'[1]3 hacienda'!E129</f>
        <v>1231615000</v>
      </c>
      <c r="F129" s="14">
        <f>'[1]3 hacienda'!F129</f>
        <v>0</v>
      </c>
      <c r="G129" s="7">
        <f>'[1]3 hacienda'!I129</f>
        <v>1231615000</v>
      </c>
      <c r="H129" s="15">
        <f>'[1]3 hacienda'!J129</f>
        <v>1</v>
      </c>
      <c r="I129" s="7">
        <f>'[1]3 hacienda'!M129</f>
        <v>0</v>
      </c>
      <c r="J129" s="15">
        <f>'[1]3 hacienda'!L129</f>
        <v>1</v>
      </c>
      <c r="K129" s="7">
        <f>'[1]3 hacienda'!K129</f>
        <v>1231615000</v>
      </c>
      <c r="L129" s="15">
        <f>'[1]3 hacienda'!L129</f>
        <v>1</v>
      </c>
      <c r="M129" s="8"/>
      <c r="N129" s="8"/>
    </row>
    <row r="130" spans="1:14" x14ac:dyDescent="0.2">
      <c r="A130" s="7" t="str">
        <f>'[1]3 hacienda'!A130</f>
        <v>´3130219020000000000000</v>
      </c>
      <c r="B130" s="7" t="str">
        <f>'[1]3 hacienda'!B130</f>
        <v>Chapinero</v>
      </c>
      <c r="C130" s="7">
        <f>'[1]3 hacienda'!C130</f>
        <v>1146631000</v>
      </c>
      <c r="D130" s="7">
        <f>'[1]3 hacienda'!D130</f>
        <v>0</v>
      </c>
      <c r="E130" s="7">
        <f>'[1]3 hacienda'!E130</f>
        <v>1146631000</v>
      </c>
      <c r="F130" s="14">
        <f>'[1]3 hacienda'!F130</f>
        <v>0</v>
      </c>
      <c r="G130" s="7">
        <f>'[1]3 hacienda'!I130</f>
        <v>1146631000</v>
      </c>
      <c r="H130" s="15">
        <f>'[1]3 hacienda'!J130</f>
        <v>1</v>
      </c>
      <c r="I130" s="7">
        <f>'[1]3 hacienda'!M130</f>
        <v>0</v>
      </c>
      <c r="J130" s="15">
        <f>'[1]3 hacienda'!L130</f>
        <v>1</v>
      </c>
      <c r="K130" s="7">
        <f>'[1]3 hacienda'!K130</f>
        <v>1146631000</v>
      </c>
      <c r="L130" s="15">
        <f>'[1]3 hacienda'!L130</f>
        <v>1</v>
      </c>
      <c r="M130" s="8"/>
      <c r="N130" s="8"/>
    </row>
    <row r="131" spans="1:14" x14ac:dyDescent="0.2">
      <c r="A131" s="7" t="str">
        <f>'[1]3 hacienda'!A131</f>
        <v>´3130219030000000000000</v>
      </c>
      <c r="B131" s="7" t="str">
        <f>'[1]3 hacienda'!B131</f>
        <v>Santa Fe</v>
      </c>
      <c r="C131" s="7">
        <f>'[1]3 hacienda'!C131</f>
        <v>889726000</v>
      </c>
      <c r="D131" s="7">
        <f>'[1]3 hacienda'!D131</f>
        <v>0</v>
      </c>
      <c r="E131" s="7">
        <f>'[1]3 hacienda'!E131</f>
        <v>889726000</v>
      </c>
      <c r="F131" s="14">
        <f>'[1]3 hacienda'!F131</f>
        <v>0</v>
      </c>
      <c r="G131" s="7">
        <f>'[1]3 hacienda'!I131</f>
        <v>889726000</v>
      </c>
      <c r="H131" s="15">
        <f>'[1]3 hacienda'!J131</f>
        <v>1</v>
      </c>
      <c r="I131" s="7">
        <f>'[1]3 hacienda'!M131</f>
        <v>0</v>
      </c>
      <c r="J131" s="15">
        <f>'[1]3 hacienda'!L131</f>
        <v>1</v>
      </c>
      <c r="K131" s="7">
        <f>'[1]3 hacienda'!K131</f>
        <v>889726000</v>
      </c>
      <c r="L131" s="15">
        <f>'[1]3 hacienda'!L131</f>
        <v>1</v>
      </c>
      <c r="M131" s="8"/>
      <c r="N131" s="8"/>
    </row>
    <row r="132" spans="1:14" x14ac:dyDescent="0.2">
      <c r="A132" s="7" t="str">
        <f>'[1]3 hacienda'!A132</f>
        <v>´3130219040000000000000</v>
      </c>
      <c r="B132" s="7" t="str">
        <f>'[1]3 hacienda'!B132</f>
        <v>San Cristobal</v>
      </c>
      <c r="C132" s="7">
        <f>'[1]3 hacienda'!C132</f>
        <v>1501256000</v>
      </c>
      <c r="D132" s="7">
        <f>'[1]3 hacienda'!D132</f>
        <v>0</v>
      </c>
      <c r="E132" s="7">
        <f>'[1]3 hacienda'!E132</f>
        <v>1501256000</v>
      </c>
      <c r="F132" s="14">
        <f>'[1]3 hacienda'!F132</f>
        <v>0</v>
      </c>
      <c r="G132" s="7">
        <f>'[1]3 hacienda'!I132</f>
        <v>1501256000</v>
      </c>
      <c r="H132" s="15">
        <f>'[1]3 hacienda'!J132</f>
        <v>1</v>
      </c>
      <c r="I132" s="7">
        <f>'[1]3 hacienda'!M132</f>
        <v>0</v>
      </c>
      <c r="J132" s="15">
        <f>'[1]3 hacienda'!L132</f>
        <v>1</v>
      </c>
      <c r="K132" s="7">
        <f>'[1]3 hacienda'!K132</f>
        <v>1501256000</v>
      </c>
      <c r="L132" s="15">
        <f>'[1]3 hacienda'!L132</f>
        <v>1</v>
      </c>
      <c r="M132" s="8"/>
      <c r="N132" s="8"/>
    </row>
    <row r="133" spans="1:14" x14ac:dyDescent="0.2">
      <c r="A133" s="7" t="str">
        <f>'[1]3 hacienda'!A133</f>
        <v>´3130219050000000000000</v>
      </c>
      <c r="B133" s="7" t="str">
        <f>'[1]3 hacienda'!B133</f>
        <v>Usme</v>
      </c>
      <c r="C133" s="7">
        <f>'[1]3 hacienda'!C133</f>
        <v>1463574000</v>
      </c>
      <c r="D133" s="7">
        <f>'[1]3 hacienda'!D133</f>
        <v>0</v>
      </c>
      <c r="E133" s="7">
        <f>'[1]3 hacienda'!E133</f>
        <v>1463574000</v>
      </c>
      <c r="F133" s="14">
        <f>'[1]3 hacienda'!F133</f>
        <v>0</v>
      </c>
      <c r="G133" s="7">
        <f>'[1]3 hacienda'!I133</f>
        <v>1463574000</v>
      </c>
      <c r="H133" s="15">
        <f>'[1]3 hacienda'!J133</f>
        <v>1</v>
      </c>
      <c r="I133" s="7">
        <f>'[1]3 hacienda'!M133</f>
        <v>0</v>
      </c>
      <c r="J133" s="15">
        <f>'[1]3 hacienda'!L133</f>
        <v>1</v>
      </c>
      <c r="K133" s="7">
        <f>'[1]3 hacienda'!K133</f>
        <v>1463574000</v>
      </c>
      <c r="L133" s="15">
        <f>'[1]3 hacienda'!L133</f>
        <v>1</v>
      </c>
      <c r="M133" s="8"/>
      <c r="N133" s="8"/>
    </row>
    <row r="134" spans="1:14" x14ac:dyDescent="0.2">
      <c r="A134" s="7" t="str">
        <f>'[1]3 hacienda'!A134</f>
        <v>´3130219060000000000000</v>
      </c>
      <c r="B134" s="7" t="str">
        <f>'[1]3 hacienda'!B134</f>
        <v>Tunjuelito</v>
      </c>
      <c r="C134" s="7">
        <f>'[1]3 hacienda'!C134</f>
        <v>1111994000</v>
      </c>
      <c r="D134" s="7">
        <f>'[1]3 hacienda'!D134</f>
        <v>0</v>
      </c>
      <c r="E134" s="7">
        <f>'[1]3 hacienda'!E134</f>
        <v>1111994000</v>
      </c>
      <c r="F134" s="14">
        <f>'[1]3 hacienda'!F134</f>
        <v>0</v>
      </c>
      <c r="G134" s="7">
        <f>'[1]3 hacienda'!I134</f>
        <v>1111994000</v>
      </c>
      <c r="H134" s="15">
        <f>'[1]3 hacienda'!J134</f>
        <v>1</v>
      </c>
      <c r="I134" s="7">
        <f>'[1]3 hacienda'!M134</f>
        <v>0</v>
      </c>
      <c r="J134" s="15">
        <f>'[1]3 hacienda'!L134</f>
        <v>1</v>
      </c>
      <c r="K134" s="7">
        <f>'[1]3 hacienda'!K134</f>
        <v>1111994000</v>
      </c>
      <c r="L134" s="15">
        <f>'[1]3 hacienda'!L134</f>
        <v>1</v>
      </c>
      <c r="M134" s="8"/>
      <c r="N134" s="8"/>
    </row>
    <row r="135" spans="1:14" x14ac:dyDescent="0.2">
      <c r="A135" s="7" t="str">
        <f>'[1]3 hacienda'!A135</f>
        <v>´3130219070000000000000</v>
      </c>
      <c r="B135" s="7" t="str">
        <f>'[1]3 hacienda'!B135</f>
        <v>Bosa</v>
      </c>
      <c r="C135" s="7">
        <f>'[1]3 hacienda'!C135</f>
        <v>683270000</v>
      </c>
      <c r="D135" s="7">
        <f>'[1]3 hacienda'!D135</f>
        <v>0</v>
      </c>
      <c r="E135" s="7">
        <f>'[1]3 hacienda'!E135</f>
        <v>683270000</v>
      </c>
      <c r="F135" s="14">
        <f>'[1]3 hacienda'!F135</f>
        <v>0</v>
      </c>
      <c r="G135" s="7">
        <f>'[1]3 hacienda'!I135</f>
        <v>683270000</v>
      </c>
      <c r="H135" s="15">
        <f>'[1]3 hacienda'!J135</f>
        <v>1</v>
      </c>
      <c r="I135" s="7">
        <f>'[1]3 hacienda'!M135</f>
        <v>0</v>
      </c>
      <c r="J135" s="15">
        <f>'[1]3 hacienda'!L135</f>
        <v>1</v>
      </c>
      <c r="K135" s="7">
        <f>'[1]3 hacienda'!K135</f>
        <v>683270000</v>
      </c>
      <c r="L135" s="15">
        <f>'[1]3 hacienda'!L135</f>
        <v>1</v>
      </c>
      <c r="M135" s="8"/>
      <c r="N135" s="8"/>
    </row>
    <row r="136" spans="1:14" x14ac:dyDescent="0.2">
      <c r="A136" s="7" t="str">
        <f>'[1]3 hacienda'!A136</f>
        <v>´3130219080000000000000</v>
      </c>
      <c r="B136" s="7" t="str">
        <f>'[1]3 hacienda'!B136</f>
        <v>Kennedy</v>
      </c>
      <c r="C136" s="7">
        <f>'[1]3 hacienda'!C136</f>
        <v>1539708000</v>
      </c>
      <c r="D136" s="7">
        <f>'[1]3 hacienda'!D136</f>
        <v>0</v>
      </c>
      <c r="E136" s="7">
        <f>'[1]3 hacienda'!E136</f>
        <v>1539708000</v>
      </c>
      <c r="F136" s="14">
        <f>'[1]3 hacienda'!F136</f>
        <v>0</v>
      </c>
      <c r="G136" s="7">
        <f>'[1]3 hacienda'!I136</f>
        <v>1539708000</v>
      </c>
      <c r="H136" s="15">
        <f>'[1]3 hacienda'!J136</f>
        <v>1</v>
      </c>
      <c r="I136" s="7">
        <f>'[1]3 hacienda'!M136</f>
        <v>0</v>
      </c>
      <c r="J136" s="15">
        <f>'[1]3 hacienda'!L136</f>
        <v>1</v>
      </c>
      <c r="K136" s="7">
        <f>'[1]3 hacienda'!K136</f>
        <v>1539708000</v>
      </c>
      <c r="L136" s="15">
        <f>'[1]3 hacienda'!L136</f>
        <v>1</v>
      </c>
      <c r="M136" s="8"/>
      <c r="N136" s="8"/>
    </row>
    <row r="137" spans="1:14" x14ac:dyDescent="0.2">
      <c r="A137" s="7" t="str">
        <f>'[1]3 hacienda'!A137</f>
        <v>´3130219090000000000000</v>
      </c>
      <c r="B137" s="7" t="str">
        <f>'[1]3 hacienda'!B137</f>
        <v>Fontib󮍊</v>
      </c>
      <c r="C137" s="7">
        <f>'[1]3 hacienda'!C137</f>
        <v>2263555000</v>
      </c>
      <c r="D137" s="7">
        <f>'[1]3 hacienda'!D137</f>
        <v>0</v>
      </c>
      <c r="E137" s="7">
        <f>'[1]3 hacienda'!E137</f>
        <v>2263555000</v>
      </c>
      <c r="F137" s="14">
        <f>'[1]3 hacienda'!F137</f>
        <v>0</v>
      </c>
      <c r="G137" s="7">
        <f>'[1]3 hacienda'!I137</f>
        <v>2263555000</v>
      </c>
      <c r="H137" s="15">
        <f>'[1]3 hacienda'!J137</f>
        <v>1</v>
      </c>
      <c r="I137" s="7">
        <f>'[1]3 hacienda'!M137</f>
        <v>0</v>
      </c>
      <c r="J137" s="15">
        <f>'[1]3 hacienda'!L137</f>
        <v>1</v>
      </c>
      <c r="K137" s="7">
        <f>'[1]3 hacienda'!K137</f>
        <v>2263555000</v>
      </c>
      <c r="L137" s="15">
        <f>'[1]3 hacienda'!L137</f>
        <v>1</v>
      </c>
      <c r="M137" s="8"/>
      <c r="N137" s="8"/>
    </row>
    <row r="138" spans="1:14" x14ac:dyDescent="0.2">
      <c r="A138" s="7" t="str">
        <f>'[1]3 hacienda'!A138</f>
        <v>´3130219100000000000000</v>
      </c>
      <c r="B138" s="7" t="str">
        <f>'[1]3 hacienda'!B138</f>
        <v>Engativፊ</v>
      </c>
      <c r="C138" s="7">
        <f>'[1]3 hacienda'!C138</f>
        <v>2070892000</v>
      </c>
      <c r="D138" s="7">
        <f>'[1]3 hacienda'!D138</f>
        <v>0</v>
      </c>
      <c r="E138" s="7">
        <f>'[1]3 hacienda'!E138</f>
        <v>2070892000</v>
      </c>
      <c r="F138" s="14">
        <f>'[1]3 hacienda'!F138</f>
        <v>0</v>
      </c>
      <c r="G138" s="7">
        <f>'[1]3 hacienda'!I138</f>
        <v>2070892000</v>
      </c>
      <c r="H138" s="15">
        <f>'[1]3 hacienda'!J138</f>
        <v>1</v>
      </c>
      <c r="I138" s="7">
        <f>'[1]3 hacienda'!M138</f>
        <v>0</v>
      </c>
      <c r="J138" s="15">
        <f>'[1]3 hacienda'!L138</f>
        <v>1</v>
      </c>
      <c r="K138" s="7">
        <f>'[1]3 hacienda'!K138</f>
        <v>2070892000</v>
      </c>
      <c r="L138" s="15">
        <f>'[1]3 hacienda'!L138</f>
        <v>1</v>
      </c>
      <c r="M138" s="8"/>
      <c r="N138" s="8"/>
    </row>
    <row r="139" spans="1:14" x14ac:dyDescent="0.2">
      <c r="A139" s="7" t="str">
        <f>'[1]3 hacienda'!A139</f>
        <v>´3130219110000000000000</v>
      </c>
      <c r="B139" s="7" t="str">
        <f>'[1]3 hacienda'!B139</f>
        <v>Suba</v>
      </c>
      <c r="C139" s="7">
        <f>'[1]3 hacienda'!C139</f>
        <v>2102347000</v>
      </c>
      <c r="D139" s="7">
        <f>'[1]3 hacienda'!D139</f>
        <v>0</v>
      </c>
      <c r="E139" s="7">
        <f>'[1]3 hacienda'!E139</f>
        <v>2102347000</v>
      </c>
      <c r="F139" s="14">
        <f>'[1]3 hacienda'!F139</f>
        <v>0</v>
      </c>
      <c r="G139" s="7">
        <f>'[1]3 hacienda'!I139</f>
        <v>2102347000</v>
      </c>
      <c r="H139" s="15">
        <f>'[1]3 hacienda'!J139</f>
        <v>1</v>
      </c>
      <c r="I139" s="7">
        <f>'[1]3 hacienda'!M139</f>
        <v>0</v>
      </c>
      <c r="J139" s="15">
        <f>'[1]3 hacienda'!L139</f>
        <v>1</v>
      </c>
      <c r="K139" s="7">
        <f>'[1]3 hacienda'!K139</f>
        <v>2102347000</v>
      </c>
      <c r="L139" s="15">
        <f>'[1]3 hacienda'!L139</f>
        <v>1</v>
      </c>
      <c r="M139" s="8"/>
      <c r="N139" s="8"/>
    </row>
    <row r="140" spans="1:14" x14ac:dyDescent="0.2">
      <c r="A140" s="7" t="str">
        <f>'[1]3 hacienda'!A140</f>
        <v>´3130219120000000000000</v>
      </c>
      <c r="B140" s="7" t="str">
        <f>'[1]3 hacienda'!B140</f>
        <v>Barrios Unidos</v>
      </c>
      <c r="C140" s="7">
        <f>'[1]3 hacienda'!C140</f>
        <v>1017530000</v>
      </c>
      <c r="D140" s="7">
        <f>'[1]3 hacienda'!D140</f>
        <v>0</v>
      </c>
      <c r="E140" s="7">
        <f>'[1]3 hacienda'!E140</f>
        <v>1017530000</v>
      </c>
      <c r="F140" s="14">
        <f>'[1]3 hacienda'!F140</f>
        <v>0</v>
      </c>
      <c r="G140" s="7">
        <f>'[1]3 hacienda'!I140</f>
        <v>1017530000</v>
      </c>
      <c r="H140" s="15">
        <f>'[1]3 hacienda'!J140</f>
        <v>1</v>
      </c>
      <c r="I140" s="7">
        <f>'[1]3 hacienda'!M140</f>
        <v>0</v>
      </c>
      <c r="J140" s="15">
        <f>'[1]3 hacienda'!L140</f>
        <v>1</v>
      </c>
      <c r="K140" s="7">
        <f>'[1]3 hacienda'!K140</f>
        <v>1017530000</v>
      </c>
      <c r="L140" s="15">
        <f>'[1]3 hacienda'!L140</f>
        <v>1</v>
      </c>
      <c r="M140" s="8"/>
      <c r="N140" s="8"/>
    </row>
    <row r="141" spans="1:14" x14ac:dyDescent="0.2">
      <c r="A141" s="7" t="str">
        <f>'[1]3 hacienda'!A141</f>
        <v>´3130219130000000000000</v>
      </c>
      <c r="B141" s="7" t="str">
        <f>'[1]3 hacienda'!B141</f>
        <v>Teusaquillo</v>
      </c>
      <c r="C141" s="7">
        <f>'[1]3 hacienda'!C141</f>
        <v>1317522000</v>
      </c>
      <c r="D141" s="7">
        <f>'[1]3 hacienda'!D141</f>
        <v>0</v>
      </c>
      <c r="E141" s="7">
        <f>'[1]3 hacienda'!E141</f>
        <v>1317522000</v>
      </c>
      <c r="F141" s="14">
        <f>'[1]3 hacienda'!F141</f>
        <v>0</v>
      </c>
      <c r="G141" s="7">
        <f>'[1]3 hacienda'!I141</f>
        <v>1317522000</v>
      </c>
      <c r="H141" s="15">
        <f>'[1]3 hacienda'!J141</f>
        <v>1</v>
      </c>
      <c r="I141" s="7">
        <f>'[1]3 hacienda'!M141</f>
        <v>0</v>
      </c>
      <c r="J141" s="15">
        <f>'[1]3 hacienda'!L141</f>
        <v>1</v>
      </c>
      <c r="K141" s="7">
        <f>'[1]3 hacienda'!K141</f>
        <v>1317522000</v>
      </c>
      <c r="L141" s="15">
        <f>'[1]3 hacienda'!L141</f>
        <v>1</v>
      </c>
      <c r="M141" s="8"/>
      <c r="N141" s="8"/>
    </row>
    <row r="142" spans="1:14" x14ac:dyDescent="0.2">
      <c r="A142" s="7" t="str">
        <f>'[1]3 hacienda'!A142</f>
        <v>´3130219140000000000000</v>
      </c>
      <c r="B142" s="7" t="str">
        <f>'[1]3 hacienda'!B142</f>
        <v>Los MᲴires</v>
      </c>
      <c r="C142" s="7">
        <f>'[1]3 hacienda'!C142</f>
        <v>992053000</v>
      </c>
      <c r="D142" s="7">
        <f>'[1]3 hacienda'!D142</f>
        <v>0</v>
      </c>
      <c r="E142" s="7">
        <f>'[1]3 hacienda'!E142</f>
        <v>992053000</v>
      </c>
      <c r="F142" s="14">
        <f>'[1]3 hacienda'!F142</f>
        <v>0</v>
      </c>
      <c r="G142" s="7">
        <f>'[1]3 hacienda'!I142</f>
        <v>992053000</v>
      </c>
      <c r="H142" s="15">
        <f>'[1]3 hacienda'!J142</f>
        <v>1</v>
      </c>
      <c r="I142" s="7">
        <f>'[1]3 hacienda'!M142</f>
        <v>0</v>
      </c>
      <c r="J142" s="15">
        <f>'[1]3 hacienda'!L142</f>
        <v>1</v>
      </c>
      <c r="K142" s="7">
        <f>'[1]3 hacienda'!K142</f>
        <v>992053000</v>
      </c>
      <c r="L142" s="15">
        <f>'[1]3 hacienda'!L142</f>
        <v>1</v>
      </c>
      <c r="M142" s="8"/>
      <c r="N142" s="8"/>
    </row>
    <row r="143" spans="1:14" x14ac:dyDescent="0.2">
      <c r="A143" s="7" t="str">
        <f>'[1]3 hacienda'!A143</f>
        <v>´3130219150000000000000</v>
      </c>
      <c r="B143" s="7" t="str">
        <f>'[1]3 hacienda'!B143</f>
        <v>Antonio Nari񯍊</v>
      </c>
      <c r="C143" s="7">
        <f>'[1]3 hacienda'!C143</f>
        <v>809161000</v>
      </c>
      <c r="D143" s="7">
        <f>'[1]3 hacienda'!D143</f>
        <v>0</v>
      </c>
      <c r="E143" s="7">
        <f>'[1]3 hacienda'!E143</f>
        <v>809161000</v>
      </c>
      <c r="F143" s="14">
        <f>'[1]3 hacienda'!F143</f>
        <v>0</v>
      </c>
      <c r="G143" s="7">
        <f>'[1]3 hacienda'!I143</f>
        <v>809161000</v>
      </c>
      <c r="H143" s="15">
        <f>'[1]3 hacienda'!J143</f>
        <v>1</v>
      </c>
      <c r="I143" s="7">
        <f>'[1]3 hacienda'!M143</f>
        <v>0</v>
      </c>
      <c r="J143" s="15">
        <f>'[1]3 hacienda'!L143</f>
        <v>1</v>
      </c>
      <c r="K143" s="7">
        <f>'[1]3 hacienda'!K143</f>
        <v>809161000</v>
      </c>
      <c r="L143" s="15">
        <f>'[1]3 hacienda'!L143</f>
        <v>1</v>
      </c>
      <c r="M143" s="8"/>
      <c r="N143" s="8"/>
    </row>
    <row r="144" spans="1:14" x14ac:dyDescent="0.2">
      <c r="A144" s="7" t="str">
        <f>'[1]3 hacienda'!A144</f>
        <v>´3130219160000000000000</v>
      </c>
      <c r="B144" s="7" t="str">
        <f>'[1]3 hacienda'!B144</f>
        <v>Puente Aranda</v>
      </c>
      <c r="C144" s="7">
        <f>'[1]3 hacienda'!C144</f>
        <v>1080659000</v>
      </c>
      <c r="D144" s="7">
        <f>'[1]3 hacienda'!D144</f>
        <v>0</v>
      </c>
      <c r="E144" s="7">
        <f>'[1]3 hacienda'!E144</f>
        <v>1080659000</v>
      </c>
      <c r="F144" s="14">
        <f>'[1]3 hacienda'!F144</f>
        <v>0</v>
      </c>
      <c r="G144" s="7">
        <f>'[1]3 hacienda'!I144</f>
        <v>1080659000</v>
      </c>
      <c r="H144" s="15">
        <f>'[1]3 hacienda'!J144</f>
        <v>1</v>
      </c>
      <c r="I144" s="7">
        <f>'[1]3 hacienda'!M144</f>
        <v>0</v>
      </c>
      <c r="J144" s="15">
        <f>'[1]3 hacienda'!L144</f>
        <v>1</v>
      </c>
      <c r="K144" s="7">
        <f>'[1]3 hacienda'!K144</f>
        <v>1080659000</v>
      </c>
      <c r="L144" s="15">
        <f>'[1]3 hacienda'!L144</f>
        <v>1</v>
      </c>
      <c r="M144" s="8"/>
      <c r="N144" s="8"/>
    </row>
    <row r="145" spans="1:14" x14ac:dyDescent="0.2">
      <c r="A145" s="7" t="str">
        <f>'[1]3 hacienda'!A145</f>
        <v>´3130219170000000000000</v>
      </c>
      <c r="B145" s="7" t="str">
        <f>'[1]3 hacienda'!B145</f>
        <v>La Candelaria</v>
      </c>
      <c r="C145" s="7">
        <f>'[1]3 hacienda'!C145</f>
        <v>1273290000</v>
      </c>
      <c r="D145" s="7">
        <f>'[1]3 hacienda'!D145</f>
        <v>0</v>
      </c>
      <c r="E145" s="7">
        <f>'[1]3 hacienda'!E145</f>
        <v>1273290000</v>
      </c>
      <c r="F145" s="14">
        <f>'[1]3 hacienda'!F145</f>
        <v>0</v>
      </c>
      <c r="G145" s="7">
        <f>'[1]3 hacienda'!I145</f>
        <v>1273290000</v>
      </c>
      <c r="H145" s="15">
        <f>'[1]3 hacienda'!J145</f>
        <v>1</v>
      </c>
      <c r="I145" s="7">
        <f>'[1]3 hacienda'!M145</f>
        <v>0</v>
      </c>
      <c r="J145" s="15">
        <f>'[1]3 hacienda'!L145</f>
        <v>1</v>
      </c>
      <c r="K145" s="7">
        <f>'[1]3 hacienda'!K145</f>
        <v>1273290000</v>
      </c>
      <c r="L145" s="15">
        <f>'[1]3 hacienda'!L145</f>
        <v>1</v>
      </c>
      <c r="M145" s="8"/>
      <c r="N145" s="8"/>
    </row>
    <row r="146" spans="1:14" x14ac:dyDescent="0.2">
      <c r="A146" s="7" t="str">
        <f>'[1]3 hacienda'!A146</f>
        <v>´3130219180000000000000</v>
      </c>
      <c r="B146" s="7" t="str">
        <f>'[1]3 hacienda'!B146</f>
        <v>Rafael Uribe</v>
      </c>
      <c r="C146" s="7">
        <f>'[1]3 hacienda'!C146</f>
        <v>1122298000</v>
      </c>
      <c r="D146" s="7">
        <f>'[1]3 hacienda'!D146</f>
        <v>0</v>
      </c>
      <c r="E146" s="7">
        <f>'[1]3 hacienda'!E146</f>
        <v>1122298000</v>
      </c>
      <c r="F146" s="14">
        <f>'[1]3 hacienda'!F146</f>
        <v>0</v>
      </c>
      <c r="G146" s="7">
        <f>'[1]3 hacienda'!I146</f>
        <v>1122298000</v>
      </c>
      <c r="H146" s="15">
        <f>'[1]3 hacienda'!J146</f>
        <v>1</v>
      </c>
      <c r="I146" s="7">
        <f>'[1]3 hacienda'!M146</f>
        <v>0</v>
      </c>
      <c r="J146" s="15">
        <f>'[1]3 hacienda'!L146</f>
        <v>1</v>
      </c>
      <c r="K146" s="7">
        <f>'[1]3 hacienda'!K146</f>
        <v>1122298000</v>
      </c>
      <c r="L146" s="15">
        <f>'[1]3 hacienda'!L146</f>
        <v>1</v>
      </c>
      <c r="M146" s="8"/>
      <c r="N146" s="8"/>
    </row>
    <row r="147" spans="1:14" x14ac:dyDescent="0.2">
      <c r="A147" s="7" t="str">
        <f>'[1]3 hacienda'!A147</f>
        <v>´3130219190000000000000</v>
      </c>
      <c r="B147" s="7" t="str">
        <f>'[1]3 hacienda'!B147</f>
        <v>Ciudad Bol_xDDA1_r</v>
      </c>
      <c r="C147" s="7">
        <f>'[1]3 hacienda'!C147</f>
        <v>1483159000</v>
      </c>
      <c r="D147" s="7">
        <f>'[1]3 hacienda'!D147</f>
        <v>0</v>
      </c>
      <c r="E147" s="7">
        <f>'[1]3 hacienda'!E147</f>
        <v>1483159000</v>
      </c>
      <c r="F147" s="14">
        <f>'[1]3 hacienda'!F147</f>
        <v>0</v>
      </c>
      <c r="G147" s="7">
        <f>'[1]3 hacienda'!I147</f>
        <v>1483159000</v>
      </c>
      <c r="H147" s="15">
        <f>'[1]3 hacienda'!J147</f>
        <v>1</v>
      </c>
      <c r="I147" s="7">
        <f>'[1]3 hacienda'!M147</f>
        <v>0</v>
      </c>
      <c r="J147" s="15">
        <f>'[1]3 hacienda'!L147</f>
        <v>1</v>
      </c>
      <c r="K147" s="7">
        <f>'[1]3 hacienda'!K147</f>
        <v>1483159000</v>
      </c>
      <c r="L147" s="15">
        <f>'[1]3 hacienda'!L147</f>
        <v>1</v>
      </c>
      <c r="M147" s="8"/>
      <c r="N147" s="8"/>
    </row>
    <row r="148" spans="1:14" x14ac:dyDescent="0.2">
      <c r="A148" s="7" t="str">
        <f>'[1]3 hacienda'!A148</f>
        <v>´3130219200000000000000</v>
      </c>
      <c r="B148" s="7" t="str">
        <f>'[1]3 hacienda'!B148</f>
        <v>Sumapaz</v>
      </c>
      <c r="C148" s="7">
        <f>'[1]3 hacienda'!C148</f>
        <v>1402448000</v>
      </c>
      <c r="D148" s="7">
        <f>'[1]3 hacienda'!D148</f>
        <v>0</v>
      </c>
      <c r="E148" s="7">
        <f>'[1]3 hacienda'!E148</f>
        <v>1402448000</v>
      </c>
      <c r="F148" s="14">
        <f>'[1]3 hacienda'!F148</f>
        <v>0</v>
      </c>
      <c r="G148" s="7">
        <f>'[1]3 hacienda'!I148</f>
        <v>1402448000</v>
      </c>
      <c r="H148" s="15">
        <f>'[1]3 hacienda'!J148</f>
        <v>1</v>
      </c>
      <c r="I148" s="7">
        <f>'[1]3 hacienda'!M148</f>
        <v>0</v>
      </c>
      <c r="J148" s="15">
        <f>'[1]3 hacienda'!L148</f>
        <v>1</v>
      </c>
      <c r="K148" s="7">
        <f>'[1]3 hacienda'!K148</f>
        <v>1402448000</v>
      </c>
      <c r="L148" s="15">
        <f>'[1]3 hacienda'!L148</f>
        <v>1</v>
      </c>
      <c r="M148" s="8"/>
      <c r="N148" s="8"/>
    </row>
    <row r="149" spans="1:14" x14ac:dyDescent="0.2">
      <c r="A149" s="7" t="str">
        <f>'[1]3 hacienda'!A149</f>
        <v>´3130220000000000000000</v>
      </c>
      <c r="B149" s="7" t="str">
        <f>'[1]3 hacienda'!B149</f>
        <v>Pasivos FONDATT</v>
      </c>
      <c r="C149" s="7">
        <f>'[1]3 hacienda'!C149</f>
        <v>0</v>
      </c>
      <c r="D149" s="7">
        <f>'[1]3 hacienda'!D149</f>
        <v>58651331</v>
      </c>
      <c r="E149" s="7">
        <f>'[1]3 hacienda'!E149</f>
        <v>58651331</v>
      </c>
      <c r="F149" s="14">
        <f>'[1]3 hacienda'!F149</f>
        <v>0</v>
      </c>
      <c r="G149" s="7">
        <f>'[1]3 hacienda'!I149</f>
        <v>58651331</v>
      </c>
      <c r="H149" s="15">
        <f>'[1]3 hacienda'!J149</f>
        <v>1</v>
      </c>
      <c r="I149" s="7">
        <f>'[1]3 hacienda'!M149</f>
        <v>0</v>
      </c>
      <c r="J149" s="15">
        <f>'[1]3 hacienda'!L149</f>
        <v>1</v>
      </c>
      <c r="K149" s="7">
        <f>'[1]3 hacienda'!K149</f>
        <v>58651331</v>
      </c>
      <c r="L149" s="15">
        <f>'[1]3 hacienda'!L149</f>
        <v>1</v>
      </c>
      <c r="M149" s="8"/>
      <c r="N149" s="8"/>
    </row>
    <row r="150" spans="1:14" x14ac:dyDescent="0.2">
      <c r="A150" s="7" t="str">
        <f>'[1]3 hacienda'!A150</f>
        <v>´3130221000000000000000</v>
      </c>
      <c r="B150" s="7" t="str">
        <f>'[1]3 hacienda'!B150</f>
        <v>Cuotas Partes</v>
      </c>
      <c r="C150" s="7">
        <f>'[1]3 hacienda'!C150</f>
        <v>50000000000</v>
      </c>
      <c r="D150" s="7">
        <f>'[1]3 hacienda'!D150</f>
        <v>0</v>
      </c>
      <c r="E150" s="7">
        <f>'[1]3 hacienda'!E150</f>
        <v>50000000000</v>
      </c>
      <c r="F150" s="14">
        <f>'[1]3 hacienda'!F150</f>
        <v>0</v>
      </c>
      <c r="G150" s="7">
        <f>'[1]3 hacienda'!I150</f>
        <v>7221109158</v>
      </c>
      <c r="H150" s="15">
        <f>'[1]3 hacienda'!J150</f>
        <v>0.14442218316</v>
      </c>
      <c r="I150" s="7">
        <f>'[1]3 hacienda'!M150</f>
        <v>0</v>
      </c>
      <c r="J150" s="15">
        <f>'[1]3 hacienda'!L150</f>
        <v>0.14442218316</v>
      </c>
      <c r="K150" s="7">
        <f>'[1]3 hacienda'!K150</f>
        <v>7221109158</v>
      </c>
      <c r="L150" s="15">
        <f>'[1]3 hacienda'!L150</f>
        <v>0.14442218316</v>
      </c>
      <c r="M150" s="8"/>
      <c r="N150" s="8"/>
    </row>
    <row r="151" spans="1:14" x14ac:dyDescent="0.2">
      <c r="A151" s="7" t="str">
        <f>'[1]3 hacienda'!A151</f>
        <v>´3130222000000000000000</v>
      </c>
      <c r="B151" s="7" t="str">
        <f>'[1]3 hacienda'!B151</f>
        <v>Regi󮠁dministrativa de Planificaci󮠅special-RAPE</v>
      </c>
      <c r="C151" s="7">
        <f>'[1]3 hacienda'!C151</f>
        <v>2088540000</v>
      </c>
      <c r="D151" s="7">
        <f>'[1]3 hacienda'!D151</f>
        <v>0</v>
      </c>
      <c r="E151" s="7">
        <f>'[1]3 hacienda'!E151</f>
        <v>2088540000</v>
      </c>
      <c r="F151" s="14">
        <f>'[1]3 hacienda'!F151</f>
        <v>0</v>
      </c>
      <c r="G151" s="7">
        <f>'[1]3 hacienda'!I151</f>
        <v>2088540000</v>
      </c>
      <c r="H151" s="15">
        <f>'[1]3 hacienda'!J151</f>
        <v>1</v>
      </c>
      <c r="I151" s="7">
        <f>'[1]3 hacienda'!M151</f>
        <v>0</v>
      </c>
      <c r="J151" s="15">
        <f>'[1]3 hacienda'!L151</f>
        <v>1</v>
      </c>
      <c r="K151" s="7">
        <f>'[1]3 hacienda'!K151</f>
        <v>2088540000</v>
      </c>
      <c r="L151" s="15">
        <f>'[1]3 hacienda'!L151</f>
        <v>1</v>
      </c>
      <c r="M151" s="8"/>
      <c r="N151" s="8"/>
    </row>
    <row r="152" spans="1:14" x14ac:dyDescent="0.2">
      <c r="A152" s="7" t="str">
        <f>'[1]3 hacienda'!A152</f>
        <v>´3130300000000000000000</v>
      </c>
      <c r="B152" s="7" t="str">
        <f>'[1]3 hacienda'!B152</f>
        <v>Transferencias De Previsi󮠙 Seguridad Social</v>
      </c>
      <c r="C152" s="7">
        <f>'[1]3 hacienda'!C152</f>
        <v>728448000</v>
      </c>
      <c r="D152" s="7">
        <f>'[1]3 hacienda'!D152</f>
        <v>0</v>
      </c>
      <c r="E152" s="7">
        <f>'[1]3 hacienda'!E152</f>
        <v>728448000</v>
      </c>
      <c r="F152" s="14">
        <f>'[1]3 hacienda'!F152</f>
        <v>0</v>
      </c>
      <c r="G152" s="7">
        <f>'[1]3 hacienda'!I152</f>
        <v>614778341</v>
      </c>
      <c r="H152" s="15">
        <f>'[1]3 hacienda'!J152</f>
        <v>0.84395638535626427</v>
      </c>
      <c r="I152" s="7">
        <f>'[1]3 hacienda'!M152</f>
        <v>48186030</v>
      </c>
      <c r="J152" s="15">
        <f>'[1]3 hacienda'!L152</f>
        <v>0.9101052799925321</v>
      </c>
      <c r="K152" s="7">
        <f>'[1]3 hacienda'!K152</f>
        <v>662964371</v>
      </c>
      <c r="L152" s="15">
        <f>'[1]3 hacienda'!L152</f>
        <v>0.9101052799925321</v>
      </c>
      <c r="M152" s="8"/>
      <c r="N152" s="8"/>
    </row>
    <row r="153" spans="1:14" x14ac:dyDescent="0.2">
      <c r="A153" s="7" t="str">
        <f>'[1]3 hacienda'!A153</f>
        <v>´3130303000000000000000</v>
      </c>
      <c r="B153" s="7" t="str">
        <f>'[1]3 hacienda'!B153</f>
        <v>Otras Transferencias De Previsi󮠓ocial</v>
      </c>
      <c r="C153" s="7">
        <f>'[1]3 hacienda'!C153</f>
        <v>728448000</v>
      </c>
      <c r="D153" s="7">
        <f>'[1]3 hacienda'!D153</f>
        <v>0</v>
      </c>
      <c r="E153" s="7">
        <f>'[1]3 hacienda'!E153</f>
        <v>728448000</v>
      </c>
      <c r="F153" s="14">
        <f>'[1]3 hacienda'!F153</f>
        <v>0</v>
      </c>
      <c r="G153" s="7">
        <f>'[1]3 hacienda'!I153</f>
        <v>614778341</v>
      </c>
      <c r="H153" s="15">
        <f>'[1]3 hacienda'!J153</f>
        <v>0.84395638535626427</v>
      </c>
      <c r="I153" s="7">
        <f>'[1]3 hacienda'!M153</f>
        <v>48186030</v>
      </c>
      <c r="J153" s="15">
        <f>'[1]3 hacienda'!L153</f>
        <v>0.9101052799925321</v>
      </c>
      <c r="K153" s="7">
        <f>'[1]3 hacienda'!K153</f>
        <v>662964371</v>
      </c>
      <c r="L153" s="15">
        <f>'[1]3 hacienda'!L153</f>
        <v>0.9101052799925321</v>
      </c>
      <c r="M153" s="8"/>
      <c r="N153" s="8"/>
    </row>
    <row r="154" spans="1:14" x14ac:dyDescent="0.2">
      <c r="A154" s="7" t="str">
        <f>'[1]3 hacienda'!A154</f>
        <v>´3130303010000000000000</v>
      </c>
      <c r="B154" s="7" t="str">
        <f>'[1]3 hacienda'!B154</f>
        <v>Prestamos Bienestar Social</v>
      </c>
      <c r="C154" s="7">
        <f>'[1]3 hacienda'!C154</f>
        <v>462416000</v>
      </c>
      <c r="D154" s="7">
        <f>'[1]3 hacienda'!D154</f>
        <v>0</v>
      </c>
      <c r="E154" s="7">
        <f>'[1]3 hacienda'!E154</f>
        <v>462416000</v>
      </c>
      <c r="F154" s="14">
        <f>'[1]3 hacienda'!F154</f>
        <v>0</v>
      </c>
      <c r="G154" s="7">
        <f>'[1]3 hacienda'!I154</f>
        <v>454612731</v>
      </c>
      <c r="H154" s="15">
        <f>'[1]3 hacienda'!J154</f>
        <v>0.98312500216255494</v>
      </c>
      <c r="I154" s="7">
        <f>'[1]3 hacienda'!M154</f>
        <v>0</v>
      </c>
      <c r="J154" s="15">
        <f>'[1]3 hacienda'!L154</f>
        <v>0.98312500216255494</v>
      </c>
      <c r="K154" s="7">
        <f>'[1]3 hacienda'!K154</f>
        <v>454612731</v>
      </c>
      <c r="L154" s="15">
        <f>'[1]3 hacienda'!L154</f>
        <v>0.98312500216255494</v>
      </c>
      <c r="M154" s="8"/>
      <c r="N154" s="8"/>
    </row>
    <row r="155" spans="1:14" x14ac:dyDescent="0.2">
      <c r="A155" s="7" t="str">
        <f>'[1]3 hacienda'!A155</f>
        <v>´3130303020000000000000</v>
      </c>
      <c r="B155" s="7" t="str">
        <f>'[1]3 hacienda'!B155</f>
        <v>Pago Servicios M餩cos Convencionales</v>
      </c>
      <c r="C155" s="7">
        <f>'[1]3 hacienda'!C155</f>
        <v>266032000</v>
      </c>
      <c r="D155" s="7">
        <f>'[1]3 hacienda'!D155</f>
        <v>0</v>
      </c>
      <c r="E155" s="7">
        <f>'[1]3 hacienda'!E155</f>
        <v>266032000</v>
      </c>
      <c r="F155" s="14">
        <f>'[1]3 hacienda'!F155</f>
        <v>0</v>
      </c>
      <c r="G155" s="7">
        <f>'[1]3 hacienda'!I155</f>
        <v>160165610</v>
      </c>
      <c r="H155" s="15">
        <f>'[1]3 hacienda'!J155</f>
        <v>0.60205392584350759</v>
      </c>
      <c r="I155" s="7">
        <f>'[1]3 hacienda'!M155</f>
        <v>48186030</v>
      </c>
      <c r="J155" s="15">
        <f>'[1]3 hacienda'!L155</f>
        <v>0.783182624646659</v>
      </c>
      <c r="K155" s="7">
        <f>'[1]3 hacienda'!K155</f>
        <v>208351640</v>
      </c>
      <c r="L155" s="15">
        <f>'[1]3 hacienda'!L155</f>
        <v>0.783182624646659</v>
      </c>
      <c r="M155" s="8"/>
      <c r="N155" s="8"/>
    </row>
    <row r="156" spans="1:14" x14ac:dyDescent="0.2">
      <c r="A156" s="7" t="str">
        <f>'[1]3 hacienda'!A156</f>
        <v>´3140000000000000000000</v>
      </c>
      <c r="B156" s="7" t="str">
        <f>'[1]3 hacienda'!B156</f>
        <v>Cuentas Por Pagar Funcionamiento</v>
      </c>
      <c r="C156" s="7">
        <f>'[1]3 hacienda'!C156</f>
        <v>337729000</v>
      </c>
      <c r="D156" s="7">
        <f>'[1]3 hacienda'!D156</f>
        <v>-24283996</v>
      </c>
      <c r="E156" s="7">
        <f>'[1]3 hacienda'!E156</f>
        <v>313445004</v>
      </c>
      <c r="F156" s="14">
        <f>'[1]3 hacienda'!F156</f>
        <v>0</v>
      </c>
      <c r="G156" s="7">
        <f>'[1]3 hacienda'!I156</f>
        <v>284023588</v>
      </c>
      <c r="H156" s="15">
        <f>'[1]3 hacienda'!J156</f>
        <v>0.90613531680345427</v>
      </c>
      <c r="I156" s="7">
        <f>'[1]3 hacienda'!M156</f>
        <v>6637629</v>
      </c>
      <c r="J156" s="15">
        <f>'[1]3 hacienda'!L156</f>
        <v>0.9273116919738813</v>
      </c>
      <c r="K156" s="7">
        <f>'[1]3 hacienda'!K156</f>
        <v>290661217</v>
      </c>
      <c r="L156" s="15">
        <f>'[1]3 hacienda'!L156</f>
        <v>0.9273116919738813</v>
      </c>
      <c r="M156" s="8"/>
      <c r="N156" s="8"/>
    </row>
    <row r="157" spans="1:14" x14ac:dyDescent="0.2">
      <c r="A157" s="7" t="str">
        <f>'[1]3 hacienda'!A157</f>
        <v>´3150000000000000000000</v>
      </c>
      <c r="B157" s="7" t="str">
        <f>'[1]3 hacienda'!B157</f>
        <v>Pasivos Exigibles</v>
      </c>
      <c r="C157" s="7">
        <f>'[1]3 hacienda'!C157</f>
        <v>0</v>
      </c>
      <c r="D157" s="7">
        <f>'[1]3 hacienda'!D157</f>
        <v>70658152</v>
      </c>
      <c r="E157" s="7">
        <f>'[1]3 hacienda'!E157</f>
        <v>70658152</v>
      </c>
      <c r="F157" s="14">
        <f>'[1]3 hacienda'!F157</f>
        <v>0</v>
      </c>
      <c r="G157" s="7">
        <f>'[1]3 hacienda'!I157</f>
        <v>70658152</v>
      </c>
      <c r="H157" s="15">
        <f>'[1]3 hacienda'!J157</f>
        <v>1</v>
      </c>
      <c r="I157" s="7">
        <f>'[1]3 hacienda'!M157</f>
        <v>0</v>
      </c>
      <c r="J157" s="15">
        <f>'[1]3 hacienda'!L157</f>
        <v>1</v>
      </c>
      <c r="K157" s="7">
        <f>'[1]3 hacienda'!K157</f>
        <v>70658152</v>
      </c>
      <c r="L157" s="15">
        <f>'[1]3 hacienda'!L157</f>
        <v>1</v>
      </c>
      <c r="M157" s="8"/>
      <c r="N157" s="8"/>
    </row>
    <row r="158" spans="1:14" x14ac:dyDescent="0.2">
      <c r="A158" s="7" t="str">
        <f>'[1]3 hacienda'!A158</f>
        <v>´3170000000000000000000</v>
      </c>
      <c r="B158" s="7" t="str">
        <f>'[1]3 hacienda'!B158</f>
        <v>PAGO DE CESANTIAS</v>
      </c>
      <c r="C158" s="7">
        <f>'[1]3 hacienda'!C158</f>
        <v>51427511000</v>
      </c>
      <c r="D158" s="7">
        <f>'[1]3 hacienda'!D158</f>
        <v>0</v>
      </c>
      <c r="E158" s="7">
        <f>'[1]3 hacienda'!E158</f>
        <v>51427511000</v>
      </c>
      <c r="F158" s="14">
        <f>'[1]3 hacienda'!F158</f>
        <v>0</v>
      </c>
      <c r="G158" s="7">
        <f>'[1]3 hacienda'!I158</f>
        <v>51427511000</v>
      </c>
      <c r="H158" s="15">
        <f>'[1]3 hacienda'!J158</f>
        <v>1</v>
      </c>
      <c r="I158" s="7">
        <f>'[1]3 hacienda'!M158</f>
        <v>0</v>
      </c>
      <c r="J158" s="15">
        <f>'[1]3 hacienda'!L158</f>
        <v>1</v>
      </c>
      <c r="K158" s="7">
        <f>'[1]3 hacienda'!K158</f>
        <v>51427511000</v>
      </c>
      <c r="L158" s="15">
        <f>'[1]3 hacienda'!L158</f>
        <v>1</v>
      </c>
      <c r="M158" s="8"/>
      <c r="N158" s="8"/>
    </row>
    <row r="159" spans="1:14" x14ac:dyDescent="0.2">
      <c r="A159" s="7" t="str">
        <f>'[1]3 hacienda'!A159</f>
        <v>´3170100000000000000000</v>
      </c>
      <c r="B159" s="7" t="str">
        <f>'[1]3 hacienda'!B159</f>
        <v>Pago de Cesant_xD873_ Afiliados</v>
      </c>
      <c r="C159" s="7">
        <f>'[1]3 hacienda'!C159</f>
        <v>13427511000</v>
      </c>
      <c r="D159" s="7">
        <f>'[1]3 hacienda'!D159</f>
        <v>0</v>
      </c>
      <c r="E159" s="7">
        <f>'[1]3 hacienda'!E159</f>
        <v>13427511000</v>
      </c>
      <c r="F159" s="14">
        <f>'[1]3 hacienda'!F159</f>
        <v>0</v>
      </c>
      <c r="G159" s="7">
        <f>'[1]3 hacienda'!I159</f>
        <v>13427511000</v>
      </c>
      <c r="H159" s="15">
        <f>'[1]3 hacienda'!J159</f>
        <v>1</v>
      </c>
      <c r="I159" s="7">
        <f>'[1]3 hacienda'!M159</f>
        <v>0</v>
      </c>
      <c r="J159" s="15">
        <f>'[1]3 hacienda'!L159</f>
        <v>1</v>
      </c>
      <c r="K159" s="7">
        <f>'[1]3 hacienda'!K159</f>
        <v>13427511000</v>
      </c>
      <c r="L159" s="15">
        <f>'[1]3 hacienda'!L159</f>
        <v>1</v>
      </c>
      <c r="M159" s="8"/>
      <c r="N159" s="8"/>
    </row>
    <row r="160" spans="1:14" x14ac:dyDescent="0.2">
      <c r="A160" s="7" t="str">
        <f>'[1]3 hacienda'!A160</f>
        <v>´3170200000000000000000</v>
      </c>
      <c r="B160" s="7" t="str">
        <f>'[1]3 hacienda'!B160</f>
        <v>Provisi󮠐ago de Cesant_xD873_</v>
      </c>
      <c r="C160" s="7">
        <f>'[1]3 hacienda'!C160</f>
        <v>38000000000</v>
      </c>
      <c r="D160" s="7">
        <f>'[1]3 hacienda'!D160</f>
        <v>0</v>
      </c>
      <c r="E160" s="7">
        <f>'[1]3 hacienda'!E160</f>
        <v>38000000000</v>
      </c>
      <c r="F160" s="14">
        <f>'[1]3 hacienda'!F160</f>
        <v>0</v>
      </c>
      <c r="G160" s="7">
        <f>'[1]3 hacienda'!I160</f>
        <v>38000000000</v>
      </c>
      <c r="H160" s="15">
        <f>'[1]3 hacienda'!J160</f>
        <v>1</v>
      </c>
      <c r="I160" s="7">
        <f>'[1]3 hacienda'!M160</f>
        <v>0</v>
      </c>
      <c r="J160" s="15">
        <f>'[1]3 hacienda'!L160</f>
        <v>1</v>
      </c>
      <c r="K160" s="7">
        <f>'[1]3 hacienda'!K160</f>
        <v>38000000000</v>
      </c>
      <c r="L160" s="15">
        <f>'[1]3 hacienda'!L160</f>
        <v>1</v>
      </c>
      <c r="M160" s="8"/>
      <c r="N160" s="8"/>
    </row>
    <row r="161" spans="1:14" x14ac:dyDescent="0.2">
      <c r="A161" s="7" t="str">
        <f>'[1]3 hacienda'!A161</f>
        <v>´3200000000000000000000</v>
      </c>
      <c r="B161" s="7" t="str">
        <f>'[1]3 hacienda'!B161</f>
        <v>Gastos De Operaci󮍊</v>
      </c>
      <c r="C161" s="7">
        <f>'[1]3 hacienda'!C161</f>
        <v>47472596000</v>
      </c>
      <c r="D161" s="7">
        <f>'[1]3 hacienda'!D161</f>
        <v>1165057632</v>
      </c>
      <c r="E161" s="7">
        <f>'[1]3 hacienda'!E161</f>
        <v>48637653632</v>
      </c>
      <c r="F161" s="14">
        <f>'[1]3 hacienda'!F161</f>
        <v>0</v>
      </c>
      <c r="G161" s="7">
        <f>'[1]3 hacienda'!I161</f>
        <v>36929700245</v>
      </c>
      <c r="H161" s="15">
        <f>'[1]3 hacienda'!J161</f>
        <v>0.75928210938002516</v>
      </c>
      <c r="I161" s="7">
        <f>'[1]3 hacienda'!M161</f>
        <v>1899496183</v>
      </c>
      <c r="J161" s="15">
        <f>'[1]3 hacienda'!L161</f>
        <v>0.79833613524590841</v>
      </c>
      <c r="K161" s="7">
        <f>'[1]3 hacienda'!K161</f>
        <v>38829196428</v>
      </c>
      <c r="L161" s="15">
        <f>'[1]3 hacienda'!L161</f>
        <v>0.79833613524590841</v>
      </c>
      <c r="M161" s="8"/>
      <c r="N161" s="8"/>
    </row>
    <row r="162" spans="1:14" x14ac:dyDescent="0.2">
      <c r="A162" s="7" t="str">
        <f>'[1]3 hacienda'!A162</f>
        <v>´3210000000000000000000</v>
      </c>
      <c r="B162" s="7" t="str">
        <f>'[1]3 hacienda'!B162</f>
        <v>Gastos De Comercializaci󮍊</v>
      </c>
      <c r="C162" s="7">
        <f>'[1]3 hacienda'!C162</f>
        <v>3817415000</v>
      </c>
      <c r="D162" s="7">
        <f>'[1]3 hacienda'!D162</f>
        <v>1129177689</v>
      </c>
      <c r="E162" s="7">
        <f>'[1]3 hacienda'!E162</f>
        <v>4946592689</v>
      </c>
      <c r="F162" s="14">
        <f>'[1]3 hacienda'!F162</f>
        <v>0</v>
      </c>
      <c r="G162" s="7">
        <f>'[1]3 hacienda'!I162</f>
        <v>3544111750</v>
      </c>
      <c r="H162" s="15">
        <f>'[1]3 hacienda'!J162</f>
        <v>0.71647535441541987</v>
      </c>
      <c r="I162" s="7">
        <f>'[1]3 hacienda'!M162</f>
        <v>860110944</v>
      </c>
      <c r="J162" s="15">
        <f>'[1]3 hacienda'!L162</f>
        <v>0.89035483026405293</v>
      </c>
      <c r="K162" s="7">
        <f>'[1]3 hacienda'!K162</f>
        <v>4404222694</v>
      </c>
      <c r="L162" s="15">
        <f>'[1]3 hacienda'!L162</f>
        <v>0.89035483026405293</v>
      </c>
      <c r="M162" s="8"/>
      <c r="N162" s="8"/>
    </row>
    <row r="163" spans="1:14" x14ac:dyDescent="0.2">
      <c r="A163" s="7" t="str">
        <f>'[1]3 hacienda'!A163</f>
        <v>´3210200000000000000000</v>
      </c>
      <c r="B163" s="7" t="str">
        <f>'[1]3 hacienda'!B163</f>
        <v>Compra De Servicios Para La Venta</v>
      </c>
      <c r="C163" s="7">
        <f>'[1]3 hacienda'!C163</f>
        <v>716000000</v>
      </c>
      <c r="D163" s="7">
        <f>'[1]3 hacienda'!D163</f>
        <v>357375913</v>
      </c>
      <c r="E163" s="7">
        <f>'[1]3 hacienda'!E163</f>
        <v>1073375913</v>
      </c>
      <c r="F163" s="14">
        <f>'[1]3 hacienda'!F163</f>
        <v>0</v>
      </c>
      <c r="G163" s="7">
        <f>'[1]3 hacienda'!I163</f>
        <v>613689454</v>
      </c>
      <c r="H163" s="15">
        <f>'[1]3 hacienda'!J163</f>
        <v>0.57173767975171619</v>
      </c>
      <c r="I163" s="7">
        <f>'[1]3 hacienda'!M163</f>
        <v>278770885</v>
      </c>
      <c r="J163" s="15">
        <f>'[1]3 hacienda'!L163</f>
        <v>0.83145180378199901</v>
      </c>
      <c r="K163" s="7">
        <f>'[1]3 hacienda'!K163</f>
        <v>892460339</v>
      </c>
      <c r="L163" s="15">
        <f>'[1]3 hacienda'!L163</f>
        <v>0.83145180378199901</v>
      </c>
      <c r="M163" s="8"/>
      <c r="N163" s="8"/>
    </row>
    <row r="164" spans="1:14" x14ac:dyDescent="0.2">
      <c r="A164" s="7" t="str">
        <f>'[1]3 hacienda'!A164</f>
        <v>´3210201000000000000000</v>
      </c>
      <c r="B164" s="7" t="str">
        <f>'[1]3 hacienda'!B164</f>
        <v>Compra De Servicios Para La Venta</v>
      </c>
      <c r="C164" s="7">
        <f>'[1]3 hacienda'!C164</f>
        <v>716000000</v>
      </c>
      <c r="D164" s="7">
        <f>'[1]3 hacienda'!D164</f>
        <v>357375913</v>
      </c>
      <c r="E164" s="7">
        <f>'[1]3 hacienda'!E164</f>
        <v>1073375913</v>
      </c>
      <c r="F164" s="14">
        <f>'[1]3 hacienda'!F164</f>
        <v>0</v>
      </c>
      <c r="G164" s="7">
        <f>'[1]3 hacienda'!I164</f>
        <v>613689454</v>
      </c>
      <c r="H164" s="15">
        <f>'[1]3 hacienda'!J164</f>
        <v>0.57173767975171619</v>
      </c>
      <c r="I164" s="7">
        <f>'[1]3 hacienda'!M164</f>
        <v>278770885</v>
      </c>
      <c r="J164" s="15">
        <f>'[1]3 hacienda'!L164</f>
        <v>0.83145180378199901</v>
      </c>
      <c r="K164" s="7">
        <f>'[1]3 hacienda'!K164</f>
        <v>892460339</v>
      </c>
      <c r="L164" s="15">
        <f>'[1]3 hacienda'!L164</f>
        <v>0.83145180378199901</v>
      </c>
      <c r="M164" s="8"/>
      <c r="N164" s="8"/>
    </row>
    <row r="165" spans="1:14" x14ac:dyDescent="0.2">
      <c r="A165" s="7" t="str">
        <f>'[1]3 hacienda'!A165</f>
        <v>´3210300000000000000000</v>
      </c>
      <c r="B165" s="7" t="str">
        <f>'[1]3 hacienda'!B165</f>
        <v>Otros Gastos De Comercializaci󮍊</v>
      </c>
      <c r="C165" s="7">
        <f>'[1]3 hacienda'!C165</f>
        <v>2272448000</v>
      </c>
      <c r="D165" s="7">
        <f>'[1]3 hacienda'!D165</f>
        <v>205192525</v>
      </c>
      <c r="E165" s="7">
        <f>'[1]3 hacienda'!E165</f>
        <v>2477640525</v>
      </c>
      <c r="F165" s="14">
        <f>'[1]3 hacienda'!F165</f>
        <v>0</v>
      </c>
      <c r="G165" s="7">
        <f>'[1]3 hacienda'!I165</f>
        <v>2418517275</v>
      </c>
      <c r="H165" s="15">
        <f>'[1]3 hacienda'!J165</f>
        <v>0.97613727681500528</v>
      </c>
      <c r="I165" s="7">
        <f>'[1]3 hacienda'!M165</f>
        <v>0</v>
      </c>
      <c r="J165" s="15">
        <f>'[1]3 hacienda'!L165</f>
        <v>0.97613727681500528</v>
      </c>
      <c r="K165" s="7">
        <f>'[1]3 hacienda'!K165</f>
        <v>2418517275</v>
      </c>
      <c r="L165" s="15">
        <f>'[1]3 hacienda'!L165</f>
        <v>0.97613727681500528</v>
      </c>
      <c r="M165" s="8"/>
      <c r="N165" s="8"/>
    </row>
    <row r="166" spans="1:14" x14ac:dyDescent="0.2">
      <c r="A166" s="7" t="str">
        <f>'[1]3 hacienda'!A166</f>
        <v>´3210301000000000000000</v>
      </c>
      <c r="B166" s="7" t="str">
        <f>'[1]3 hacienda'!B166</f>
        <v>Impuesto Loterias Foraneas</v>
      </c>
      <c r="C166" s="7">
        <f>'[1]3 hacienda'!C166</f>
        <v>2272448000</v>
      </c>
      <c r="D166" s="7">
        <f>'[1]3 hacienda'!D166</f>
        <v>205192525</v>
      </c>
      <c r="E166" s="7">
        <f>'[1]3 hacienda'!E166</f>
        <v>2477640525</v>
      </c>
      <c r="F166" s="14">
        <f>'[1]3 hacienda'!F166</f>
        <v>0</v>
      </c>
      <c r="G166" s="7">
        <f>'[1]3 hacienda'!I166</f>
        <v>2418517275</v>
      </c>
      <c r="H166" s="15">
        <f>'[1]3 hacienda'!J166</f>
        <v>0.97613727681500528</v>
      </c>
      <c r="I166" s="7">
        <f>'[1]3 hacienda'!M166</f>
        <v>0</v>
      </c>
      <c r="J166" s="15">
        <f>'[1]3 hacienda'!L166</f>
        <v>0.97613727681500528</v>
      </c>
      <c r="K166" s="7">
        <f>'[1]3 hacienda'!K166</f>
        <v>2418517275</v>
      </c>
      <c r="L166" s="15">
        <f>'[1]3 hacienda'!L166</f>
        <v>0.97613727681500528</v>
      </c>
      <c r="M166" s="8"/>
      <c r="N166" s="8"/>
    </row>
    <row r="167" spans="1:14" x14ac:dyDescent="0.2">
      <c r="A167" s="7" t="str">
        <f>'[1]3 hacienda'!A167</f>
        <v>´3210400000000000000000</v>
      </c>
      <c r="B167" s="7" t="str">
        <f>'[1]3 hacienda'!B167</f>
        <v>Control de Juego Ilegal</v>
      </c>
      <c r="C167" s="7">
        <f>'[1]3 hacienda'!C167</f>
        <v>828967000</v>
      </c>
      <c r="D167" s="7">
        <f>'[1]3 hacienda'!D167</f>
        <v>566609251</v>
      </c>
      <c r="E167" s="7">
        <f>'[1]3 hacienda'!E167</f>
        <v>1395576251</v>
      </c>
      <c r="F167" s="14">
        <f>'[1]3 hacienda'!F167</f>
        <v>0</v>
      </c>
      <c r="G167" s="7">
        <f>'[1]3 hacienda'!I167</f>
        <v>511905021</v>
      </c>
      <c r="H167" s="15">
        <f>'[1]3 hacienda'!J167</f>
        <v>0.3668054831351526</v>
      </c>
      <c r="I167" s="7">
        <f>'[1]3 hacienda'!M167</f>
        <v>581340059</v>
      </c>
      <c r="J167" s="15">
        <f>'[1]3 hacienda'!L167</f>
        <v>0.78336463465656958</v>
      </c>
      <c r="K167" s="7">
        <f>'[1]3 hacienda'!K167</f>
        <v>1093245080</v>
      </c>
      <c r="L167" s="15">
        <f>'[1]3 hacienda'!L167</f>
        <v>0.78336463465656958</v>
      </c>
      <c r="M167" s="8"/>
      <c r="N167" s="8"/>
    </row>
    <row r="168" spans="1:14" x14ac:dyDescent="0.2">
      <c r="A168" s="7" t="str">
        <f>'[1]3 hacienda'!A168</f>
        <v>´3210401000000000000000</v>
      </c>
      <c r="B168" s="7" t="str">
        <f>'[1]3 hacienda'!B168</f>
        <v>Control de Juego Ilegal Loter_xD84D_</v>
      </c>
      <c r="C168" s="7">
        <f>'[1]3 hacienda'!C168</f>
        <v>230115000</v>
      </c>
      <c r="D168" s="7">
        <f>'[1]3 hacienda'!D168</f>
        <v>467396533</v>
      </c>
      <c r="E168" s="7">
        <f>'[1]3 hacienda'!E168</f>
        <v>697511533</v>
      </c>
      <c r="F168" s="14">
        <f>'[1]3 hacienda'!F168</f>
        <v>0</v>
      </c>
      <c r="G168" s="7">
        <f>'[1]3 hacienda'!I168</f>
        <v>152162783</v>
      </c>
      <c r="H168" s="15">
        <f>'[1]3 hacienda'!J168</f>
        <v>0.21815092052391913</v>
      </c>
      <c r="I168" s="7">
        <f>'[1]3 hacienda'!M168</f>
        <v>371067559</v>
      </c>
      <c r="J168" s="15">
        <f>'[1]3 hacienda'!L168</f>
        <v>0.75013862458959513</v>
      </c>
      <c r="K168" s="7">
        <f>'[1]3 hacienda'!K168</f>
        <v>523230342</v>
      </c>
      <c r="L168" s="15">
        <f>'[1]3 hacienda'!L168</f>
        <v>0.75013862458959513</v>
      </c>
      <c r="M168" s="8"/>
      <c r="N168" s="8"/>
    </row>
    <row r="169" spans="1:14" x14ac:dyDescent="0.2">
      <c r="A169" s="7" t="str">
        <f>'[1]3 hacienda'!A169</f>
        <v>´3210402000000000000000</v>
      </c>
      <c r="B169" s="7" t="str">
        <f>'[1]3 hacienda'!B169</f>
        <v>Control de Juego Ilegal Apuestas</v>
      </c>
      <c r="C169" s="7">
        <f>'[1]3 hacienda'!C169</f>
        <v>598852000</v>
      </c>
      <c r="D169" s="7">
        <f>'[1]3 hacienda'!D169</f>
        <v>99212718</v>
      </c>
      <c r="E169" s="7">
        <f>'[1]3 hacienda'!E169</f>
        <v>698064718</v>
      </c>
      <c r="F169" s="14">
        <f>'[1]3 hacienda'!F169</f>
        <v>0</v>
      </c>
      <c r="G169" s="7">
        <f>'[1]3 hacienda'!I169</f>
        <v>359742238</v>
      </c>
      <c r="H169" s="15">
        <f>'[1]3 hacienda'!J169</f>
        <v>0.51534224366858772</v>
      </c>
      <c r="I169" s="7">
        <f>'[1]3 hacienda'!M169</f>
        <v>210272500</v>
      </c>
      <c r="J169" s="15">
        <f>'[1]3 hacienda'!L169</f>
        <v>0.81656431459983914</v>
      </c>
      <c r="K169" s="7">
        <f>'[1]3 hacienda'!K169</f>
        <v>570014738</v>
      </c>
      <c r="L169" s="15">
        <f>'[1]3 hacienda'!L169</f>
        <v>0.81656431459983914</v>
      </c>
      <c r="M169" s="8"/>
      <c r="N169" s="8"/>
    </row>
    <row r="170" spans="1:14" x14ac:dyDescent="0.2">
      <c r="A170" s="7" t="str">
        <f>'[1]3 hacienda'!A170</f>
        <v>´3220000000000000000000</v>
      </c>
      <c r="B170" s="7" t="str">
        <f>'[1]3 hacienda'!B170</f>
        <v>Gastos De Producci󮍊</v>
      </c>
      <c r="C170" s="7">
        <f>'[1]3 hacienda'!C170</f>
        <v>42155181000</v>
      </c>
      <c r="D170" s="7">
        <f>'[1]3 hacienda'!D170</f>
        <v>382374865</v>
      </c>
      <c r="E170" s="7">
        <f>'[1]3 hacienda'!E170</f>
        <v>42537555865</v>
      </c>
      <c r="F170" s="14">
        <f>'[1]3 hacienda'!F170</f>
        <v>0</v>
      </c>
      <c r="G170" s="7">
        <f>'[1]3 hacienda'!I170</f>
        <v>32458914476</v>
      </c>
      <c r="H170" s="15">
        <f>'[1]3 hacienda'!J170</f>
        <v>0.76306486858374645</v>
      </c>
      <c r="I170" s="7">
        <f>'[1]3 hacienda'!M170</f>
        <v>926256483</v>
      </c>
      <c r="J170" s="15">
        <f>'[1]3 hacienda'!L170</f>
        <v>0.78483989688907807</v>
      </c>
      <c r="K170" s="7">
        <f>'[1]3 hacienda'!K170</f>
        <v>33385170959</v>
      </c>
      <c r="L170" s="15">
        <f>'[1]3 hacienda'!L170</f>
        <v>0.78483989688907807</v>
      </c>
      <c r="M170" s="8"/>
      <c r="N170" s="8"/>
    </row>
    <row r="171" spans="1:14" x14ac:dyDescent="0.2">
      <c r="A171" s="7" t="str">
        <f>'[1]3 hacienda'!A171</f>
        <v>´3220100000000000000000</v>
      </c>
      <c r="B171" s="7" t="str">
        <f>'[1]3 hacienda'!B171</f>
        <v>Industrial</v>
      </c>
      <c r="C171" s="7">
        <f>'[1]3 hacienda'!C171</f>
        <v>42155181000</v>
      </c>
      <c r="D171" s="7">
        <f>'[1]3 hacienda'!D171</f>
        <v>382374865</v>
      </c>
      <c r="E171" s="7">
        <f>'[1]3 hacienda'!E171</f>
        <v>42537555865</v>
      </c>
      <c r="F171" s="14">
        <f>'[1]3 hacienda'!F171</f>
        <v>0</v>
      </c>
      <c r="G171" s="7">
        <f>'[1]3 hacienda'!I171</f>
        <v>32458914476</v>
      </c>
      <c r="H171" s="15">
        <f>'[1]3 hacienda'!J171</f>
        <v>0.76306486858374645</v>
      </c>
      <c r="I171" s="7">
        <f>'[1]3 hacienda'!M171</f>
        <v>926256483</v>
      </c>
      <c r="J171" s="15">
        <f>'[1]3 hacienda'!L171</f>
        <v>0.78483989688907807</v>
      </c>
      <c r="K171" s="7">
        <f>'[1]3 hacienda'!K171</f>
        <v>33385170959</v>
      </c>
      <c r="L171" s="15">
        <f>'[1]3 hacienda'!L171</f>
        <v>0.78483989688907807</v>
      </c>
      <c r="M171" s="8"/>
      <c r="N171" s="8"/>
    </row>
    <row r="172" spans="1:14" x14ac:dyDescent="0.2">
      <c r="A172" s="7" t="str">
        <f>'[1]3 hacienda'!A172</f>
        <v>´3220101000000000000000</v>
      </c>
      <c r="B172" s="7" t="str">
        <f>'[1]3 hacienda'!B172</f>
        <v>Gastos De Impresi󮬠Seguro Y Transporte</v>
      </c>
      <c r="C172" s="7">
        <f>'[1]3 hacienda'!C172</f>
        <v>2042037000</v>
      </c>
      <c r="D172" s="7">
        <f>'[1]3 hacienda'!D172</f>
        <v>296596906</v>
      </c>
      <c r="E172" s="7">
        <f>'[1]3 hacienda'!E172</f>
        <v>2338633906</v>
      </c>
      <c r="F172" s="14">
        <f>'[1]3 hacienda'!F172</f>
        <v>0</v>
      </c>
      <c r="G172" s="7">
        <f>'[1]3 hacienda'!I172</f>
        <v>2154863926</v>
      </c>
      <c r="H172" s="15">
        <f>'[1]3 hacienda'!J172</f>
        <v>0.92141994540978833</v>
      </c>
      <c r="I172" s="7">
        <f>'[1]3 hacienda'!M172</f>
        <v>120798906</v>
      </c>
      <c r="J172" s="15">
        <f>'[1]3 hacienda'!L172</f>
        <v>0.9730735649395823</v>
      </c>
      <c r="K172" s="7">
        <f>'[1]3 hacienda'!K172</f>
        <v>2275662832</v>
      </c>
      <c r="L172" s="15">
        <f>'[1]3 hacienda'!L172</f>
        <v>0.9730735649395823</v>
      </c>
      <c r="M172" s="8"/>
      <c r="N172" s="8"/>
    </row>
    <row r="173" spans="1:14" x14ac:dyDescent="0.2">
      <c r="A173" s="7" t="str">
        <f>'[1]3 hacienda'!A173</f>
        <v>´3220102000000000000000</v>
      </c>
      <c r="B173" s="7" t="str">
        <f>'[1]3 hacienda'!B173</f>
        <v>Impresi󮠔alonarios Y Otros</v>
      </c>
      <c r="C173" s="7">
        <f>'[1]3 hacienda'!C173</f>
        <v>4474861000</v>
      </c>
      <c r="D173" s="7">
        <f>'[1]3 hacienda'!D173</f>
        <v>0</v>
      </c>
      <c r="E173" s="7">
        <f>'[1]3 hacienda'!E173</f>
        <v>4474861000</v>
      </c>
      <c r="F173" s="14">
        <f>'[1]3 hacienda'!F173</f>
        <v>0</v>
      </c>
      <c r="G173" s="7">
        <f>'[1]3 hacienda'!I173</f>
        <v>3698441299</v>
      </c>
      <c r="H173" s="15">
        <f>'[1]3 hacienda'!J173</f>
        <v>0.82649300145859284</v>
      </c>
      <c r="I173" s="7">
        <f>'[1]3 hacienda'!M173</f>
        <v>775757951</v>
      </c>
      <c r="J173" s="15">
        <f>'[1]3 hacienda'!L173</f>
        <v>0.99985211831160792</v>
      </c>
      <c r="K173" s="7">
        <f>'[1]3 hacienda'!K173</f>
        <v>4474199250</v>
      </c>
      <c r="L173" s="15">
        <f>'[1]3 hacienda'!L173</f>
        <v>0.99985211831160792</v>
      </c>
      <c r="M173" s="8"/>
      <c r="N173" s="8"/>
    </row>
    <row r="174" spans="1:14" x14ac:dyDescent="0.2">
      <c r="A174" s="7" t="str">
        <f>'[1]3 hacienda'!A174</f>
        <v>´3220103000000000000000</v>
      </c>
      <c r="B174" s="7" t="str">
        <f>'[1]3 hacienda'!B174</f>
        <v>Impresos, Publicaciones Y Realizaci󮠄e Sorteos</v>
      </c>
      <c r="C174" s="7">
        <f>'[1]3 hacienda'!C174</f>
        <v>517660000</v>
      </c>
      <c r="D174" s="7">
        <f>'[1]3 hacienda'!D174</f>
        <v>60000000</v>
      </c>
      <c r="E174" s="7">
        <f>'[1]3 hacienda'!E174</f>
        <v>577660000</v>
      </c>
      <c r="F174" s="14">
        <f>'[1]3 hacienda'!F174</f>
        <v>0</v>
      </c>
      <c r="G174" s="7">
        <f>'[1]3 hacienda'!I174</f>
        <v>388510029</v>
      </c>
      <c r="H174" s="15">
        <f>'[1]3 hacienda'!J174</f>
        <v>0.6725583024616556</v>
      </c>
      <c r="I174" s="7">
        <f>'[1]3 hacienda'!M174</f>
        <v>29699626</v>
      </c>
      <c r="J174" s="15">
        <f>'[1]3 hacienda'!L174</f>
        <v>0.72397198178859534</v>
      </c>
      <c r="K174" s="7">
        <f>'[1]3 hacienda'!K174</f>
        <v>418209655</v>
      </c>
      <c r="L174" s="15">
        <f>'[1]3 hacienda'!L174</f>
        <v>0.72397198178859534</v>
      </c>
      <c r="M174" s="8"/>
      <c r="N174" s="8"/>
    </row>
    <row r="175" spans="1:14" x14ac:dyDescent="0.2">
      <c r="A175" s="7" t="str">
        <f>'[1]3 hacienda'!A175</f>
        <v>´3220104000000000000000</v>
      </c>
      <c r="B175" s="7" t="str">
        <f>'[1]3 hacienda'!B175</f>
        <v>Plan De Premios</v>
      </c>
      <c r="C175" s="7">
        <f>'[1]3 hacienda'!C175</f>
        <v>21642360000</v>
      </c>
      <c r="D175" s="7">
        <f>'[1]3 hacienda'!D175</f>
        <v>-163040241</v>
      </c>
      <c r="E175" s="7">
        <f>'[1]3 hacienda'!E175</f>
        <v>21479319759</v>
      </c>
      <c r="F175" s="14">
        <f>'[1]3 hacienda'!F175</f>
        <v>0</v>
      </c>
      <c r="G175" s="7">
        <f>'[1]3 hacienda'!I175</f>
        <v>12620018022</v>
      </c>
      <c r="H175" s="15">
        <f>'[1]3 hacienda'!J175</f>
        <v>0.58754272312148603</v>
      </c>
      <c r="I175" s="7">
        <f>'[1]3 hacienda'!M175</f>
        <v>0</v>
      </c>
      <c r="J175" s="15">
        <f>'[1]3 hacienda'!L175</f>
        <v>0.58754272312148603</v>
      </c>
      <c r="K175" s="7">
        <f>'[1]3 hacienda'!K175</f>
        <v>12620018022</v>
      </c>
      <c r="L175" s="15">
        <f>'[1]3 hacienda'!L175</f>
        <v>0.58754272312148603</v>
      </c>
      <c r="M175" s="8"/>
      <c r="N175" s="8"/>
    </row>
    <row r="176" spans="1:14" x14ac:dyDescent="0.2">
      <c r="A176" s="7" t="str">
        <f>'[1]3 hacienda'!A176</f>
        <v>´3220105000000000000000</v>
      </c>
      <c r="B176" s="7" t="str">
        <f>'[1]3 hacienda'!B176</f>
        <v>Est_xDB75_lo A Distribuidores Y Loteros</v>
      </c>
      <c r="C176" s="7">
        <f>'[1]3 hacienda'!C176</f>
        <v>60000000</v>
      </c>
      <c r="D176" s="7">
        <f>'[1]3 hacienda'!D176</f>
        <v>10000000</v>
      </c>
      <c r="E176" s="7">
        <f>'[1]3 hacienda'!E176</f>
        <v>70000000</v>
      </c>
      <c r="F176" s="14">
        <f>'[1]3 hacienda'!F176</f>
        <v>0</v>
      </c>
      <c r="G176" s="7">
        <f>'[1]3 hacienda'!I176</f>
        <v>0</v>
      </c>
      <c r="H176" s="15">
        <f>'[1]3 hacienda'!J176</f>
        <v>0</v>
      </c>
      <c r="I176" s="7">
        <f>'[1]3 hacienda'!M176</f>
        <v>0</v>
      </c>
      <c r="J176" s="15">
        <f>'[1]3 hacienda'!L176</f>
        <v>0</v>
      </c>
      <c r="K176" s="7">
        <f>'[1]3 hacienda'!K176</f>
        <v>0</v>
      </c>
      <c r="L176" s="15">
        <f>'[1]3 hacienda'!L176</f>
        <v>0</v>
      </c>
      <c r="M176" s="8"/>
      <c r="N176" s="8"/>
    </row>
    <row r="177" spans="1:14" x14ac:dyDescent="0.2">
      <c r="A177" s="7" t="str">
        <f>'[1]3 hacienda'!A177</f>
        <v>´3220106000000000000000</v>
      </c>
      <c r="B177" s="7" t="str">
        <f>'[1]3 hacienda'!B177</f>
        <v>Diferencia Pblico Precio Mayorista</v>
      </c>
      <c r="C177" s="7">
        <f>'[1]3 hacienda'!C177</f>
        <v>13418263000</v>
      </c>
      <c r="D177" s="7">
        <f>'[1]3 hacienda'!D177</f>
        <v>178818200</v>
      </c>
      <c r="E177" s="7">
        <f>'[1]3 hacienda'!E177</f>
        <v>13597081200</v>
      </c>
      <c r="F177" s="14">
        <f>'[1]3 hacienda'!F177</f>
        <v>0</v>
      </c>
      <c r="G177" s="7">
        <f>'[1]3 hacienda'!I177</f>
        <v>13597081200</v>
      </c>
      <c r="H177" s="15">
        <f>'[1]3 hacienda'!J177</f>
        <v>1</v>
      </c>
      <c r="I177" s="7">
        <f>'[1]3 hacienda'!M177</f>
        <v>0</v>
      </c>
      <c r="J177" s="15">
        <f>'[1]3 hacienda'!L177</f>
        <v>1</v>
      </c>
      <c r="K177" s="7">
        <f>'[1]3 hacienda'!K177</f>
        <v>13597081200</v>
      </c>
      <c r="L177" s="15">
        <f>'[1]3 hacienda'!L177</f>
        <v>1</v>
      </c>
      <c r="M177" s="8"/>
      <c r="N177" s="8"/>
    </row>
    <row r="178" spans="1:14" x14ac:dyDescent="0.2">
      <c r="A178" s="7" t="str">
        <f>'[1]3 hacienda'!A178</f>
        <v>´3230000000000000000000</v>
      </c>
      <c r="B178" s="7" t="str">
        <f>'[1]3 hacienda'!B178</f>
        <v>Cuentas Por Pagar Operaci󮍊</v>
      </c>
      <c r="C178" s="7">
        <f>'[1]3 hacienda'!C178</f>
        <v>1500000000</v>
      </c>
      <c r="D178" s="7">
        <f>'[1]3 hacienda'!D178</f>
        <v>-346494922</v>
      </c>
      <c r="E178" s="7">
        <f>'[1]3 hacienda'!E178</f>
        <v>1153505078</v>
      </c>
      <c r="F178" s="14">
        <f>'[1]3 hacienda'!F178</f>
        <v>0</v>
      </c>
      <c r="G178" s="7">
        <f>'[1]3 hacienda'!I178</f>
        <v>926674019</v>
      </c>
      <c r="H178" s="15">
        <f>'[1]3 hacienda'!J178</f>
        <v>0.80335495410796964</v>
      </c>
      <c r="I178" s="7">
        <f>'[1]3 hacienda'!M178</f>
        <v>113128756</v>
      </c>
      <c r="J178" s="15">
        <f>'[1]3 hacienda'!L178</f>
        <v>0.90142886653161314</v>
      </c>
      <c r="K178" s="7">
        <f>'[1]3 hacienda'!K178</f>
        <v>1039802775</v>
      </c>
      <c r="L178" s="15">
        <f>'[1]3 hacienda'!L178</f>
        <v>0.90142886653161314</v>
      </c>
      <c r="M178" s="8"/>
      <c r="N178" s="8"/>
    </row>
    <row r="179" spans="1:14" x14ac:dyDescent="0.2">
      <c r="A179" s="7" t="str">
        <f>'[1]3 hacienda'!A179</f>
        <v>´3300000000000000000000</v>
      </c>
      <c r="B179" s="7" t="str">
        <f>'[1]3 hacienda'!B179</f>
        <v>INVERSIӎ</v>
      </c>
      <c r="C179" s="7">
        <f>'[1]3 hacienda'!C179</f>
        <v>4813094434000</v>
      </c>
      <c r="D179" s="7">
        <f>'[1]3 hacienda'!D179</f>
        <v>-1251978029836</v>
      </c>
      <c r="E179" s="7">
        <f>'[1]3 hacienda'!E179</f>
        <v>3561116404164</v>
      </c>
      <c r="F179" s="14">
        <f>'[1]3 hacienda'!F179</f>
        <v>0</v>
      </c>
      <c r="G179" s="7">
        <f>'[1]3 hacienda'!I179</f>
        <v>2587085352089</v>
      </c>
      <c r="H179" s="15">
        <f>'[1]3 hacienda'!J179</f>
        <v>0.72648154636673234</v>
      </c>
      <c r="I179" s="7">
        <f>'[1]3 hacienda'!M179</f>
        <v>13016402639</v>
      </c>
      <c r="J179" s="15">
        <f>'[1]3 hacienda'!L179</f>
        <v>0.73013669300102368</v>
      </c>
      <c r="K179" s="7">
        <f>'[1]3 hacienda'!K179</f>
        <v>2600101754728</v>
      </c>
      <c r="L179" s="15">
        <f>'[1]3 hacienda'!L179</f>
        <v>0.73013669300102368</v>
      </c>
      <c r="M179" s="8"/>
      <c r="N179" s="8"/>
    </row>
    <row r="180" spans="1:14" x14ac:dyDescent="0.2">
      <c r="A180" s="7">
        <f>'[1]3 hacienda'!A180</f>
        <v>0</v>
      </c>
      <c r="B180" s="7" t="str">
        <f>'[1]3 hacienda'!B180</f>
        <v>Inversi󮍊</v>
      </c>
      <c r="C180" s="7">
        <f>'[1]3 hacienda'!C180</f>
        <v>7179712000</v>
      </c>
      <c r="D180" s="7">
        <f>'[1]3 hacienda'!D180</f>
        <v>707002209</v>
      </c>
      <c r="E180" s="7">
        <f>'[1]3 hacienda'!E180</f>
        <v>7886714209</v>
      </c>
      <c r="F180" s="14">
        <f>'[1]3 hacienda'!F180</f>
        <v>0</v>
      </c>
      <c r="G180" s="7">
        <f>'[1]3 hacienda'!I180</f>
        <v>7514543085</v>
      </c>
      <c r="H180" s="15">
        <f>'[1]3 hacienda'!J180</f>
        <v>0.95281037018238934</v>
      </c>
      <c r="I180" s="7">
        <f>'[1]3 hacienda'!M180</f>
        <v>185771702</v>
      </c>
      <c r="J180" s="15">
        <f>'[1]3 hacienda'!L180</f>
        <v>0.97636538905045034</v>
      </c>
      <c r="K180" s="7">
        <f>'[1]3 hacienda'!K180</f>
        <v>7700314787</v>
      </c>
      <c r="L180" s="15">
        <f>'[1]3 hacienda'!L180</f>
        <v>0.97636538905045034</v>
      </c>
      <c r="M180" s="8"/>
      <c r="N180" s="8"/>
    </row>
    <row r="181" spans="1:14" x14ac:dyDescent="0.2">
      <c r="A181" s="7" t="str">
        <f>'[1]3 hacienda'!A181</f>
        <v>´3310000000000000000000</v>
      </c>
      <c r="B181" s="7" t="str">
        <f>'[1]3 hacienda'!B181</f>
        <v>DIRECTA</v>
      </c>
      <c r="C181" s="7">
        <f>'[1]3 hacienda'!C181</f>
        <v>46044656000</v>
      </c>
      <c r="D181" s="7">
        <f>'[1]3 hacienda'!D181</f>
        <v>-733708147</v>
      </c>
      <c r="E181" s="7">
        <f>'[1]3 hacienda'!E181</f>
        <v>45310947853</v>
      </c>
      <c r="F181" s="14">
        <f>'[1]3 hacienda'!F181</f>
        <v>0</v>
      </c>
      <c r="G181" s="7">
        <f>'[1]3 hacienda'!I181</f>
        <v>28679362787</v>
      </c>
      <c r="H181" s="15">
        <f>'[1]3 hacienda'!J181</f>
        <v>0.63294554949596282</v>
      </c>
      <c r="I181" s="7">
        <f>'[1]3 hacienda'!M181</f>
        <v>13165107676</v>
      </c>
      <c r="J181" s="15">
        <f>'[1]3 hacienda'!L181</f>
        <v>0.9234958094179333</v>
      </c>
      <c r="K181" s="7">
        <f>'[1]3 hacienda'!K181</f>
        <v>41844470463</v>
      </c>
      <c r="L181" s="15">
        <f>'[1]3 hacienda'!L181</f>
        <v>0.9234958094179333</v>
      </c>
      <c r="M181" s="8"/>
      <c r="N181" s="8"/>
    </row>
    <row r="182" spans="1:14" x14ac:dyDescent="0.2">
      <c r="A182" s="7" t="str">
        <f>'[1]3 hacienda'!A182</f>
        <v>´3311400000000000000000</v>
      </c>
      <c r="B182" s="7" t="str">
        <f>'[1]3 hacienda'!B182</f>
        <v>Bogot᠈umana</v>
      </c>
      <c r="C182" s="7">
        <f>'[1]3 hacienda'!C182</f>
        <v>46044656000</v>
      </c>
      <c r="D182" s="7">
        <f>'[1]3 hacienda'!D182</f>
        <v>-733708147</v>
      </c>
      <c r="E182" s="7">
        <f>'[1]3 hacienda'!E182</f>
        <v>45310947853</v>
      </c>
      <c r="F182" s="14">
        <f>'[1]3 hacienda'!F182</f>
        <v>0</v>
      </c>
      <c r="G182" s="7">
        <f>'[1]3 hacienda'!I182</f>
        <v>28679362787</v>
      </c>
      <c r="H182" s="15">
        <f>'[1]3 hacienda'!J182</f>
        <v>0.63294554949596282</v>
      </c>
      <c r="I182" s="7">
        <f>'[1]3 hacienda'!M182</f>
        <v>13165107676</v>
      </c>
      <c r="J182" s="15">
        <f>'[1]3 hacienda'!L182</f>
        <v>0.9234958094179333</v>
      </c>
      <c r="K182" s="7">
        <f>'[1]3 hacienda'!K182</f>
        <v>41844470463</v>
      </c>
      <c r="L182" s="15">
        <f>'[1]3 hacienda'!L182</f>
        <v>0.9234958094179333</v>
      </c>
      <c r="M182" s="8"/>
      <c r="N182" s="8"/>
    </row>
    <row r="183" spans="1:14" x14ac:dyDescent="0.2">
      <c r="A183" s="7" t="str">
        <f>'[1]3 hacienda'!A183</f>
        <v>´3311403000000000000000</v>
      </c>
      <c r="B183" s="7" t="str">
        <f>'[1]3 hacienda'!B183</f>
        <v>Una Bogot᠑ue Defiende Y Fortalece Lo Pblico</v>
      </c>
      <c r="C183" s="7">
        <f>'[1]3 hacienda'!C183</f>
        <v>382130000</v>
      </c>
      <c r="D183" s="7">
        <f>'[1]3 hacienda'!D183</f>
        <v>40000000</v>
      </c>
      <c r="E183" s="7">
        <f>'[1]3 hacienda'!E183</f>
        <v>422130000</v>
      </c>
      <c r="F183" s="14">
        <f>'[1]3 hacienda'!F183</f>
        <v>0</v>
      </c>
      <c r="G183" s="7">
        <f>'[1]3 hacienda'!I183</f>
        <v>240152710</v>
      </c>
      <c r="H183" s="15">
        <f>'[1]3 hacienda'!J183</f>
        <v>0.56890699547532753</v>
      </c>
      <c r="I183" s="7">
        <f>'[1]3 hacienda'!M183</f>
        <v>148705037</v>
      </c>
      <c r="J183" s="15">
        <f>'[1]3 hacienda'!L183</f>
        <v>0.92118007959633286</v>
      </c>
      <c r="K183" s="7">
        <f>'[1]3 hacienda'!K183</f>
        <v>388857747</v>
      </c>
      <c r="L183" s="15">
        <f>'[1]3 hacienda'!L183</f>
        <v>0.92118007959633286</v>
      </c>
      <c r="M183" s="8"/>
      <c r="N183" s="8"/>
    </row>
    <row r="184" spans="1:14" x14ac:dyDescent="0.2">
      <c r="A184" s="7">
        <f>'[1]3 hacienda'!A184</f>
        <v>0</v>
      </c>
      <c r="B184" s="7" t="str">
        <f>'[1]3 hacienda'!B184</f>
        <v>Una Bogotᠱue defiende y fortalece lo pblico</v>
      </c>
      <c r="C184" s="7">
        <f>'[1]3 hacienda'!C184</f>
        <v>45662526000</v>
      </c>
      <c r="D184" s="7">
        <f>'[1]3 hacienda'!D184</f>
        <v>-773708147</v>
      </c>
      <c r="E184" s="7">
        <f>'[1]3 hacienda'!E184</f>
        <v>44888817853</v>
      </c>
      <c r="F184" s="14">
        <f>'[1]3 hacienda'!F184</f>
        <v>0</v>
      </c>
      <c r="G184" s="7">
        <f>'[1]3 hacienda'!I184</f>
        <v>28439210077</v>
      </c>
      <c r="H184" s="15">
        <f>'[1]3 hacienda'!J184</f>
        <v>0.63354776171944471</v>
      </c>
      <c r="I184" s="7">
        <f>'[1]3 hacienda'!M184</f>
        <v>13016402639</v>
      </c>
      <c r="J184" s="15">
        <f>'[1]3 hacienda'!L184</f>
        <v>0.9235175863119649</v>
      </c>
      <c r="K184" s="7">
        <f>'[1]3 hacienda'!K184</f>
        <v>41455612716</v>
      </c>
      <c r="L184" s="15">
        <f>'[1]3 hacienda'!L184</f>
        <v>0.9235175863119649</v>
      </c>
      <c r="M184" s="8"/>
      <c r="N184" s="8"/>
    </row>
    <row r="185" spans="1:14" x14ac:dyDescent="0.2">
      <c r="A185" s="7" t="str">
        <f>'[1]3 hacienda'!A185</f>
        <v>´3311403260000000000000</v>
      </c>
      <c r="B185" s="7" t="str">
        <f>'[1]3 hacienda'!B185</f>
        <v>Transparencia, probidad, lucha contra la corrupci󮠹 control social efectivo e incluyente</v>
      </c>
      <c r="C185" s="7">
        <f>'[1]3 hacienda'!C185</f>
        <v>100000000</v>
      </c>
      <c r="D185" s="7">
        <f>'[1]3 hacienda'!D185</f>
        <v>-1786368</v>
      </c>
      <c r="E185" s="7">
        <f>'[1]3 hacienda'!E185</f>
        <v>98213632</v>
      </c>
      <c r="F185" s="14">
        <f>'[1]3 hacienda'!F185</f>
        <v>0</v>
      </c>
      <c r="G185" s="7">
        <f>'[1]3 hacienda'!I185</f>
        <v>73296366</v>
      </c>
      <c r="H185" s="15">
        <f>'[1]3 hacienda'!J185</f>
        <v>0.74629523934111308</v>
      </c>
      <c r="I185" s="7">
        <f>'[1]3 hacienda'!M185</f>
        <v>24917266</v>
      </c>
      <c r="J185" s="15">
        <f>'[1]3 hacienda'!L185</f>
        <v>1</v>
      </c>
      <c r="K185" s="7">
        <f>'[1]3 hacienda'!K185</f>
        <v>98213632</v>
      </c>
      <c r="L185" s="15">
        <f>'[1]3 hacienda'!L185</f>
        <v>1</v>
      </c>
      <c r="M185" s="8"/>
      <c r="N185" s="8"/>
    </row>
    <row r="186" spans="1:14" x14ac:dyDescent="0.2">
      <c r="A186" s="7" t="str">
        <f>'[1]3 hacienda'!A186</f>
        <v>´3311403260364000000000</v>
      </c>
      <c r="B186" s="7" t="str">
        <f>'[1]3 hacienda'!B186</f>
        <v>Confianza ciudadana: Fortalecimiento de la experiencia del servicio de Catastro Bogotፊ</v>
      </c>
      <c r="C186" s="7">
        <f>'[1]3 hacienda'!C186</f>
        <v>80000000</v>
      </c>
      <c r="D186" s="7">
        <f>'[1]3 hacienda'!D186</f>
        <v>-1786368</v>
      </c>
      <c r="E186" s="7">
        <f>'[1]3 hacienda'!E186</f>
        <v>78213632</v>
      </c>
      <c r="F186" s="14">
        <f>'[1]3 hacienda'!F186</f>
        <v>0</v>
      </c>
      <c r="G186" s="7">
        <f>'[1]3 hacienda'!I186</f>
        <v>53296366</v>
      </c>
      <c r="H186" s="15">
        <f>'[1]3 hacienda'!J186</f>
        <v>0.68142042041980611</v>
      </c>
      <c r="I186" s="7">
        <f>'[1]3 hacienda'!M186</f>
        <v>24917266</v>
      </c>
      <c r="J186" s="15">
        <f>'[1]3 hacienda'!L186</f>
        <v>1</v>
      </c>
      <c r="K186" s="7">
        <f>'[1]3 hacienda'!K186</f>
        <v>78213632</v>
      </c>
      <c r="L186" s="15">
        <f>'[1]3 hacienda'!L186</f>
        <v>1</v>
      </c>
      <c r="M186" s="8"/>
      <c r="N186" s="8"/>
    </row>
    <row r="187" spans="1:14" x14ac:dyDescent="0.2">
      <c r="A187" s="7" t="str">
        <f>'[1]3 hacienda'!A187</f>
        <v>´3311403260364222000000</v>
      </c>
      <c r="B187" s="7" t="str">
        <f>'[1]3 hacienda'!B187</f>
        <v>222 - Confianza ciudadana: Fortalecimiento de la experiencia del servicio de Catastro Bogotፊ</v>
      </c>
      <c r="C187" s="7">
        <f>'[1]3 hacienda'!C187</f>
        <v>80000000</v>
      </c>
      <c r="D187" s="7">
        <f>'[1]3 hacienda'!D187</f>
        <v>-1786368</v>
      </c>
      <c r="E187" s="7">
        <f>'[1]3 hacienda'!E187</f>
        <v>78213632</v>
      </c>
      <c r="F187" s="14">
        <f>'[1]3 hacienda'!F187</f>
        <v>0</v>
      </c>
      <c r="G187" s="7">
        <f>'[1]3 hacienda'!I187</f>
        <v>53296366</v>
      </c>
      <c r="H187" s="15">
        <f>'[1]3 hacienda'!J187</f>
        <v>0.68142042041980611</v>
      </c>
      <c r="I187" s="7">
        <f>'[1]3 hacienda'!M187</f>
        <v>24917266</v>
      </c>
      <c r="J187" s="15">
        <f>'[1]3 hacienda'!L187</f>
        <v>1</v>
      </c>
      <c r="K187" s="7">
        <f>'[1]3 hacienda'!K187</f>
        <v>78213632</v>
      </c>
      <c r="L187" s="15">
        <f>'[1]3 hacienda'!L187</f>
        <v>1</v>
      </c>
      <c r="M187" s="8"/>
      <c r="N187" s="8"/>
    </row>
    <row r="188" spans="1:14" x14ac:dyDescent="0.2">
      <c r="A188" s="7" t="str">
        <f>'[1]3 hacienda'!A188</f>
        <v>´3311403260941000000000</v>
      </c>
      <c r="B188" s="7" t="str">
        <f>'[1]3 hacienda'!B188</f>
        <v>Transparencia, probidad y anticorrupci󮠥n la Secretar_xD860_Distrital de Hacienda</v>
      </c>
      <c r="C188" s="7">
        <f>'[1]3 hacienda'!C188</f>
        <v>20000000</v>
      </c>
      <c r="D188" s="7">
        <f>'[1]3 hacienda'!D188</f>
        <v>0</v>
      </c>
      <c r="E188" s="7">
        <f>'[1]3 hacienda'!E188</f>
        <v>20000000</v>
      </c>
      <c r="F188" s="14">
        <f>'[1]3 hacienda'!F188</f>
        <v>0</v>
      </c>
      <c r="G188" s="7">
        <f>'[1]3 hacienda'!I188</f>
        <v>20000000</v>
      </c>
      <c r="H188" s="15">
        <f>'[1]3 hacienda'!J188</f>
        <v>1</v>
      </c>
      <c r="I188" s="7">
        <f>'[1]3 hacienda'!M188</f>
        <v>0</v>
      </c>
      <c r="J188" s="15">
        <f>'[1]3 hacienda'!L188</f>
        <v>1</v>
      </c>
      <c r="K188" s="7">
        <f>'[1]3 hacienda'!K188</f>
        <v>20000000</v>
      </c>
      <c r="L188" s="15">
        <f>'[1]3 hacienda'!L188</f>
        <v>1</v>
      </c>
      <c r="M188" s="8"/>
      <c r="N188" s="8"/>
    </row>
    <row r="189" spans="1:14" x14ac:dyDescent="0.2">
      <c r="A189" s="7" t="str">
        <f>'[1]3 hacienda'!A189</f>
        <v>´3311403260941222000000</v>
      </c>
      <c r="B189" s="7" t="str">
        <f>'[1]3 hacienda'!B189</f>
        <v>222 - Transparencia, probidad y anticorrupci󮠥n la Secretar_xD860_Distrital de Hacienda</v>
      </c>
      <c r="C189" s="7">
        <f>'[1]3 hacienda'!C189</f>
        <v>20000000</v>
      </c>
      <c r="D189" s="7">
        <f>'[1]3 hacienda'!D189</f>
        <v>0</v>
      </c>
      <c r="E189" s="7">
        <f>'[1]3 hacienda'!E189</f>
        <v>20000000</v>
      </c>
      <c r="F189" s="14">
        <f>'[1]3 hacienda'!F189</f>
        <v>0</v>
      </c>
      <c r="G189" s="7">
        <f>'[1]3 hacienda'!I189</f>
        <v>20000000</v>
      </c>
      <c r="H189" s="15">
        <f>'[1]3 hacienda'!J189</f>
        <v>1</v>
      </c>
      <c r="I189" s="7">
        <f>'[1]3 hacienda'!M189</f>
        <v>0</v>
      </c>
      <c r="J189" s="15">
        <f>'[1]3 hacienda'!L189</f>
        <v>1</v>
      </c>
      <c r="K189" s="7">
        <f>'[1]3 hacienda'!K189</f>
        <v>20000000</v>
      </c>
      <c r="L189" s="15">
        <f>'[1]3 hacienda'!L189</f>
        <v>1</v>
      </c>
      <c r="M189" s="8"/>
      <c r="N189" s="8"/>
    </row>
    <row r="190" spans="1:14" x14ac:dyDescent="0.2">
      <c r="A190" s="7" t="str">
        <f>'[1]3 hacienda'!A190</f>
        <v>´3311403310000000000000</v>
      </c>
      <c r="B190" s="7" t="str">
        <f>'[1]3 hacienda'!B190</f>
        <v>Fortalecimiento De La Funci󮠁dministrativa Y Desarrollo Institucional</v>
      </c>
      <c r="C190" s="7">
        <f>'[1]3 hacienda'!C190</f>
        <v>382130000</v>
      </c>
      <c r="D190" s="7">
        <f>'[1]3 hacienda'!D190</f>
        <v>40000000</v>
      </c>
      <c r="E190" s="7">
        <f>'[1]3 hacienda'!E190</f>
        <v>422130000</v>
      </c>
      <c r="F190" s="14">
        <f>'[1]3 hacienda'!F190</f>
        <v>0</v>
      </c>
      <c r="G190" s="7">
        <f>'[1]3 hacienda'!I190</f>
        <v>240152710</v>
      </c>
      <c r="H190" s="15">
        <f>'[1]3 hacienda'!J190</f>
        <v>0.56890699547532753</v>
      </c>
      <c r="I190" s="7">
        <f>'[1]3 hacienda'!M190</f>
        <v>148705037</v>
      </c>
      <c r="J190" s="15">
        <f>'[1]3 hacienda'!L190</f>
        <v>0.92118007959633286</v>
      </c>
      <c r="K190" s="7">
        <f>'[1]3 hacienda'!K190</f>
        <v>388857747</v>
      </c>
      <c r="L190" s="15">
        <f>'[1]3 hacienda'!L190</f>
        <v>0.92118007959633286</v>
      </c>
      <c r="M190" s="8"/>
      <c r="N190" s="8"/>
    </row>
    <row r="191" spans="1:14" x14ac:dyDescent="0.2">
      <c r="A191" s="7">
        <f>'[1]3 hacienda'!A191</f>
        <v>0</v>
      </c>
      <c r="B191" s="7" t="str">
        <f>'[1]3 hacienda'!B191</f>
        <v>Fortalecimiento de la funci󮠡dministrativa y desarrollo institucional</v>
      </c>
      <c r="C191" s="7">
        <f>'[1]3 hacienda'!C191</f>
        <v>38624436000</v>
      </c>
      <c r="D191" s="7">
        <f>'[1]3 hacienda'!D191</f>
        <v>-1771921779</v>
      </c>
      <c r="E191" s="7">
        <f>'[1]3 hacienda'!E191</f>
        <v>36852514221</v>
      </c>
      <c r="F191" s="14">
        <f>'[1]3 hacienda'!F191</f>
        <v>0</v>
      </c>
      <c r="G191" s="7">
        <f>'[1]3 hacienda'!I191</f>
        <v>22854248221</v>
      </c>
      <c r="H191" s="15">
        <f>'[1]3 hacienda'!J191</f>
        <v>0.62015438306178738</v>
      </c>
      <c r="I191" s="7">
        <f>'[1]3 hacienda'!M191</f>
        <v>10831465577</v>
      </c>
      <c r="J191" s="15">
        <f>'[1]3 hacienda'!L191</f>
        <v>0.91406826671284658</v>
      </c>
      <c r="K191" s="7">
        <f>'[1]3 hacienda'!K191</f>
        <v>33685713798</v>
      </c>
      <c r="L191" s="15">
        <f>'[1]3 hacienda'!L191</f>
        <v>0.91406826671284658</v>
      </c>
      <c r="M191" s="8"/>
      <c r="N191" s="8"/>
    </row>
    <row r="192" spans="1:14" x14ac:dyDescent="0.2">
      <c r="A192" s="7" t="str">
        <f>'[1]3 hacienda'!A192</f>
        <v>´3311403310074000000000</v>
      </c>
      <c r="B192" s="7" t="str">
        <f>'[1]3 hacienda'!B192</f>
        <v>Generaci󮠄e Recursos Para La Salud Pblica</v>
      </c>
      <c r="C192" s="7">
        <f>'[1]3 hacienda'!C192</f>
        <v>382130000</v>
      </c>
      <c r="D192" s="7">
        <f>'[1]3 hacienda'!D192</f>
        <v>40000000</v>
      </c>
      <c r="E192" s="7">
        <f>'[1]3 hacienda'!E192</f>
        <v>422130000</v>
      </c>
      <c r="F192" s="14">
        <f>'[1]3 hacienda'!F192</f>
        <v>0</v>
      </c>
      <c r="G192" s="7">
        <f>'[1]3 hacienda'!I192</f>
        <v>240152710</v>
      </c>
      <c r="H192" s="15">
        <f>'[1]3 hacienda'!J192</f>
        <v>0.56890699547532753</v>
      </c>
      <c r="I192" s="7">
        <f>'[1]3 hacienda'!M192</f>
        <v>148705037</v>
      </c>
      <c r="J192" s="15">
        <f>'[1]3 hacienda'!L192</f>
        <v>0.92118007959633286</v>
      </c>
      <c r="K192" s="7">
        <f>'[1]3 hacienda'!K192</f>
        <v>388857747</v>
      </c>
      <c r="L192" s="15">
        <f>'[1]3 hacienda'!L192</f>
        <v>0.92118007959633286</v>
      </c>
      <c r="M192" s="8"/>
      <c r="N192" s="8"/>
    </row>
    <row r="193" spans="1:14" x14ac:dyDescent="0.2">
      <c r="A193" s="7" t="str">
        <f>'[1]3 hacienda'!A193</f>
        <v>´3311403310143000000000</v>
      </c>
      <c r="B193" s="7" t="str">
        <f>'[1]3 hacienda'!B193</f>
        <v>Consolidaci󮠹 fortalecimiento de la infraestructura de datos especiales de Bogot᠉DECA</v>
      </c>
      <c r="C193" s="7">
        <f>'[1]3 hacienda'!C193</f>
        <v>1318872000</v>
      </c>
      <c r="D193" s="7">
        <f>'[1]3 hacienda'!D193</f>
        <v>-158169000</v>
      </c>
      <c r="E193" s="7">
        <f>'[1]3 hacienda'!E193</f>
        <v>1160703000</v>
      </c>
      <c r="F193" s="14">
        <f>'[1]3 hacienda'!F193</f>
        <v>0</v>
      </c>
      <c r="G193" s="7">
        <f>'[1]3 hacienda'!I193</f>
        <v>387522106</v>
      </c>
      <c r="H193" s="15">
        <f>'[1]3 hacienda'!J193</f>
        <v>0.33386844524395992</v>
      </c>
      <c r="I193" s="7">
        <f>'[1]3 hacienda'!M193</f>
        <v>255605613</v>
      </c>
      <c r="J193" s="15">
        <f>'[1]3 hacienda'!L193</f>
        <v>0.55408465300770304</v>
      </c>
      <c r="K193" s="7">
        <f>'[1]3 hacienda'!K193</f>
        <v>643127719</v>
      </c>
      <c r="L193" s="15">
        <f>'[1]3 hacienda'!L193</f>
        <v>0.55408465300770304</v>
      </c>
      <c r="M193" s="8"/>
      <c r="N193" s="8"/>
    </row>
    <row r="194" spans="1:14" x14ac:dyDescent="0.2">
      <c r="A194" s="7" t="str">
        <f>'[1]3 hacienda'!A194</f>
        <v>´3311403310143240000000</v>
      </c>
      <c r="B194" s="7" t="str">
        <f>'[1]3 hacienda'!B194</f>
        <v>240 - Consolidaci󮠹 fortalecimiento de la infraestructura de datos especiales de Bogot᠉DECA</v>
      </c>
      <c r="C194" s="7">
        <f>'[1]3 hacienda'!C194</f>
        <v>1318872000</v>
      </c>
      <c r="D194" s="7">
        <f>'[1]3 hacienda'!D194</f>
        <v>-158169000</v>
      </c>
      <c r="E194" s="7">
        <f>'[1]3 hacienda'!E194</f>
        <v>1160703000</v>
      </c>
      <c r="F194" s="14">
        <f>'[1]3 hacienda'!F194</f>
        <v>0</v>
      </c>
      <c r="G194" s="7">
        <f>'[1]3 hacienda'!I194</f>
        <v>387522106</v>
      </c>
      <c r="H194" s="15">
        <f>'[1]3 hacienda'!J194</f>
        <v>0.33386844524395992</v>
      </c>
      <c r="I194" s="7">
        <f>'[1]3 hacienda'!M194</f>
        <v>255605613</v>
      </c>
      <c r="J194" s="15">
        <f>'[1]3 hacienda'!L194</f>
        <v>0.55408465300770304</v>
      </c>
      <c r="K194" s="7">
        <f>'[1]3 hacienda'!K194</f>
        <v>643127719</v>
      </c>
      <c r="L194" s="15">
        <f>'[1]3 hacienda'!L194</f>
        <v>0.55408465300770304</v>
      </c>
      <c r="M194" s="8"/>
      <c r="N194" s="8"/>
    </row>
    <row r="195" spans="1:14" x14ac:dyDescent="0.2">
      <c r="A195" s="7" t="str">
        <f>'[1]3 hacienda'!A195</f>
        <v>´3311403310353000000000</v>
      </c>
      <c r="B195" s="7" t="str">
        <f>'[1]3 hacienda'!B195</f>
        <v>Sostenibilidad, consolidaci󮠹 gobernabilidad institucional</v>
      </c>
      <c r="C195" s="7">
        <f>'[1]3 hacienda'!C195</f>
        <v>1351906000</v>
      </c>
      <c r="D195" s="7">
        <f>'[1]3 hacienda'!D195</f>
        <v>195227265</v>
      </c>
      <c r="E195" s="7">
        <f>'[1]3 hacienda'!E195</f>
        <v>1547133265</v>
      </c>
      <c r="F195" s="14">
        <f>'[1]3 hacienda'!F195</f>
        <v>0</v>
      </c>
      <c r="G195" s="7">
        <f>'[1]3 hacienda'!I195</f>
        <v>1058378492</v>
      </c>
      <c r="H195" s="15">
        <f>'[1]3 hacienda'!J195</f>
        <v>0.68409006253252524</v>
      </c>
      <c r="I195" s="7">
        <f>'[1]3 hacienda'!M195</f>
        <v>474659042</v>
      </c>
      <c r="J195" s="15">
        <f>'[1]3 hacienda'!L195</f>
        <v>0.99088912938601958</v>
      </c>
      <c r="K195" s="7">
        <f>'[1]3 hacienda'!K195</f>
        <v>1533037534</v>
      </c>
      <c r="L195" s="15">
        <f>'[1]3 hacienda'!L195</f>
        <v>0.99088912938601958</v>
      </c>
      <c r="M195" s="8"/>
      <c r="N195" s="8"/>
    </row>
    <row r="196" spans="1:14" x14ac:dyDescent="0.2">
      <c r="A196" s="7" t="str">
        <f>'[1]3 hacienda'!A196</f>
        <v>´3311403310353235000000</v>
      </c>
      <c r="B196" s="7" t="str">
        <f>'[1]3 hacienda'!B196</f>
        <v>235 - Sostenibilidad, consolidaci󮠹 gobernabilidad institucional</v>
      </c>
      <c r="C196" s="7">
        <f>'[1]3 hacienda'!C196</f>
        <v>1351906000</v>
      </c>
      <c r="D196" s="7">
        <f>'[1]3 hacienda'!D196</f>
        <v>195227265</v>
      </c>
      <c r="E196" s="7">
        <f>'[1]3 hacienda'!E196</f>
        <v>1547133265</v>
      </c>
      <c r="F196" s="14">
        <f>'[1]3 hacienda'!F196</f>
        <v>0</v>
      </c>
      <c r="G196" s="7">
        <f>'[1]3 hacienda'!I196</f>
        <v>1058378492</v>
      </c>
      <c r="H196" s="15">
        <f>'[1]3 hacienda'!J196</f>
        <v>0.68409006253252524</v>
      </c>
      <c r="I196" s="7">
        <f>'[1]3 hacienda'!M196</f>
        <v>474659042</v>
      </c>
      <c r="J196" s="15">
        <f>'[1]3 hacienda'!L196</f>
        <v>0.99088912938601958</v>
      </c>
      <c r="K196" s="7">
        <f>'[1]3 hacienda'!K196</f>
        <v>1533037534</v>
      </c>
      <c r="L196" s="15">
        <f>'[1]3 hacienda'!L196</f>
        <v>0.99088912938601958</v>
      </c>
      <c r="M196" s="8"/>
      <c r="N196" s="8"/>
    </row>
    <row r="197" spans="1:14" x14ac:dyDescent="0.2">
      <c r="A197" s="7" t="str">
        <f>'[1]3 hacienda'!A197</f>
        <v>´3311403310358000000000</v>
      </c>
      <c r="B197" s="7" t="str">
        <f>'[1]3 hacienda'!B197</f>
        <v>Censo inmobiliario de Bogotፊ</v>
      </c>
      <c r="C197" s="7">
        <f>'[1]3 hacienda'!C197</f>
        <v>6732867000</v>
      </c>
      <c r="D197" s="7">
        <f>'[1]3 hacienda'!D197</f>
        <v>-359088060</v>
      </c>
      <c r="E197" s="7">
        <f>'[1]3 hacienda'!E197</f>
        <v>6373778940</v>
      </c>
      <c r="F197" s="14">
        <f>'[1]3 hacienda'!F197</f>
        <v>0</v>
      </c>
      <c r="G197" s="7">
        <f>'[1]3 hacienda'!I197</f>
        <v>4259320355</v>
      </c>
      <c r="H197" s="15">
        <f>'[1]3 hacienda'!J197</f>
        <v>0.66825668023560292</v>
      </c>
      <c r="I197" s="7">
        <f>'[1]3 hacienda'!M197</f>
        <v>2096389738</v>
      </c>
      <c r="J197" s="15">
        <f>'[1]3 hacienda'!L197</f>
        <v>0.99716512807078939</v>
      </c>
      <c r="K197" s="7">
        <f>'[1]3 hacienda'!K197</f>
        <v>6355710093</v>
      </c>
      <c r="L197" s="15">
        <f>'[1]3 hacienda'!L197</f>
        <v>0.99716512807078939</v>
      </c>
      <c r="M197" s="8"/>
      <c r="N197" s="8"/>
    </row>
    <row r="198" spans="1:14" x14ac:dyDescent="0.2">
      <c r="A198" s="7" t="str">
        <f>'[1]3 hacienda'!A198</f>
        <v>´3311403310358240000000</v>
      </c>
      <c r="B198" s="7" t="str">
        <f>'[1]3 hacienda'!B198</f>
        <v>240 - Censo inmobiliario de Bogotፊ</v>
      </c>
      <c r="C198" s="7">
        <f>'[1]3 hacienda'!C198</f>
        <v>6732867000</v>
      </c>
      <c r="D198" s="7">
        <f>'[1]3 hacienda'!D198</f>
        <v>-359088060</v>
      </c>
      <c r="E198" s="7">
        <f>'[1]3 hacienda'!E198</f>
        <v>6373778940</v>
      </c>
      <c r="F198" s="14">
        <f>'[1]3 hacienda'!F198</f>
        <v>0</v>
      </c>
      <c r="G198" s="7">
        <f>'[1]3 hacienda'!I198</f>
        <v>4259320355</v>
      </c>
      <c r="H198" s="15">
        <f>'[1]3 hacienda'!J198</f>
        <v>0.66825668023560292</v>
      </c>
      <c r="I198" s="7">
        <f>'[1]3 hacienda'!M198</f>
        <v>2096389738</v>
      </c>
      <c r="J198" s="15">
        <f>'[1]3 hacienda'!L198</f>
        <v>0.99716512807078939</v>
      </c>
      <c r="K198" s="7">
        <f>'[1]3 hacienda'!K198</f>
        <v>6355710093</v>
      </c>
      <c r="L198" s="15">
        <f>'[1]3 hacienda'!L198</f>
        <v>0.99716512807078939</v>
      </c>
      <c r="M198" s="8"/>
      <c r="N198" s="8"/>
    </row>
    <row r="199" spans="1:14" x14ac:dyDescent="0.2">
      <c r="A199" s="7" t="str">
        <f>'[1]3 hacienda'!A199</f>
        <v>´3311403310586000000000</v>
      </c>
      <c r="B199" s="7" t="str">
        <f>'[1]3 hacienda'!B199</f>
        <v>Fortalecimiento y modernizaci󮠴ecnol󧩣a de la UAECD</v>
      </c>
      <c r="C199" s="7">
        <f>'[1]3 hacienda'!C199</f>
        <v>4701025000</v>
      </c>
      <c r="D199" s="7">
        <f>'[1]3 hacienda'!D199</f>
        <v>527205835</v>
      </c>
      <c r="E199" s="7">
        <f>'[1]3 hacienda'!E199</f>
        <v>5228230835</v>
      </c>
      <c r="F199" s="14">
        <f>'[1]3 hacienda'!F199</f>
        <v>0</v>
      </c>
      <c r="G199" s="7">
        <f>'[1]3 hacienda'!I199</f>
        <v>4464837249</v>
      </c>
      <c r="H199" s="15">
        <f>'[1]3 hacienda'!J199</f>
        <v>0.85398625078114021</v>
      </c>
      <c r="I199" s="7">
        <f>'[1]3 hacienda'!M199</f>
        <v>727180479</v>
      </c>
      <c r="J199" s="15">
        <f>'[1]3 hacienda'!L199</f>
        <v>0.99307354473379905</v>
      </c>
      <c r="K199" s="7">
        <f>'[1]3 hacienda'!K199</f>
        <v>5192017728</v>
      </c>
      <c r="L199" s="15">
        <f>'[1]3 hacienda'!L199</f>
        <v>0.99307354473379905</v>
      </c>
      <c r="M199" s="8"/>
      <c r="N199" s="8"/>
    </row>
    <row r="200" spans="1:14" x14ac:dyDescent="0.2">
      <c r="A200" s="7" t="str">
        <f>'[1]3 hacienda'!A200</f>
        <v>´3311403310586235000000</v>
      </c>
      <c r="B200" s="7" t="str">
        <f>'[1]3 hacienda'!B200</f>
        <v>235 - Fortalecimiento y modernizaci󮠴ecnol󧩣a de la UAECD</v>
      </c>
      <c r="C200" s="7">
        <f>'[1]3 hacienda'!C200</f>
        <v>4701025000</v>
      </c>
      <c r="D200" s="7">
        <f>'[1]3 hacienda'!D200</f>
        <v>527205835</v>
      </c>
      <c r="E200" s="7">
        <f>'[1]3 hacienda'!E200</f>
        <v>5228230835</v>
      </c>
      <c r="F200" s="14">
        <f>'[1]3 hacienda'!F200</f>
        <v>0</v>
      </c>
      <c r="G200" s="7">
        <f>'[1]3 hacienda'!I200</f>
        <v>4464837249</v>
      </c>
      <c r="H200" s="15">
        <f>'[1]3 hacienda'!J200</f>
        <v>0.85398625078114021</v>
      </c>
      <c r="I200" s="7">
        <f>'[1]3 hacienda'!M200</f>
        <v>727180479</v>
      </c>
      <c r="J200" s="15">
        <f>'[1]3 hacienda'!L200</f>
        <v>0.99307354473379905</v>
      </c>
      <c r="K200" s="7">
        <f>'[1]3 hacienda'!K200</f>
        <v>5192017728</v>
      </c>
      <c r="L200" s="15">
        <f>'[1]3 hacienda'!L200</f>
        <v>0.99307354473379905</v>
      </c>
      <c r="M200" s="8"/>
      <c r="N200" s="8"/>
    </row>
    <row r="201" spans="1:14" x14ac:dyDescent="0.2">
      <c r="A201" s="7" t="str">
        <f>'[1]3 hacienda'!A201</f>
        <v>´3311403310698000000000</v>
      </c>
      <c r="B201" s="7" t="str">
        <f>'[1]3 hacienda'!B201</f>
        <v>Coordinaci󮠤e inversiones de Banca Multilateral</v>
      </c>
      <c r="C201" s="7">
        <f>'[1]3 hacienda'!C201</f>
        <v>356477000</v>
      </c>
      <c r="D201" s="7">
        <f>'[1]3 hacienda'!D201</f>
        <v>-84000000</v>
      </c>
      <c r="E201" s="7">
        <f>'[1]3 hacienda'!E201</f>
        <v>272477000</v>
      </c>
      <c r="F201" s="14">
        <f>'[1]3 hacienda'!F201</f>
        <v>0</v>
      </c>
      <c r="G201" s="7">
        <f>'[1]3 hacienda'!I201</f>
        <v>32077080</v>
      </c>
      <c r="H201" s="15">
        <f>'[1]3 hacienda'!J201</f>
        <v>0.11772399138275891</v>
      </c>
      <c r="I201" s="7">
        <f>'[1]3 hacienda'!M201</f>
        <v>0</v>
      </c>
      <c r="J201" s="15">
        <f>'[1]3 hacienda'!L201</f>
        <v>0.11772399138275891</v>
      </c>
      <c r="K201" s="7">
        <f>'[1]3 hacienda'!K201</f>
        <v>32077080</v>
      </c>
      <c r="L201" s="15">
        <f>'[1]3 hacienda'!L201</f>
        <v>0.11772399138275891</v>
      </c>
      <c r="M201" s="8"/>
      <c r="N201" s="8"/>
    </row>
    <row r="202" spans="1:14" x14ac:dyDescent="0.2">
      <c r="A202" s="7" t="str">
        <f>'[1]3 hacienda'!A202</f>
        <v>´3311403310698239000000</v>
      </c>
      <c r="B202" s="7" t="str">
        <f>'[1]3 hacienda'!B202</f>
        <v>239 - Coordinaci󮠤e inversiones de Banca Multilateral</v>
      </c>
      <c r="C202" s="7">
        <f>'[1]3 hacienda'!C202</f>
        <v>356477000</v>
      </c>
      <c r="D202" s="7">
        <f>'[1]3 hacienda'!D202</f>
        <v>-84000000</v>
      </c>
      <c r="E202" s="7">
        <f>'[1]3 hacienda'!E202</f>
        <v>272477000</v>
      </c>
      <c r="F202" s="14">
        <f>'[1]3 hacienda'!F202</f>
        <v>0</v>
      </c>
      <c r="G202" s="7">
        <f>'[1]3 hacienda'!I202</f>
        <v>32077080</v>
      </c>
      <c r="H202" s="15">
        <f>'[1]3 hacienda'!J202</f>
        <v>0.11772399138275891</v>
      </c>
      <c r="I202" s="7">
        <f>'[1]3 hacienda'!M202</f>
        <v>0</v>
      </c>
      <c r="J202" s="15">
        <f>'[1]3 hacienda'!L202</f>
        <v>0.11772399138275891</v>
      </c>
      <c r="K202" s="7">
        <f>'[1]3 hacienda'!K202</f>
        <v>32077080</v>
      </c>
      <c r="L202" s="15">
        <f>'[1]3 hacienda'!L202</f>
        <v>0.11772399138275891</v>
      </c>
      <c r="M202" s="8"/>
      <c r="N202" s="8"/>
    </row>
    <row r="203" spans="1:14" x14ac:dyDescent="0.2">
      <c r="A203" s="7" t="str">
        <f>'[1]3 hacienda'!A203</f>
        <v>´3311403310699000000000</v>
      </c>
      <c r="B203" s="7" t="str">
        <f>'[1]3 hacienda'!B203</f>
        <v>Estudios para el fortalecimiento de las finanzas distritales</v>
      </c>
      <c r="C203" s="7">
        <f>'[1]3 hacienda'!C203</f>
        <v>400000000</v>
      </c>
      <c r="D203" s="7">
        <f>'[1]3 hacienda'!D203</f>
        <v>0</v>
      </c>
      <c r="E203" s="7">
        <f>'[1]3 hacienda'!E203</f>
        <v>400000000</v>
      </c>
      <c r="F203" s="14">
        <f>'[1]3 hacienda'!F203</f>
        <v>0</v>
      </c>
      <c r="G203" s="7">
        <f>'[1]3 hacienda'!I203</f>
        <v>21455666</v>
      </c>
      <c r="H203" s="15">
        <f>'[1]3 hacienda'!J203</f>
        <v>5.3639165000000003E-2</v>
      </c>
      <c r="I203" s="7">
        <f>'[1]3 hacienda'!M203</f>
        <v>377580334</v>
      </c>
      <c r="J203" s="15">
        <f>'[1]3 hacienda'!L203</f>
        <v>0.99758999999999998</v>
      </c>
      <c r="K203" s="7">
        <f>'[1]3 hacienda'!K203</f>
        <v>399036000</v>
      </c>
      <c r="L203" s="15">
        <f>'[1]3 hacienda'!L203</f>
        <v>0.99758999999999998</v>
      </c>
      <c r="M203" s="8"/>
      <c r="N203" s="8"/>
    </row>
    <row r="204" spans="1:14" x14ac:dyDescent="0.2">
      <c r="A204" s="7" t="str">
        <f>'[1]3 hacienda'!A204</f>
        <v>´3311403310699239000000</v>
      </c>
      <c r="B204" s="7" t="str">
        <f>'[1]3 hacienda'!B204</f>
        <v>239 - Estudios para el fortalecimiento de las finanzas distritales</v>
      </c>
      <c r="C204" s="7">
        <f>'[1]3 hacienda'!C204</f>
        <v>400000000</v>
      </c>
      <c r="D204" s="7">
        <f>'[1]3 hacienda'!D204</f>
        <v>0</v>
      </c>
      <c r="E204" s="7">
        <f>'[1]3 hacienda'!E204</f>
        <v>400000000</v>
      </c>
      <c r="F204" s="14">
        <f>'[1]3 hacienda'!F204</f>
        <v>0</v>
      </c>
      <c r="G204" s="7">
        <f>'[1]3 hacienda'!I204</f>
        <v>21455666</v>
      </c>
      <c r="H204" s="15">
        <f>'[1]3 hacienda'!J204</f>
        <v>5.3639165000000003E-2</v>
      </c>
      <c r="I204" s="7">
        <f>'[1]3 hacienda'!M204</f>
        <v>377580334</v>
      </c>
      <c r="J204" s="15">
        <f>'[1]3 hacienda'!L204</f>
        <v>0.99758999999999998</v>
      </c>
      <c r="K204" s="7">
        <f>'[1]3 hacienda'!K204</f>
        <v>399036000</v>
      </c>
      <c r="L204" s="15">
        <f>'[1]3 hacienda'!L204</f>
        <v>0.99758999999999998</v>
      </c>
      <c r="M204" s="8"/>
      <c r="N204" s="8"/>
    </row>
    <row r="205" spans="1:14" x14ac:dyDescent="0.2">
      <c r="A205" s="7" t="str">
        <f>'[1]3 hacienda'!A205</f>
        <v>´3311403310701000000000</v>
      </c>
      <c r="B205" s="7" t="str">
        <f>'[1]3 hacienda'!B205</f>
        <v>Comunicaci󮠰articipativa y eficiente</v>
      </c>
      <c r="C205" s="7">
        <f>'[1]3 hacienda'!C205</f>
        <v>350000000</v>
      </c>
      <c r="D205" s="7">
        <f>'[1]3 hacienda'!D205</f>
        <v>-200000000</v>
      </c>
      <c r="E205" s="7">
        <f>'[1]3 hacienda'!E205</f>
        <v>150000000</v>
      </c>
      <c r="F205" s="14">
        <f>'[1]3 hacienda'!F205</f>
        <v>0</v>
      </c>
      <c r="G205" s="7">
        <f>'[1]3 hacienda'!I205</f>
        <v>0</v>
      </c>
      <c r="H205" s="15">
        <f>'[1]3 hacienda'!J205</f>
        <v>0</v>
      </c>
      <c r="I205" s="7">
        <f>'[1]3 hacienda'!M205</f>
        <v>0</v>
      </c>
      <c r="J205" s="15">
        <f>'[1]3 hacienda'!L205</f>
        <v>0</v>
      </c>
      <c r="K205" s="7">
        <f>'[1]3 hacienda'!K205</f>
        <v>0</v>
      </c>
      <c r="L205" s="15">
        <f>'[1]3 hacienda'!L205</f>
        <v>0</v>
      </c>
      <c r="M205" s="8"/>
      <c r="N205" s="8"/>
    </row>
    <row r="206" spans="1:14" x14ac:dyDescent="0.2">
      <c r="A206" s="7" t="str">
        <f>'[1]3 hacienda'!A206</f>
        <v>´3311403310701239000000</v>
      </c>
      <c r="B206" s="7" t="str">
        <f>'[1]3 hacienda'!B206</f>
        <v>239 - Comunicaci󮠰articipativa y eficiente</v>
      </c>
      <c r="C206" s="7">
        <f>'[1]3 hacienda'!C206</f>
        <v>350000000</v>
      </c>
      <c r="D206" s="7">
        <f>'[1]3 hacienda'!D206</f>
        <v>-200000000</v>
      </c>
      <c r="E206" s="7">
        <f>'[1]3 hacienda'!E206</f>
        <v>150000000</v>
      </c>
      <c r="F206" s="14">
        <f>'[1]3 hacienda'!F206</f>
        <v>0</v>
      </c>
      <c r="G206" s="7">
        <f>'[1]3 hacienda'!I206</f>
        <v>0</v>
      </c>
      <c r="H206" s="15">
        <f>'[1]3 hacienda'!J206</f>
        <v>0</v>
      </c>
      <c r="I206" s="7">
        <f>'[1]3 hacienda'!M206</f>
        <v>0</v>
      </c>
      <c r="J206" s="15">
        <f>'[1]3 hacienda'!L206</f>
        <v>0</v>
      </c>
      <c r="K206" s="7">
        <f>'[1]3 hacienda'!K206</f>
        <v>0</v>
      </c>
      <c r="L206" s="15">
        <f>'[1]3 hacienda'!L206</f>
        <v>0</v>
      </c>
      <c r="M206" s="8"/>
      <c r="N206" s="8"/>
    </row>
    <row r="207" spans="1:14" x14ac:dyDescent="0.2">
      <c r="A207" s="7" t="str">
        <f>'[1]3 hacienda'!A207</f>
        <v>´3311403310703000000000</v>
      </c>
      <c r="B207" s="7" t="str">
        <f>'[1]3 hacienda'!B207</f>
        <v>Control y servicios tributarios</v>
      </c>
      <c r="C207" s="7">
        <f>'[1]3 hacienda'!C207</f>
        <v>2992424000</v>
      </c>
      <c r="D207" s="7">
        <f>'[1]3 hacienda'!D207</f>
        <v>0</v>
      </c>
      <c r="E207" s="7">
        <f>'[1]3 hacienda'!E207</f>
        <v>2992424000</v>
      </c>
      <c r="F207" s="14">
        <f>'[1]3 hacienda'!F207</f>
        <v>0</v>
      </c>
      <c r="G207" s="7">
        <f>'[1]3 hacienda'!I207</f>
        <v>1702028228</v>
      </c>
      <c r="H207" s="15">
        <f>'[1]3 hacienda'!J207</f>
        <v>0.56877909948590177</v>
      </c>
      <c r="I207" s="7">
        <f>'[1]3 hacienda'!M207</f>
        <v>295903900</v>
      </c>
      <c r="J207" s="15">
        <f>'[1]3 hacienda'!L207</f>
        <v>0.66766344876260852</v>
      </c>
      <c r="K207" s="7">
        <f>'[1]3 hacienda'!K207</f>
        <v>1997932128</v>
      </c>
      <c r="L207" s="15">
        <f>'[1]3 hacienda'!L207</f>
        <v>0.66766344876260852</v>
      </c>
      <c r="M207" s="8"/>
      <c r="N207" s="8"/>
    </row>
    <row r="208" spans="1:14" x14ac:dyDescent="0.2">
      <c r="A208" s="7" t="str">
        <f>'[1]3 hacienda'!A208</f>
        <v>´3311403310703239000000</v>
      </c>
      <c r="B208" s="7" t="str">
        <f>'[1]3 hacienda'!B208</f>
        <v>239 - Control y servicios tributarios</v>
      </c>
      <c r="C208" s="7">
        <f>'[1]3 hacienda'!C208</f>
        <v>2992424000</v>
      </c>
      <c r="D208" s="7">
        <f>'[1]3 hacienda'!D208</f>
        <v>0</v>
      </c>
      <c r="E208" s="7">
        <f>'[1]3 hacienda'!E208</f>
        <v>2992424000</v>
      </c>
      <c r="F208" s="14">
        <f>'[1]3 hacienda'!F208</f>
        <v>0</v>
      </c>
      <c r="G208" s="7">
        <f>'[1]3 hacienda'!I208</f>
        <v>1702028228</v>
      </c>
      <c r="H208" s="15">
        <f>'[1]3 hacienda'!J208</f>
        <v>0.56877909948590177</v>
      </c>
      <c r="I208" s="7">
        <f>'[1]3 hacienda'!M208</f>
        <v>295903900</v>
      </c>
      <c r="J208" s="15">
        <f>'[1]3 hacienda'!L208</f>
        <v>0.66766344876260852</v>
      </c>
      <c r="K208" s="7">
        <f>'[1]3 hacienda'!K208</f>
        <v>1997932128</v>
      </c>
      <c r="L208" s="15">
        <f>'[1]3 hacienda'!L208</f>
        <v>0.66766344876260852</v>
      </c>
      <c r="M208" s="8"/>
      <c r="N208" s="8"/>
    </row>
    <row r="209" spans="1:14" x14ac:dyDescent="0.2">
      <c r="A209" s="7" t="str">
        <f>'[1]3 hacienda'!A209</f>
        <v>´3311403310704000000000</v>
      </c>
      <c r="B209" s="7" t="str">
        <f>'[1]3 hacienda'!B209</f>
        <v>Fortalecimiento de la gesti󮠹 depuraci󮠤e la cartera distrital</v>
      </c>
      <c r="C209" s="7">
        <f>'[1]3 hacienda'!C209</f>
        <v>500000000</v>
      </c>
      <c r="D209" s="7">
        <f>'[1]3 hacienda'!D209</f>
        <v>84000000</v>
      </c>
      <c r="E209" s="7">
        <f>'[1]3 hacienda'!E209</f>
        <v>584000000</v>
      </c>
      <c r="F209" s="14">
        <f>'[1]3 hacienda'!F209</f>
        <v>0</v>
      </c>
      <c r="G209" s="7">
        <f>'[1]3 hacienda'!I209</f>
        <v>516003967</v>
      </c>
      <c r="H209" s="15">
        <f>'[1]3 hacienda'!J209</f>
        <v>0.88356843664383566</v>
      </c>
      <c r="I209" s="7">
        <f>'[1]3 hacienda'!M209</f>
        <v>67118533</v>
      </c>
      <c r="J209" s="15">
        <f>'[1]3 hacienda'!L209</f>
        <v>0.99849743150684933</v>
      </c>
      <c r="K209" s="7">
        <f>'[1]3 hacienda'!K209</f>
        <v>583122500</v>
      </c>
      <c r="L209" s="15">
        <f>'[1]3 hacienda'!L209</f>
        <v>0.99849743150684933</v>
      </c>
      <c r="M209" s="8"/>
      <c r="N209" s="8"/>
    </row>
    <row r="210" spans="1:14" x14ac:dyDescent="0.2">
      <c r="A210" s="7" t="str">
        <f>'[1]3 hacienda'!A210</f>
        <v>´3311403310704239000000</v>
      </c>
      <c r="B210" s="7" t="str">
        <f>'[1]3 hacienda'!B210</f>
        <v>239 - Fortalecimiento de la gesti󮠹 depuraci󮠤e la cartera distrital</v>
      </c>
      <c r="C210" s="7">
        <f>'[1]3 hacienda'!C210</f>
        <v>500000000</v>
      </c>
      <c r="D210" s="7">
        <f>'[1]3 hacienda'!D210</f>
        <v>84000000</v>
      </c>
      <c r="E210" s="7">
        <f>'[1]3 hacienda'!E210</f>
        <v>584000000</v>
      </c>
      <c r="F210" s="14">
        <f>'[1]3 hacienda'!F210</f>
        <v>0</v>
      </c>
      <c r="G210" s="7">
        <f>'[1]3 hacienda'!I210</f>
        <v>516003967</v>
      </c>
      <c r="H210" s="15">
        <f>'[1]3 hacienda'!J210</f>
        <v>0.88356843664383566</v>
      </c>
      <c r="I210" s="7">
        <f>'[1]3 hacienda'!M210</f>
        <v>67118533</v>
      </c>
      <c r="J210" s="15">
        <f>'[1]3 hacienda'!L210</f>
        <v>0.99849743150684933</v>
      </c>
      <c r="K210" s="7">
        <f>'[1]3 hacienda'!K210</f>
        <v>583122500</v>
      </c>
      <c r="L210" s="15">
        <f>'[1]3 hacienda'!L210</f>
        <v>0.99849743150684933</v>
      </c>
      <c r="M210" s="8"/>
      <c r="N210" s="8"/>
    </row>
    <row r="211" spans="1:14" x14ac:dyDescent="0.2">
      <c r="A211" s="7" t="str">
        <f>'[1]3 hacienda'!A211</f>
        <v>´3311403310710000000000</v>
      </c>
      <c r="B211" s="7" t="str">
        <f>'[1]3 hacienda'!B211</f>
        <v>Gesti󮠉nstitucional</v>
      </c>
      <c r="C211" s="7">
        <f>'[1]3 hacienda'!C211</f>
        <v>3186252000</v>
      </c>
      <c r="D211" s="7">
        <f>'[1]3 hacienda'!D211</f>
        <v>0</v>
      </c>
      <c r="E211" s="7">
        <f>'[1]3 hacienda'!E211</f>
        <v>3186252000</v>
      </c>
      <c r="F211" s="14">
        <f>'[1]3 hacienda'!F211</f>
        <v>0</v>
      </c>
      <c r="G211" s="7">
        <f>'[1]3 hacienda'!I211</f>
        <v>1826600920</v>
      </c>
      <c r="H211" s="15">
        <f>'[1]3 hacienda'!J211</f>
        <v>0.5732757233263408</v>
      </c>
      <c r="I211" s="7">
        <f>'[1]3 hacienda'!M211</f>
        <v>955885058</v>
      </c>
      <c r="J211" s="15">
        <f>'[1]3 hacienda'!L211</f>
        <v>0.87327869170423433</v>
      </c>
      <c r="K211" s="7">
        <f>'[1]3 hacienda'!K211</f>
        <v>2782485978</v>
      </c>
      <c r="L211" s="15">
        <f>'[1]3 hacienda'!L211</f>
        <v>0.87327869170423433</v>
      </c>
      <c r="M211" s="8"/>
      <c r="N211" s="8"/>
    </row>
    <row r="212" spans="1:14" x14ac:dyDescent="0.2">
      <c r="A212" s="7" t="str">
        <f>'[1]3 hacienda'!A212</f>
        <v>´3311403310710235000000</v>
      </c>
      <c r="B212" s="7" t="str">
        <f>'[1]3 hacienda'!B212</f>
        <v>235 - Gesti󮠉nstitucional</v>
      </c>
      <c r="C212" s="7">
        <f>'[1]3 hacienda'!C212</f>
        <v>3186252000</v>
      </c>
      <c r="D212" s="7">
        <f>'[1]3 hacienda'!D212</f>
        <v>0</v>
      </c>
      <c r="E212" s="7">
        <f>'[1]3 hacienda'!E212</f>
        <v>3186252000</v>
      </c>
      <c r="F212" s="14">
        <f>'[1]3 hacienda'!F212</f>
        <v>0</v>
      </c>
      <c r="G212" s="7">
        <f>'[1]3 hacienda'!I212</f>
        <v>1826600920</v>
      </c>
      <c r="H212" s="15">
        <f>'[1]3 hacienda'!J212</f>
        <v>0.5732757233263408</v>
      </c>
      <c r="I212" s="7">
        <f>'[1]3 hacienda'!M212</f>
        <v>955885058</v>
      </c>
      <c r="J212" s="15">
        <f>'[1]3 hacienda'!L212</f>
        <v>0.87327869170423433</v>
      </c>
      <c r="K212" s="7">
        <f>'[1]3 hacienda'!K212</f>
        <v>2782485978</v>
      </c>
      <c r="L212" s="15">
        <f>'[1]3 hacienda'!L212</f>
        <v>0.87327869170423433</v>
      </c>
      <c r="M212" s="8"/>
      <c r="N212" s="8"/>
    </row>
    <row r="213" spans="1:14" x14ac:dyDescent="0.2">
      <c r="A213" s="7" t="str">
        <f>'[1]3 hacienda'!A213</f>
        <v>´3311403310714000000000</v>
      </c>
      <c r="B213" s="7" t="str">
        <f>'[1]3 hacienda'!B213</f>
        <v>Fortalecimiento institucional de la Secretaria Distrital de Hacienda</v>
      </c>
      <c r="C213" s="7">
        <f>'[1]3 hacienda'!C213</f>
        <v>9192136000</v>
      </c>
      <c r="D213" s="7">
        <f>'[1]3 hacienda'!D213</f>
        <v>-2477097819</v>
      </c>
      <c r="E213" s="7">
        <f>'[1]3 hacienda'!E213</f>
        <v>6715038181</v>
      </c>
      <c r="F213" s="14">
        <f>'[1]3 hacienda'!F213</f>
        <v>0</v>
      </c>
      <c r="G213" s="7">
        <f>'[1]3 hacienda'!I213</f>
        <v>3516293589</v>
      </c>
      <c r="H213" s="15">
        <f>'[1]3 hacienda'!J213</f>
        <v>0.52364461589351019</v>
      </c>
      <c r="I213" s="7">
        <f>'[1]3 hacienda'!M213</f>
        <v>2412369226</v>
      </c>
      <c r="J213" s="15">
        <f>'[1]3 hacienda'!L213</f>
        <v>0.88289338871891665</v>
      </c>
      <c r="K213" s="7">
        <f>'[1]3 hacienda'!K213</f>
        <v>5928662815</v>
      </c>
      <c r="L213" s="15">
        <f>'[1]3 hacienda'!L213</f>
        <v>0.88289338871891665</v>
      </c>
      <c r="M213" s="8"/>
      <c r="N213" s="8"/>
    </row>
    <row r="214" spans="1:14" x14ac:dyDescent="0.2">
      <c r="A214" s="7" t="str">
        <f>'[1]3 hacienda'!A214</f>
        <v>´3311403310714235000000</v>
      </c>
      <c r="B214" s="7" t="str">
        <f>'[1]3 hacienda'!B214</f>
        <v>235 - Fortalecimiento institucional de la Secretaria Distrital de Hacienda</v>
      </c>
      <c r="C214" s="7">
        <f>'[1]3 hacienda'!C214</f>
        <v>9192136000</v>
      </c>
      <c r="D214" s="7">
        <f>'[1]3 hacienda'!D214</f>
        <v>-2477097819</v>
      </c>
      <c r="E214" s="7">
        <f>'[1]3 hacienda'!E214</f>
        <v>6715038181</v>
      </c>
      <c r="F214" s="14">
        <f>'[1]3 hacienda'!F214</f>
        <v>0</v>
      </c>
      <c r="G214" s="7">
        <f>'[1]3 hacienda'!I214</f>
        <v>3516293589</v>
      </c>
      <c r="H214" s="15">
        <f>'[1]3 hacienda'!J214</f>
        <v>0.52364461589351019</v>
      </c>
      <c r="I214" s="7">
        <f>'[1]3 hacienda'!M214</f>
        <v>2412369226</v>
      </c>
      <c r="J214" s="15">
        <f>'[1]3 hacienda'!L214</f>
        <v>0.88289338871891665</v>
      </c>
      <c r="K214" s="7">
        <f>'[1]3 hacienda'!K214</f>
        <v>5928662815</v>
      </c>
      <c r="L214" s="15">
        <f>'[1]3 hacienda'!L214</f>
        <v>0.88289338871891665</v>
      </c>
      <c r="M214" s="8"/>
      <c r="N214" s="8"/>
    </row>
    <row r="215" spans="1:14" x14ac:dyDescent="0.2">
      <c r="A215" s="7" t="str">
        <f>'[1]3 hacienda'!A215</f>
        <v>´3311403310728000000000</v>
      </c>
      <c r="B215" s="7" t="str">
        <f>'[1]3 hacienda'!B215</f>
        <v>Fortalecimiento a la gesti󮠩nstitucional del Concejo de Bogotፊ</v>
      </c>
      <c r="C215" s="7">
        <f>'[1]3 hacienda'!C215</f>
        <v>7542477000</v>
      </c>
      <c r="D215" s="7">
        <f>'[1]3 hacienda'!D215</f>
        <v>700000000</v>
      </c>
      <c r="E215" s="7">
        <f>'[1]3 hacienda'!E215</f>
        <v>8242477000</v>
      </c>
      <c r="F215" s="14">
        <f>'[1]3 hacienda'!F215</f>
        <v>0</v>
      </c>
      <c r="G215" s="7">
        <f>'[1]3 hacienda'!I215</f>
        <v>5069730569</v>
      </c>
      <c r="H215" s="15">
        <f>'[1]3 hacienda'!J215</f>
        <v>0.61507366887405324</v>
      </c>
      <c r="I215" s="7">
        <f>'[1]3 hacienda'!M215</f>
        <v>3168773654</v>
      </c>
      <c r="J215" s="15">
        <f>'[1]3 hacienda'!L215</f>
        <v>0.99951801175787325</v>
      </c>
      <c r="K215" s="7">
        <f>'[1]3 hacienda'!K215</f>
        <v>8238504223</v>
      </c>
      <c r="L215" s="15">
        <f>'[1]3 hacienda'!L215</f>
        <v>0.99951801175787325</v>
      </c>
      <c r="M215" s="8"/>
      <c r="N215" s="8"/>
    </row>
    <row r="216" spans="1:14" x14ac:dyDescent="0.2">
      <c r="A216" s="7" t="str">
        <f>'[1]3 hacienda'!A216</f>
        <v>´3311403310728235000000</v>
      </c>
      <c r="B216" s="7" t="str">
        <f>'[1]3 hacienda'!B216</f>
        <v>235 - Fortalecimiento a la gesti󮠩nstitucional del Concejo de Bogotፊ</v>
      </c>
      <c r="C216" s="7">
        <f>'[1]3 hacienda'!C216</f>
        <v>7542477000</v>
      </c>
      <c r="D216" s="7">
        <f>'[1]3 hacienda'!D216</f>
        <v>700000000</v>
      </c>
      <c r="E216" s="7">
        <f>'[1]3 hacienda'!E216</f>
        <v>8242477000</v>
      </c>
      <c r="F216" s="14">
        <f>'[1]3 hacienda'!F216</f>
        <v>0</v>
      </c>
      <c r="G216" s="7">
        <f>'[1]3 hacienda'!I216</f>
        <v>5069730569</v>
      </c>
      <c r="H216" s="15">
        <f>'[1]3 hacienda'!J216</f>
        <v>0.61507366887405324</v>
      </c>
      <c r="I216" s="7">
        <f>'[1]3 hacienda'!M216</f>
        <v>3168773654</v>
      </c>
      <c r="J216" s="15">
        <f>'[1]3 hacienda'!L216</f>
        <v>0.99951801175787325</v>
      </c>
      <c r="K216" s="7">
        <f>'[1]3 hacienda'!K216</f>
        <v>8238504223</v>
      </c>
      <c r="L216" s="15">
        <f>'[1]3 hacienda'!L216</f>
        <v>0.99951801175787325</v>
      </c>
      <c r="M216" s="8"/>
      <c r="N216" s="8"/>
    </row>
    <row r="217" spans="1:14" x14ac:dyDescent="0.2">
      <c r="A217" s="7" t="str">
        <f>'[1]3 hacienda'!A217</f>
        <v>´3311403320000000000000</v>
      </c>
      <c r="B217" s="7" t="str">
        <f>'[1]3 hacienda'!B217</f>
        <v>TIC para gobierno digital, ciudad inteligente y sociedad del conocimiento y del emprendimiento</v>
      </c>
      <c r="C217" s="7">
        <f>'[1]3 hacienda'!C217</f>
        <v>6938090000</v>
      </c>
      <c r="D217" s="7">
        <f>'[1]3 hacienda'!D217</f>
        <v>1000000000</v>
      </c>
      <c r="E217" s="7">
        <f>'[1]3 hacienda'!E217</f>
        <v>7938090000</v>
      </c>
      <c r="F217" s="14">
        <f>'[1]3 hacienda'!F217</f>
        <v>0</v>
      </c>
      <c r="G217" s="7">
        <f>'[1]3 hacienda'!I217</f>
        <v>5511665490</v>
      </c>
      <c r="H217" s="15">
        <f>'[1]3 hacienda'!J217</f>
        <v>0.69433144371001088</v>
      </c>
      <c r="I217" s="7">
        <f>'[1]3 hacienda'!M217</f>
        <v>2160019796</v>
      </c>
      <c r="J217" s="15">
        <f>'[1]3 hacienda'!L217</f>
        <v>0.96643969594700996</v>
      </c>
      <c r="K217" s="7">
        <f>'[1]3 hacienda'!K217</f>
        <v>7671685286</v>
      </c>
      <c r="L217" s="15">
        <f>'[1]3 hacienda'!L217</f>
        <v>0.96643969594700996</v>
      </c>
      <c r="M217" s="8"/>
      <c r="N217" s="8"/>
    </row>
    <row r="218" spans="1:14" x14ac:dyDescent="0.2">
      <c r="A218" s="7" t="str">
        <f>'[1]3 hacienda'!A218</f>
        <v>´3311403320705000000000</v>
      </c>
      <c r="B218" s="7" t="str">
        <f>'[1]3 hacienda'!B218</f>
        <v>Gesti󮠩ntegral de TIC - Bogot᠈umana</v>
      </c>
      <c r="C218" s="7">
        <f>'[1]3 hacienda'!C218</f>
        <v>6938090000</v>
      </c>
      <c r="D218" s="7">
        <f>'[1]3 hacienda'!D218</f>
        <v>1000000000</v>
      </c>
      <c r="E218" s="7">
        <f>'[1]3 hacienda'!E218</f>
        <v>7938090000</v>
      </c>
      <c r="F218" s="14">
        <f>'[1]3 hacienda'!F218</f>
        <v>0</v>
      </c>
      <c r="G218" s="7">
        <f>'[1]3 hacienda'!I218</f>
        <v>5511665490</v>
      </c>
      <c r="H218" s="15">
        <f>'[1]3 hacienda'!J218</f>
        <v>0.69433144371001088</v>
      </c>
      <c r="I218" s="7">
        <f>'[1]3 hacienda'!M218</f>
        <v>2160019796</v>
      </c>
      <c r="J218" s="15">
        <f>'[1]3 hacienda'!L218</f>
        <v>0.96643969594700996</v>
      </c>
      <c r="K218" s="7">
        <f>'[1]3 hacienda'!K218</f>
        <v>7671685286</v>
      </c>
      <c r="L218" s="15">
        <f>'[1]3 hacienda'!L218</f>
        <v>0.96643969594700996</v>
      </c>
      <c r="M218" s="8"/>
      <c r="N218" s="8"/>
    </row>
    <row r="219" spans="1:14" x14ac:dyDescent="0.2">
      <c r="A219" s="7" t="str">
        <f>'[1]3 hacienda'!A219</f>
        <v>´3311403320705241000000</v>
      </c>
      <c r="B219" s="7" t="str">
        <f>'[1]3 hacienda'!B219</f>
        <v>241 - Gesti󮠩ntegral de TIC - Bogot᠈umana</v>
      </c>
      <c r="C219" s="7">
        <f>'[1]3 hacienda'!C219</f>
        <v>6938090000</v>
      </c>
      <c r="D219" s="7">
        <f>'[1]3 hacienda'!D219</f>
        <v>1000000000</v>
      </c>
      <c r="E219" s="7">
        <f>'[1]3 hacienda'!E219</f>
        <v>7938090000</v>
      </c>
      <c r="F219" s="14">
        <f>'[1]3 hacienda'!F219</f>
        <v>0</v>
      </c>
      <c r="G219" s="7">
        <f>'[1]3 hacienda'!I219</f>
        <v>5511665490</v>
      </c>
      <c r="H219" s="15">
        <f>'[1]3 hacienda'!J219</f>
        <v>0.69433144371001088</v>
      </c>
      <c r="I219" s="7">
        <f>'[1]3 hacienda'!M219</f>
        <v>2160019796</v>
      </c>
      <c r="J219" s="15">
        <f>'[1]3 hacienda'!L219</f>
        <v>0.96643969594700996</v>
      </c>
      <c r="K219" s="7">
        <f>'[1]3 hacienda'!K219</f>
        <v>7671685286</v>
      </c>
      <c r="L219" s="15">
        <f>'[1]3 hacienda'!L219</f>
        <v>0.96643969594700996</v>
      </c>
      <c r="M219" s="8"/>
      <c r="N219" s="8"/>
    </row>
    <row r="220" spans="1:14" x14ac:dyDescent="0.2">
      <c r="A220" s="7" t="str">
        <f>'[1]3 hacienda'!A220</f>
        <v>´3320000000000000000000</v>
      </c>
      <c r="B220" s="7" t="str">
        <f>'[1]3 hacienda'!B220</f>
        <v>TRANSFERENCIAS PARA INVERSIӎ</v>
      </c>
      <c r="C220" s="7">
        <f>'[1]3 hacienda'!C220</f>
        <v>4767431908000</v>
      </c>
      <c r="D220" s="7">
        <f>'[1]3 hacienda'!D220</f>
        <v>-1252181419508</v>
      </c>
      <c r="E220" s="7">
        <f>'[1]3 hacienda'!E220</f>
        <v>3515250488492</v>
      </c>
      <c r="F220" s="14">
        <f>'[1]3 hacienda'!F220</f>
        <v>0</v>
      </c>
      <c r="G220" s="7">
        <f>'[1]3 hacienda'!I220</f>
        <v>2557669044193</v>
      </c>
      <c r="H220" s="15">
        <f>'[1]3 hacienda'!J220</f>
        <v>0.7275922590911037</v>
      </c>
      <c r="I220" s="7">
        <f>'[1]3 hacienda'!M220</f>
        <v>0</v>
      </c>
      <c r="J220" s="15">
        <f>'[1]3 hacienda'!L220</f>
        <v>0.7275922590911037</v>
      </c>
      <c r="K220" s="7">
        <f>'[1]3 hacienda'!K220</f>
        <v>2557669044193</v>
      </c>
      <c r="L220" s="15">
        <f>'[1]3 hacienda'!L220</f>
        <v>0.7275922590911037</v>
      </c>
      <c r="M220" s="8"/>
      <c r="N220" s="8"/>
    </row>
    <row r="221" spans="1:14" x14ac:dyDescent="0.2">
      <c r="A221" s="7">
        <f>'[1]3 hacienda'!A221</f>
        <v>0</v>
      </c>
      <c r="B221" s="7" t="str">
        <f>'[1]3 hacienda'!B221</f>
        <v>Transferencias Para Inversi󮍊</v>
      </c>
      <c r="C221" s="7">
        <f>'[1]3 hacienda'!C221</f>
        <v>6563582000</v>
      </c>
      <c r="D221" s="7">
        <f>'[1]3 hacienda'!D221</f>
        <v>665052194</v>
      </c>
      <c r="E221" s="7">
        <f>'[1]3 hacienda'!E221</f>
        <v>7228634194</v>
      </c>
      <c r="F221" s="14">
        <f>'[1]3 hacienda'!F221</f>
        <v>0</v>
      </c>
      <c r="G221" s="7">
        <f>'[1]3 hacienda'!I221</f>
        <v>7075507025</v>
      </c>
      <c r="H221" s="15">
        <f>'[1]3 hacienda'!J221</f>
        <v>0.97881658348030665</v>
      </c>
      <c r="I221" s="7">
        <f>'[1]3 hacienda'!M221</f>
        <v>0</v>
      </c>
      <c r="J221" s="15">
        <f>'[1]3 hacienda'!L221</f>
        <v>0.97881658348030665</v>
      </c>
      <c r="K221" s="7">
        <f>'[1]3 hacienda'!K221</f>
        <v>7075507025</v>
      </c>
      <c r="L221" s="15">
        <f>'[1]3 hacienda'!L221</f>
        <v>0.97881658348030665</v>
      </c>
      <c r="M221" s="8"/>
      <c r="N221" s="8"/>
    </row>
    <row r="222" spans="1:14" x14ac:dyDescent="0.2">
      <c r="A222" s="7" t="str">
        <f>'[1]3 hacienda'!A222</f>
        <v>´3320100000000000000000</v>
      </c>
      <c r="B222" s="7" t="str">
        <f>'[1]3 hacienda'!B222</f>
        <v>Sorteo Extraordinario Y Otros Productos</v>
      </c>
      <c r="C222" s="7">
        <f>'[1]3 hacienda'!C222</f>
        <v>70874000</v>
      </c>
      <c r="D222" s="7">
        <f>'[1]3 hacienda'!D222</f>
        <v>435125899</v>
      </c>
      <c r="E222" s="7">
        <f>'[1]3 hacienda'!E222</f>
        <v>505999899</v>
      </c>
      <c r="F222" s="14">
        <f>'[1]3 hacienda'!F222</f>
        <v>0</v>
      </c>
      <c r="G222" s="7">
        <f>'[1]3 hacienda'!I222</f>
        <v>505948625</v>
      </c>
      <c r="H222" s="15">
        <f>'[1]3 hacienda'!J222</f>
        <v>0.99989866796396332</v>
      </c>
      <c r="I222" s="7">
        <f>'[1]3 hacienda'!M222</f>
        <v>0</v>
      </c>
      <c r="J222" s="15">
        <f>'[1]3 hacienda'!L222</f>
        <v>0.99989866796396332</v>
      </c>
      <c r="K222" s="7">
        <f>'[1]3 hacienda'!K222</f>
        <v>505948625</v>
      </c>
      <c r="L222" s="15">
        <f>'[1]3 hacienda'!L222</f>
        <v>0.99989866796396332</v>
      </c>
      <c r="M222" s="8"/>
      <c r="N222" s="8"/>
    </row>
    <row r="223" spans="1:14" x14ac:dyDescent="0.2">
      <c r="A223" s="7" t="str">
        <f>'[1]3 hacienda'!A223</f>
        <v>´3320101000000000000000</v>
      </c>
      <c r="B223" s="7" t="str">
        <f>'[1]3 hacienda'!B223</f>
        <v>Fondo Financiero Extras Y Promocionales</v>
      </c>
      <c r="C223" s="7">
        <f>'[1]3 hacienda'!C223</f>
        <v>70874000</v>
      </c>
      <c r="D223" s="7">
        <f>'[1]3 hacienda'!D223</f>
        <v>435125899</v>
      </c>
      <c r="E223" s="7">
        <f>'[1]3 hacienda'!E223</f>
        <v>505999899</v>
      </c>
      <c r="F223" s="14">
        <f>'[1]3 hacienda'!F223</f>
        <v>0</v>
      </c>
      <c r="G223" s="7">
        <f>'[1]3 hacienda'!I223</f>
        <v>505948625</v>
      </c>
      <c r="H223" s="15">
        <f>'[1]3 hacienda'!J223</f>
        <v>0.99989866796396332</v>
      </c>
      <c r="I223" s="7">
        <f>'[1]3 hacienda'!M223</f>
        <v>0</v>
      </c>
      <c r="J223" s="15">
        <f>'[1]3 hacienda'!L223</f>
        <v>0.99989866796396332</v>
      </c>
      <c r="K223" s="7">
        <f>'[1]3 hacienda'!K223</f>
        <v>505948625</v>
      </c>
      <c r="L223" s="15">
        <f>'[1]3 hacienda'!L223</f>
        <v>0.99989866796396332</v>
      </c>
      <c r="M223" s="8"/>
      <c r="N223" s="8"/>
    </row>
    <row r="224" spans="1:14" x14ac:dyDescent="0.2">
      <c r="A224" s="7" t="str">
        <f>'[1]3 hacienda'!A224</f>
        <v>´3320200000000000000000</v>
      </c>
      <c r="B224" s="7" t="str">
        <f>'[1]3 hacienda'!B224</f>
        <v>OTRAS TRANSFERENCIAS</v>
      </c>
      <c r="C224" s="7">
        <f>'[1]3 hacienda'!C224</f>
        <v>4767431908000</v>
      </c>
      <c r="D224" s="7">
        <f>'[1]3 hacienda'!D224</f>
        <v>-1252181419508</v>
      </c>
      <c r="E224" s="7">
        <f>'[1]3 hacienda'!E224</f>
        <v>3515250488492</v>
      </c>
      <c r="F224" s="14">
        <f>'[1]3 hacienda'!F224</f>
        <v>0</v>
      </c>
      <c r="G224" s="7">
        <f>'[1]3 hacienda'!I224</f>
        <v>2557669044193</v>
      </c>
      <c r="H224" s="15">
        <f>'[1]3 hacienda'!J224</f>
        <v>0.7275922590911037</v>
      </c>
      <c r="I224" s="7">
        <f>'[1]3 hacienda'!M224</f>
        <v>0</v>
      </c>
      <c r="J224" s="15">
        <f>'[1]3 hacienda'!L224</f>
        <v>0.7275922590911037</v>
      </c>
      <c r="K224" s="7">
        <f>'[1]3 hacienda'!K224</f>
        <v>2557669044193</v>
      </c>
      <c r="L224" s="15">
        <f>'[1]3 hacienda'!L224</f>
        <v>0.7275922590911037</v>
      </c>
      <c r="M224" s="8"/>
      <c r="N224" s="8"/>
    </row>
    <row r="225" spans="1:14" x14ac:dyDescent="0.2">
      <c r="A225" s="7">
        <f>'[1]3 hacienda'!A225</f>
        <v>0</v>
      </c>
      <c r="B225" s="7" t="str">
        <f>'[1]3 hacienda'!B225</f>
        <v>Sorteos Ordinarios</v>
      </c>
      <c r="C225" s="7">
        <f>'[1]3 hacienda'!C225</f>
        <v>6492708000</v>
      </c>
      <c r="D225" s="7">
        <f>'[1]3 hacienda'!D225</f>
        <v>229926295</v>
      </c>
      <c r="E225" s="7">
        <f>'[1]3 hacienda'!E225</f>
        <v>6722634295</v>
      </c>
      <c r="F225" s="14">
        <f>'[1]3 hacienda'!F225</f>
        <v>0</v>
      </c>
      <c r="G225" s="7">
        <f>'[1]3 hacienda'!I225</f>
        <v>6569558400</v>
      </c>
      <c r="H225" s="15">
        <f>'[1]3 hacienda'!J225</f>
        <v>0.97722977507286823</v>
      </c>
      <c r="I225" s="7">
        <f>'[1]3 hacienda'!M225</f>
        <v>0</v>
      </c>
      <c r="J225" s="15">
        <f>'[1]3 hacienda'!L225</f>
        <v>0.97722977507286823</v>
      </c>
      <c r="K225" s="7">
        <f>'[1]3 hacienda'!K225</f>
        <v>6569558400</v>
      </c>
      <c r="L225" s="15">
        <f>'[1]3 hacienda'!L225</f>
        <v>0.97722977507286823</v>
      </c>
      <c r="M225" s="8"/>
      <c r="N225" s="8"/>
    </row>
    <row r="226" spans="1:14" x14ac:dyDescent="0.2">
      <c r="A226" s="7" t="str">
        <f>'[1]3 hacienda'!A226</f>
        <v>´3320201000000000000000</v>
      </c>
      <c r="B226" s="7" t="str">
        <f>'[1]3 hacienda'!B226</f>
        <v>Fondo Financiero Sorteos Ordinarios</v>
      </c>
      <c r="C226" s="7">
        <f>'[1]3 hacienda'!C226</f>
        <v>6492708000</v>
      </c>
      <c r="D226" s="7">
        <f>'[1]3 hacienda'!D226</f>
        <v>229926295</v>
      </c>
      <c r="E226" s="7">
        <f>'[1]3 hacienda'!E226</f>
        <v>6722634295</v>
      </c>
      <c r="F226" s="14">
        <f>'[1]3 hacienda'!F226</f>
        <v>0</v>
      </c>
      <c r="G226" s="7">
        <f>'[1]3 hacienda'!I226</f>
        <v>6569558400</v>
      </c>
      <c r="H226" s="15">
        <f>'[1]3 hacienda'!J226</f>
        <v>0.97722977507286823</v>
      </c>
      <c r="I226" s="7">
        <f>'[1]3 hacienda'!M226</f>
        <v>0</v>
      </c>
      <c r="J226" s="15">
        <f>'[1]3 hacienda'!L226</f>
        <v>0.97722977507286823</v>
      </c>
      <c r="K226" s="7">
        <f>'[1]3 hacienda'!K226</f>
        <v>6569558400</v>
      </c>
      <c r="L226" s="15">
        <f>'[1]3 hacienda'!L226</f>
        <v>0.97722977507286823</v>
      </c>
      <c r="M226" s="8"/>
      <c r="N226" s="8"/>
    </row>
    <row r="227" spans="1:14" x14ac:dyDescent="0.2">
      <c r="A227" s="7" t="str">
        <f>'[1]3 hacienda'!A227</f>
        <v>´3320205000000000000000</v>
      </c>
      <c r="B227" s="7" t="str">
        <f>'[1]3 hacienda'!B227</f>
        <v>Metrovivienda</v>
      </c>
      <c r="C227" s="7">
        <f>'[1]3 hacienda'!C227</f>
        <v>12000000000</v>
      </c>
      <c r="D227" s="7">
        <f>'[1]3 hacienda'!D227</f>
        <v>0</v>
      </c>
      <c r="E227" s="7">
        <f>'[1]3 hacienda'!E227</f>
        <v>12000000000</v>
      </c>
      <c r="F227" s="14">
        <f>'[1]3 hacienda'!F227</f>
        <v>0</v>
      </c>
      <c r="G227" s="7">
        <f>'[1]3 hacienda'!I227</f>
        <v>12000000000</v>
      </c>
      <c r="H227" s="15">
        <f>'[1]3 hacienda'!J227</f>
        <v>1</v>
      </c>
      <c r="I227" s="7">
        <f>'[1]3 hacienda'!M227</f>
        <v>0</v>
      </c>
      <c r="J227" s="15">
        <f>'[1]3 hacienda'!L227</f>
        <v>1</v>
      </c>
      <c r="K227" s="7">
        <f>'[1]3 hacienda'!K227</f>
        <v>12000000000</v>
      </c>
      <c r="L227" s="15">
        <f>'[1]3 hacienda'!L227</f>
        <v>1</v>
      </c>
      <c r="M227" s="8"/>
      <c r="N227" s="8"/>
    </row>
    <row r="228" spans="1:14" x14ac:dyDescent="0.2">
      <c r="A228" s="7" t="str">
        <f>'[1]3 hacienda'!A228</f>
        <v>´3320205010000000000000</v>
      </c>
      <c r="B228" s="7" t="str">
        <f>'[1]3 hacienda'!B228</f>
        <v>Capitalizaci󮍊</v>
      </c>
      <c r="C228" s="7">
        <f>'[1]3 hacienda'!C228</f>
        <v>12000000000</v>
      </c>
      <c r="D228" s="7">
        <f>'[1]3 hacienda'!D228</f>
        <v>-12000000000</v>
      </c>
      <c r="E228" s="7">
        <f>'[1]3 hacienda'!E228</f>
        <v>0</v>
      </c>
      <c r="F228" s="14">
        <f>'[1]3 hacienda'!F228</f>
        <v>0</v>
      </c>
      <c r="G228" s="7">
        <f>'[1]3 hacienda'!I228</f>
        <v>0</v>
      </c>
      <c r="H228" s="15">
        <f>'[1]3 hacienda'!J228</f>
        <v>0</v>
      </c>
      <c r="I228" s="7">
        <f>'[1]3 hacienda'!M228</f>
        <v>0</v>
      </c>
      <c r="J228" s="15">
        <f>'[1]3 hacienda'!L228</f>
        <v>0</v>
      </c>
      <c r="K228" s="7">
        <f>'[1]3 hacienda'!K228</f>
        <v>0</v>
      </c>
      <c r="L228" s="15">
        <f>'[1]3 hacienda'!L228</f>
        <v>0</v>
      </c>
      <c r="M228" s="8"/>
      <c r="N228" s="8"/>
    </row>
    <row r="229" spans="1:14" x14ac:dyDescent="0.2">
      <c r="A229" s="7" t="str">
        <f>'[1]3 hacienda'!A229</f>
        <v>´3320205020000000000000</v>
      </c>
      <c r="B229" s="7" t="str">
        <f>'[1]3 hacienda'!B229</f>
        <v>Aporte Ordinario</v>
      </c>
      <c r="C229" s="7">
        <f>'[1]3 hacienda'!C229</f>
        <v>0</v>
      </c>
      <c r="D229" s="7">
        <f>'[1]3 hacienda'!D229</f>
        <v>12000000000</v>
      </c>
      <c r="E229" s="7">
        <f>'[1]3 hacienda'!E229</f>
        <v>12000000000</v>
      </c>
      <c r="F229" s="14">
        <f>'[1]3 hacienda'!F229</f>
        <v>0</v>
      </c>
      <c r="G229" s="7">
        <f>'[1]3 hacienda'!I229</f>
        <v>12000000000</v>
      </c>
      <c r="H229" s="15">
        <f>'[1]3 hacienda'!J229</f>
        <v>1</v>
      </c>
      <c r="I229" s="7">
        <f>'[1]3 hacienda'!M229</f>
        <v>0</v>
      </c>
      <c r="J229" s="15">
        <f>'[1]3 hacienda'!L229</f>
        <v>1</v>
      </c>
      <c r="K229" s="7">
        <f>'[1]3 hacienda'!K229</f>
        <v>12000000000</v>
      </c>
      <c r="L229" s="15">
        <f>'[1]3 hacienda'!L229</f>
        <v>1</v>
      </c>
      <c r="M229" s="8"/>
      <c r="N229" s="8"/>
    </row>
    <row r="230" spans="1:14" x14ac:dyDescent="0.2">
      <c r="A230" s="7" t="str">
        <f>'[1]3 hacienda'!A230</f>
        <v>´3320208000000000000000</v>
      </c>
      <c r="B230" s="7" t="str">
        <f>'[1]3 hacienda'!B230</f>
        <v>Transmilenio - Aporte Ordinario</v>
      </c>
      <c r="C230" s="7">
        <f>'[1]3 hacienda'!C230</f>
        <v>3339549461000</v>
      </c>
      <c r="D230" s="7">
        <f>'[1]3 hacienda'!D230</f>
        <v>-1318384686180</v>
      </c>
      <c r="E230" s="7">
        <f>'[1]3 hacienda'!E230</f>
        <v>2021164774820</v>
      </c>
      <c r="F230" s="14">
        <f>'[1]3 hacienda'!F230</f>
        <v>0</v>
      </c>
      <c r="G230" s="7">
        <f>'[1]3 hacienda'!I230</f>
        <v>1130072000000</v>
      </c>
      <c r="H230" s="15">
        <f>'[1]3 hacienda'!J230</f>
        <v>0.5591191841845955</v>
      </c>
      <c r="I230" s="7">
        <f>'[1]3 hacienda'!M230</f>
        <v>0</v>
      </c>
      <c r="J230" s="15">
        <f>'[1]3 hacienda'!L230</f>
        <v>0.5591191841845955</v>
      </c>
      <c r="K230" s="7">
        <f>'[1]3 hacienda'!K230</f>
        <v>1130072000000</v>
      </c>
      <c r="L230" s="15">
        <f>'[1]3 hacienda'!L230</f>
        <v>0.5591191841845955</v>
      </c>
      <c r="M230" s="8"/>
      <c r="N230" s="8"/>
    </row>
    <row r="231" spans="1:14" x14ac:dyDescent="0.2">
      <c r="A231" s="7" t="str">
        <f>'[1]3 hacienda'!A231</f>
        <v>´3320208010000000000000</v>
      </c>
      <c r="B231" s="7" t="str">
        <f>'[1]3 hacienda'!B231</f>
        <v>Infraestructura - SITP</v>
      </c>
      <c r="C231" s="7">
        <f>'[1]3 hacienda'!C231</f>
        <v>2819549461000</v>
      </c>
      <c r="D231" s="7">
        <f>'[1]3 hacienda'!D231</f>
        <v>-1508384686180</v>
      </c>
      <c r="E231" s="7">
        <f>'[1]3 hacienda'!E231</f>
        <v>1311164774820</v>
      </c>
      <c r="F231" s="14">
        <f>'[1]3 hacienda'!F231</f>
        <v>0</v>
      </c>
      <c r="G231" s="7">
        <f>'[1]3 hacienda'!I231</f>
        <v>420072000000</v>
      </c>
      <c r="H231" s="15">
        <f>'[1]3 hacienda'!J231</f>
        <v>0.32038078513638268</v>
      </c>
      <c r="I231" s="7">
        <f>'[1]3 hacienda'!M231</f>
        <v>0</v>
      </c>
      <c r="J231" s="15">
        <f>'[1]3 hacienda'!L231</f>
        <v>0.32038078513638268</v>
      </c>
      <c r="K231" s="7">
        <f>'[1]3 hacienda'!K231</f>
        <v>420072000000</v>
      </c>
      <c r="L231" s="15">
        <f>'[1]3 hacienda'!L231</f>
        <v>0.32038078513638268</v>
      </c>
      <c r="M231" s="8"/>
      <c r="N231" s="8"/>
    </row>
    <row r="232" spans="1:14" x14ac:dyDescent="0.2">
      <c r="A232" s="7" t="str">
        <f>'[1]3 hacienda'!A232</f>
        <v>´3320208010001000000000</v>
      </c>
      <c r="B232" s="7" t="str">
        <f>'[1]3 hacienda'!B232</f>
        <v>Proyecto Metro</v>
      </c>
      <c r="C232" s="7">
        <f>'[1]3 hacienda'!C232</f>
        <v>2406977461000</v>
      </c>
      <c r="D232" s="7">
        <f>'[1]3 hacienda'!D232</f>
        <v>-2399477461000</v>
      </c>
      <c r="E232" s="7">
        <f>'[1]3 hacienda'!E232</f>
        <v>7500000000</v>
      </c>
      <c r="F232" s="14">
        <f>'[1]3 hacienda'!F232</f>
        <v>0</v>
      </c>
      <c r="G232" s="7">
        <f>'[1]3 hacienda'!I232</f>
        <v>7500000000</v>
      </c>
      <c r="H232" s="15">
        <f>'[1]3 hacienda'!J232</f>
        <v>1</v>
      </c>
      <c r="I232" s="7">
        <f>'[1]3 hacienda'!M232</f>
        <v>0</v>
      </c>
      <c r="J232" s="15">
        <f>'[1]3 hacienda'!L232</f>
        <v>1</v>
      </c>
      <c r="K232" s="7">
        <f>'[1]3 hacienda'!K232</f>
        <v>7500000000</v>
      </c>
      <c r="L232" s="15">
        <f>'[1]3 hacienda'!L232</f>
        <v>1</v>
      </c>
      <c r="M232" s="8"/>
      <c r="N232" s="8"/>
    </row>
    <row r="233" spans="1:14" x14ac:dyDescent="0.2">
      <c r="A233" s="7" t="str">
        <f>'[1]3 hacienda'!A233</f>
        <v>´3320208010002000000000</v>
      </c>
      <c r="B233" s="7" t="str">
        <f>'[1]3 hacienda'!B233</f>
        <v>Otras Obras de Infraestructura</v>
      </c>
      <c r="C233" s="7">
        <f>'[1]3 hacienda'!C233</f>
        <v>412572000000</v>
      </c>
      <c r="D233" s="7">
        <f>'[1]3 hacienda'!D233</f>
        <v>891092774820</v>
      </c>
      <c r="E233" s="7">
        <f>'[1]3 hacienda'!E233</f>
        <v>1303664774820</v>
      </c>
      <c r="F233" s="14">
        <f>'[1]3 hacienda'!F233</f>
        <v>0</v>
      </c>
      <c r="G233" s="7">
        <f>'[1]3 hacienda'!I233</f>
        <v>412572000000</v>
      </c>
      <c r="H233" s="15">
        <f>'[1]3 hacienda'!J233</f>
        <v>0.31647092716527897</v>
      </c>
      <c r="I233" s="7">
        <f>'[1]3 hacienda'!M233</f>
        <v>0</v>
      </c>
      <c r="J233" s="15">
        <f>'[1]3 hacienda'!L233</f>
        <v>0.31647092716527897</v>
      </c>
      <c r="K233" s="7">
        <f>'[1]3 hacienda'!K233</f>
        <v>412572000000</v>
      </c>
      <c r="L233" s="15">
        <f>'[1]3 hacienda'!L233</f>
        <v>0.31647092716527897</v>
      </c>
      <c r="M233" s="8"/>
      <c r="N233" s="8"/>
    </row>
    <row r="234" spans="1:14" x14ac:dyDescent="0.2">
      <c r="A234" s="7" t="str">
        <f>'[1]3 hacienda'!A234</f>
        <v>´3320208040000000000000</v>
      </c>
      <c r="B234" s="7" t="str">
        <f>'[1]3 hacienda'!B234</f>
        <v>Subsidios</v>
      </c>
      <c r="C234" s="7">
        <f>'[1]3 hacienda'!C234</f>
        <v>20000000000</v>
      </c>
      <c r="D234" s="7">
        <f>'[1]3 hacienda'!D234</f>
        <v>-10000000000</v>
      </c>
      <c r="E234" s="7">
        <f>'[1]3 hacienda'!E234</f>
        <v>10000000000</v>
      </c>
      <c r="F234" s="14">
        <f>'[1]3 hacienda'!F234</f>
        <v>0</v>
      </c>
      <c r="G234" s="7">
        <f>'[1]3 hacienda'!I234</f>
        <v>10000000000</v>
      </c>
      <c r="H234" s="15">
        <f>'[1]3 hacienda'!J234</f>
        <v>1</v>
      </c>
      <c r="I234" s="7">
        <f>'[1]3 hacienda'!M234</f>
        <v>0</v>
      </c>
      <c r="J234" s="15">
        <f>'[1]3 hacienda'!L234</f>
        <v>1</v>
      </c>
      <c r="K234" s="7">
        <f>'[1]3 hacienda'!K234</f>
        <v>10000000000</v>
      </c>
      <c r="L234" s="15">
        <f>'[1]3 hacienda'!L234</f>
        <v>1</v>
      </c>
      <c r="M234" s="8"/>
      <c r="N234" s="8"/>
    </row>
    <row r="235" spans="1:14" x14ac:dyDescent="0.2">
      <c r="A235" s="7" t="str">
        <f>'[1]3 hacienda'!A235</f>
        <v>´3320208050000000000000</v>
      </c>
      <c r="B235" s="7" t="str">
        <f>'[1]3 hacienda'!B235</f>
        <v>Recursos Suficiencia Financiera del Sistema de Transporte - FET</v>
      </c>
      <c r="C235" s="7">
        <f>'[1]3 hacienda'!C235</f>
        <v>500000000000</v>
      </c>
      <c r="D235" s="7">
        <f>'[1]3 hacienda'!D235</f>
        <v>200000000000</v>
      </c>
      <c r="E235" s="7">
        <f>'[1]3 hacienda'!E235</f>
        <v>700000000000</v>
      </c>
      <c r="F235" s="14">
        <f>'[1]3 hacienda'!F235</f>
        <v>0</v>
      </c>
      <c r="G235" s="7">
        <f>'[1]3 hacienda'!I235</f>
        <v>700000000000</v>
      </c>
      <c r="H235" s="15">
        <f>'[1]3 hacienda'!J235</f>
        <v>1</v>
      </c>
      <c r="I235" s="7">
        <f>'[1]3 hacienda'!M235</f>
        <v>0</v>
      </c>
      <c r="J235" s="15">
        <f>'[1]3 hacienda'!L235</f>
        <v>1</v>
      </c>
      <c r="K235" s="7">
        <f>'[1]3 hacienda'!K235</f>
        <v>700000000000</v>
      </c>
      <c r="L235" s="15">
        <f>'[1]3 hacienda'!L235</f>
        <v>1</v>
      </c>
      <c r="M235" s="8"/>
      <c r="N235" s="8"/>
    </row>
    <row r="236" spans="1:14" x14ac:dyDescent="0.2">
      <c r="A236" s="7" t="str">
        <f>'[1]3 hacienda'!A236</f>
        <v>´3320208050001000000000</v>
      </c>
      <c r="B236" s="7" t="str">
        <f>'[1]3 hacienda'!B236</f>
        <v>Diferencial Tarifario</v>
      </c>
      <c r="C236" s="7">
        <f>'[1]3 hacienda'!C236</f>
        <v>200000000000</v>
      </c>
      <c r="D236" s="7">
        <f>'[1]3 hacienda'!D236</f>
        <v>440000000000</v>
      </c>
      <c r="E236" s="7">
        <f>'[1]3 hacienda'!E236</f>
        <v>640000000000</v>
      </c>
      <c r="F236" s="14">
        <f>'[1]3 hacienda'!F236</f>
        <v>0</v>
      </c>
      <c r="G236" s="7">
        <f>'[1]3 hacienda'!I236</f>
        <v>640000000000</v>
      </c>
      <c r="H236" s="15">
        <f>'[1]3 hacienda'!J236</f>
        <v>1</v>
      </c>
      <c r="I236" s="7">
        <f>'[1]3 hacienda'!M236</f>
        <v>0</v>
      </c>
      <c r="J236" s="15">
        <f>'[1]3 hacienda'!L236</f>
        <v>1</v>
      </c>
      <c r="K236" s="7">
        <f>'[1]3 hacienda'!K236</f>
        <v>640000000000</v>
      </c>
      <c r="L236" s="15">
        <f>'[1]3 hacienda'!L236</f>
        <v>1</v>
      </c>
      <c r="M236" s="8"/>
      <c r="N236" s="8"/>
    </row>
    <row r="237" spans="1:14" x14ac:dyDescent="0.2">
      <c r="A237" s="7" t="str">
        <f>'[1]3 hacienda'!A237</f>
        <v>´3320208050002000000000</v>
      </c>
      <c r="B237" s="7" t="str">
        <f>'[1]3 hacienda'!B237</f>
        <v>Incentivos SISBEN</v>
      </c>
      <c r="C237" s="7">
        <f>'[1]3 hacienda'!C237</f>
        <v>100000000000</v>
      </c>
      <c r="D237" s="7">
        <f>'[1]3 hacienda'!D237</f>
        <v>-40000000000</v>
      </c>
      <c r="E237" s="7">
        <f>'[1]3 hacienda'!E237</f>
        <v>60000000000</v>
      </c>
      <c r="F237" s="14">
        <f>'[1]3 hacienda'!F237</f>
        <v>0</v>
      </c>
      <c r="G237" s="7">
        <f>'[1]3 hacienda'!I237</f>
        <v>60000000000</v>
      </c>
      <c r="H237" s="15">
        <f>'[1]3 hacienda'!J237</f>
        <v>1</v>
      </c>
      <c r="I237" s="7">
        <f>'[1]3 hacienda'!M237</f>
        <v>0</v>
      </c>
      <c r="J237" s="15">
        <f>'[1]3 hacienda'!L237</f>
        <v>1</v>
      </c>
      <c r="K237" s="7">
        <f>'[1]3 hacienda'!K237</f>
        <v>60000000000</v>
      </c>
      <c r="L237" s="15">
        <f>'[1]3 hacienda'!L237</f>
        <v>1</v>
      </c>
      <c r="M237" s="8"/>
      <c r="N237" s="8"/>
    </row>
    <row r="238" spans="1:14" x14ac:dyDescent="0.2">
      <c r="A238" s="7" t="str">
        <f>'[1]3 hacienda'!A238</f>
        <v>´3320208050003000000000</v>
      </c>
      <c r="B238" s="7" t="str">
        <f>'[1]3 hacienda'!B238</f>
        <v>Aceleraci󮠉mplementaci󮠓ITP, Chatarrizaci󮍊</v>
      </c>
      <c r="C238" s="7">
        <f>'[1]3 hacienda'!C238</f>
        <v>200000000000</v>
      </c>
      <c r="D238" s="7">
        <f>'[1]3 hacienda'!D238</f>
        <v>-200000000000</v>
      </c>
      <c r="E238" s="7">
        <f>'[1]3 hacienda'!E238</f>
        <v>0</v>
      </c>
      <c r="F238" s="14">
        <f>'[1]3 hacienda'!F238</f>
        <v>0</v>
      </c>
      <c r="G238" s="7">
        <f>'[1]3 hacienda'!I238</f>
        <v>0</v>
      </c>
      <c r="H238" s="15">
        <f>'[1]3 hacienda'!J238</f>
        <v>0</v>
      </c>
      <c r="I238" s="7">
        <f>'[1]3 hacienda'!M238</f>
        <v>0</v>
      </c>
      <c r="J238" s="15">
        <f>'[1]3 hacienda'!L238</f>
        <v>0</v>
      </c>
      <c r="K238" s="7">
        <f>'[1]3 hacienda'!K238</f>
        <v>0</v>
      </c>
      <c r="L238" s="15">
        <f>'[1]3 hacienda'!L238</f>
        <v>0</v>
      </c>
      <c r="M238" s="8"/>
      <c r="N238" s="8"/>
    </row>
    <row r="239" spans="1:14" x14ac:dyDescent="0.2">
      <c r="A239" s="7" t="str">
        <f>'[1]3 hacienda'!A239</f>
        <v>´3320209000000000000000</v>
      </c>
      <c r="B239" s="7" t="str">
        <f>'[1]3 hacienda'!B239</f>
        <v>Canal Capital</v>
      </c>
      <c r="C239" s="7">
        <f>'[1]3 hacienda'!C239</f>
        <v>17802000000</v>
      </c>
      <c r="D239" s="7">
        <f>'[1]3 hacienda'!D239</f>
        <v>0</v>
      </c>
      <c r="E239" s="7">
        <f>'[1]3 hacienda'!E239</f>
        <v>17802000000</v>
      </c>
      <c r="F239" s="14">
        <f>'[1]3 hacienda'!F239</f>
        <v>0</v>
      </c>
      <c r="G239" s="7">
        <f>'[1]3 hacienda'!I239</f>
        <v>17802000000</v>
      </c>
      <c r="H239" s="15">
        <f>'[1]3 hacienda'!J239</f>
        <v>1</v>
      </c>
      <c r="I239" s="7">
        <f>'[1]3 hacienda'!M239</f>
        <v>0</v>
      </c>
      <c r="J239" s="15">
        <f>'[1]3 hacienda'!L239</f>
        <v>1</v>
      </c>
      <c r="K239" s="7">
        <f>'[1]3 hacienda'!K239</f>
        <v>17802000000</v>
      </c>
      <c r="L239" s="15">
        <f>'[1]3 hacienda'!L239</f>
        <v>1</v>
      </c>
      <c r="M239" s="8"/>
      <c r="N239" s="8"/>
    </row>
    <row r="240" spans="1:14" x14ac:dyDescent="0.2">
      <c r="A240" s="7" t="str">
        <f>'[1]3 hacienda'!A240</f>
        <v>´3320209010000000000000</v>
      </c>
      <c r="B240" s="7" t="str">
        <f>'[1]3 hacienda'!B240</f>
        <v>Capitalizaci󮍊</v>
      </c>
      <c r="C240" s="7">
        <f>'[1]3 hacienda'!C240</f>
        <v>4000000000</v>
      </c>
      <c r="D240" s="7">
        <f>'[1]3 hacienda'!D240</f>
        <v>0</v>
      </c>
      <c r="E240" s="7">
        <f>'[1]3 hacienda'!E240</f>
        <v>4000000000</v>
      </c>
      <c r="F240" s="14">
        <f>'[1]3 hacienda'!F240</f>
        <v>0</v>
      </c>
      <c r="G240" s="7">
        <f>'[1]3 hacienda'!I240</f>
        <v>4000000000</v>
      </c>
      <c r="H240" s="15">
        <f>'[1]3 hacienda'!J240</f>
        <v>1</v>
      </c>
      <c r="I240" s="7">
        <f>'[1]3 hacienda'!M240</f>
        <v>0</v>
      </c>
      <c r="J240" s="15">
        <f>'[1]3 hacienda'!L240</f>
        <v>1</v>
      </c>
      <c r="K240" s="7">
        <f>'[1]3 hacienda'!K240</f>
        <v>4000000000</v>
      </c>
      <c r="L240" s="15">
        <f>'[1]3 hacienda'!L240</f>
        <v>1</v>
      </c>
      <c r="M240" s="8"/>
      <c r="N240" s="8"/>
    </row>
    <row r="241" spans="1:14" x14ac:dyDescent="0.2">
      <c r="A241" s="7" t="str">
        <f>'[1]3 hacienda'!A241</f>
        <v>´3320209020000000000000</v>
      </c>
      <c r="B241" s="7" t="str">
        <f>'[1]3 hacienda'!B241</f>
        <v>Aporte Ordinario</v>
      </c>
      <c r="C241" s="7">
        <f>'[1]3 hacienda'!C241</f>
        <v>13802000000</v>
      </c>
      <c r="D241" s="7">
        <f>'[1]3 hacienda'!D241</f>
        <v>0</v>
      </c>
      <c r="E241" s="7">
        <f>'[1]3 hacienda'!E241</f>
        <v>13802000000</v>
      </c>
      <c r="F241" s="14">
        <f>'[1]3 hacienda'!F241</f>
        <v>0</v>
      </c>
      <c r="G241" s="7">
        <f>'[1]3 hacienda'!I241</f>
        <v>13802000000</v>
      </c>
      <c r="H241" s="15">
        <f>'[1]3 hacienda'!J241</f>
        <v>1</v>
      </c>
      <c r="I241" s="7">
        <f>'[1]3 hacienda'!M241</f>
        <v>0</v>
      </c>
      <c r="J241" s="15">
        <f>'[1]3 hacienda'!L241</f>
        <v>1</v>
      </c>
      <c r="K241" s="7">
        <f>'[1]3 hacienda'!K241</f>
        <v>13802000000</v>
      </c>
      <c r="L241" s="15">
        <f>'[1]3 hacienda'!L241</f>
        <v>1</v>
      </c>
      <c r="M241" s="8"/>
      <c r="N241" s="8"/>
    </row>
    <row r="242" spans="1:14" x14ac:dyDescent="0.2">
      <c r="A242" s="7" t="str">
        <f>'[1]3 hacienda'!A242</f>
        <v>´3320211000000000000000</v>
      </c>
      <c r="B242" s="7" t="str">
        <f>'[1]3 hacienda'!B242</f>
        <v>Empresa de Renovaci󮠕rbana - Capitalizaci󮍊</v>
      </c>
      <c r="C242" s="7">
        <f>'[1]3 hacienda'!C242</f>
        <v>183260000000</v>
      </c>
      <c r="D242" s="7">
        <f>'[1]3 hacienda'!D242</f>
        <v>7070925350</v>
      </c>
      <c r="E242" s="7">
        <f>'[1]3 hacienda'!E242</f>
        <v>190330925350</v>
      </c>
      <c r="F242" s="14">
        <f>'[1]3 hacienda'!F242</f>
        <v>0</v>
      </c>
      <c r="G242" s="7">
        <f>'[1]3 hacienda'!I242</f>
        <v>190330925350</v>
      </c>
      <c r="H242" s="15">
        <f>'[1]3 hacienda'!J242</f>
        <v>1</v>
      </c>
      <c r="I242" s="7">
        <f>'[1]3 hacienda'!M242</f>
        <v>0</v>
      </c>
      <c r="J242" s="15">
        <f>'[1]3 hacienda'!L242</f>
        <v>1</v>
      </c>
      <c r="K242" s="7">
        <f>'[1]3 hacienda'!K242</f>
        <v>190330925350</v>
      </c>
      <c r="L242" s="15">
        <f>'[1]3 hacienda'!L242</f>
        <v>1</v>
      </c>
      <c r="M242" s="8"/>
      <c r="N242" s="8"/>
    </row>
    <row r="243" spans="1:14" x14ac:dyDescent="0.2">
      <c r="A243" s="7" t="str">
        <f>'[1]3 hacienda'!A243</f>
        <v>´3320212000000000000000</v>
      </c>
      <c r="B243" s="7" t="str">
        <f>'[1]3 hacienda'!B243</f>
        <v>Fondos de Desarrollo Local</v>
      </c>
      <c r="C243" s="7">
        <f>'[1]3 hacienda'!C243</f>
        <v>644792418000</v>
      </c>
      <c r="D243" s="7">
        <f>'[1]3 hacienda'!D243</f>
        <v>0</v>
      </c>
      <c r="E243" s="7">
        <f>'[1]3 hacienda'!E243</f>
        <v>644792418000</v>
      </c>
      <c r="F243" s="14">
        <f>'[1]3 hacienda'!F243</f>
        <v>0</v>
      </c>
      <c r="G243" s="7">
        <f>'[1]3 hacienda'!I243</f>
        <v>644792418000</v>
      </c>
      <c r="H243" s="15">
        <f>'[1]3 hacienda'!J243</f>
        <v>1</v>
      </c>
      <c r="I243" s="7">
        <f>'[1]3 hacienda'!M243</f>
        <v>0</v>
      </c>
      <c r="J243" s="15">
        <f>'[1]3 hacienda'!L243</f>
        <v>1</v>
      </c>
      <c r="K243" s="7">
        <f>'[1]3 hacienda'!K243</f>
        <v>644792418000</v>
      </c>
      <c r="L243" s="15">
        <f>'[1]3 hacienda'!L243</f>
        <v>1</v>
      </c>
      <c r="M243" s="8"/>
      <c r="N243" s="8"/>
    </row>
    <row r="244" spans="1:14" x14ac:dyDescent="0.2">
      <c r="A244" s="7" t="str">
        <f>'[1]3 hacienda'!A244</f>
        <v>´3320212010000000000000</v>
      </c>
      <c r="B244" s="7" t="str">
        <f>'[1]3 hacienda'!B244</f>
        <v>Usaqu鮍</v>
      </c>
      <c r="C244" s="7">
        <f>'[1]3 hacienda'!C244</f>
        <v>26251339000</v>
      </c>
      <c r="D244" s="7">
        <f>'[1]3 hacienda'!D244</f>
        <v>-4094019000</v>
      </c>
      <c r="E244" s="7">
        <f>'[1]3 hacienda'!E244</f>
        <v>22157320000</v>
      </c>
      <c r="F244" s="14">
        <f>'[1]3 hacienda'!F244</f>
        <v>0</v>
      </c>
      <c r="G244" s="7">
        <f>'[1]3 hacienda'!I244</f>
        <v>22157320000</v>
      </c>
      <c r="H244" s="15">
        <f>'[1]3 hacienda'!J244</f>
        <v>1</v>
      </c>
      <c r="I244" s="7">
        <f>'[1]3 hacienda'!M244</f>
        <v>0</v>
      </c>
      <c r="J244" s="15">
        <f>'[1]3 hacienda'!L244</f>
        <v>1</v>
      </c>
      <c r="K244" s="7">
        <f>'[1]3 hacienda'!K244</f>
        <v>22157320000</v>
      </c>
      <c r="L244" s="15">
        <f>'[1]3 hacienda'!L244</f>
        <v>1</v>
      </c>
      <c r="M244" s="8"/>
      <c r="N244" s="8"/>
    </row>
    <row r="245" spans="1:14" x14ac:dyDescent="0.2">
      <c r="A245" s="7" t="str">
        <f>'[1]3 hacienda'!A245</f>
        <v>´3320212020000000000000</v>
      </c>
      <c r="B245" s="7" t="str">
        <f>'[1]3 hacienda'!B245</f>
        <v>Chapinero</v>
      </c>
      <c r="C245" s="7">
        <f>'[1]3 hacienda'!C245</f>
        <v>14807145000</v>
      </c>
      <c r="D245" s="7">
        <f>'[1]3 hacienda'!D245</f>
        <v>-2376568000</v>
      </c>
      <c r="E245" s="7">
        <f>'[1]3 hacienda'!E245</f>
        <v>12430577000</v>
      </c>
      <c r="F245" s="14">
        <f>'[1]3 hacienda'!F245</f>
        <v>0</v>
      </c>
      <c r="G245" s="7">
        <f>'[1]3 hacienda'!I245</f>
        <v>12430577000</v>
      </c>
      <c r="H245" s="15">
        <f>'[1]3 hacienda'!J245</f>
        <v>1</v>
      </c>
      <c r="I245" s="7">
        <f>'[1]3 hacienda'!M245</f>
        <v>0</v>
      </c>
      <c r="J245" s="15">
        <f>'[1]3 hacienda'!L245</f>
        <v>1</v>
      </c>
      <c r="K245" s="7">
        <f>'[1]3 hacienda'!K245</f>
        <v>12430577000</v>
      </c>
      <c r="L245" s="15">
        <f>'[1]3 hacienda'!L245</f>
        <v>1</v>
      </c>
      <c r="M245" s="8"/>
      <c r="N245" s="8"/>
    </row>
    <row r="246" spans="1:14" x14ac:dyDescent="0.2">
      <c r="A246" s="7" t="str">
        <f>'[1]3 hacienda'!A246</f>
        <v>´3320212030000000000000</v>
      </c>
      <c r="B246" s="7" t="str">
        <f>'[1]3 hacienda'!B246</f>
        <v>Santa Fe</v>
      </c>
      <c r="C246" s="7">
        <f>'[1]3 hacienda'!C246</f>
        <v>17452800000</v>
      </c>
      <c r="D246" s="7">
        <f>'[1]3 hacienda'!D246</f>
        <v>-2732409000</v>
      </c>
      <c r="E246" s="7">
        <f>'[1]3 hacienda'!E246</f>
        <v>14720391000</v>
      </c>
      <c r="F246" s="14">
        <f>'[1]3 hacienda'!F246</f>
        <v>0</v>
      </c>
      <c r="G246" s="7">
        <f>'[1]3 hacienda'!I246</f>
        <v>14720391000</v>
      </c>
      <c r="H246" s="15">
        <f>'[1]3 hacienda'!J246</f>
        <v>1</v>
      </c>
      <c r="I246" s="7">
        <f>'[1]3 hacienda'!M246</f>
        <v>0</v>
      </c>
      <c r="J246" s="15">
        <f>'[1]3 hacienda'!L246</f>
        <v>1</v>
      </c>
      <c r="K246" s="7">
        <f>'[1]3 hacienda'!K246</f>
        <v>14720391000</v>
      </c>
      <c r="L246" s="15">
        <f>'[1]3 hacienda'!L246</f>
        <v>1</v>
      </c>
      <c r="M246" s="8"/>
      <c r="N246" s="8"/>
    </row>
    <row r="247" spans="1:14" x14ac:dyDescent="0.2">
      <c r="A247" s="7" t="str">
        <f>'[1]3 hacienda'!A247</f>
        <v>´3320212040000000000000</v>
      </c>
      <c r="B247" s="7" t="str">
        <f>'[1]3 hacienda'!B247</f>
        <v>San Crist󢡬</v>
      </c>
      <c r="C247" s="7">
        <f>'[1]3 hacienda'!C247</f>
        <v>49161029000</v>
      </c>
      <c r="D247" s="7">
        <f>'[1]3 hacienda'!D247</f>
        <v>-7546947000</v>
      </c>
      <c r="E247" s="7">
        <f>'[1]3 hacienda'!E247</f>
        <v>41614082000</v>
      </c>
      <c r="F247" s="14">
        <f>'[1]3 hacienda'!F247</f>
        <v>0</v>
      </c>
      <c r="G247" s="7">
        <f>'[1]3 hacienda'!I247</f>
        <v>41614082000</v>
      </c>
      <c r="H247" s="15">
        <f>'[1]3 hacienda'!J247</f>
        <v>1</v>
      </c>
      <c r="I247" s="7">
        <f>'[1]3 hacienda'!M247</f>
        <v>0</v>
      </c>
      <c r="J247" s="15">
        <f>'[1]3 hacienda'!L247</f>
        <v>1</v>
      </c>
      <c r="K247" s="7">
        <f>'[1]3 hacienda'!K247</f>
        <v>41614082000</v>
      </c>
      <c r="L247" s="15">
        <f>'[1]3 hacienda'!L247</f>
        <v>1</v>
      </c>
      <c r="M247" s="8"/>
      <c r="N247" s="8"/>
    </row>
    <row r="248" spans="1:14" x14ac:dyDescent="0.2">
      <c r="A248" s="7" t="str">
        <f>'[1]3 hacienda'!A248</f>
        <v>´3320212050000000000000</v>
      </c>
      <c r="B248" s="7" t="str">
        <f>'[1]3 hacienda'!B248</f>
        <v>Usme</v>
      </c>
      <c r="C248" s="7">
        <f>'[1]3 hacienda'!C248</f>
        <v>46691225000</v>
      </c>
      <c r="D248" s="7">
        <f>'[1]3 hacienda'!D248</f>
        <v>-7173417000</v>
      </c>
      <c r="E248" s="7">
        <f>'[1]3 hacienda'!E248</f>
        <v>39517808000</v>
      </c>
      <c r="F248" s="14">
        <f>'[1]3 hacienda'!F248</f>
        <v>0</v>
      </c>
      <c r="G248" s="7">
        <f>'[1]3 hacienda'!I248</f>
        <v>39517808000</v>
      </c>
      <c r="H248" s="15">
        <f>'[1]3 hacienda'!J248</f>
        <v>1</v>
      </c>
      <c r="I248" s="7">
        <f>'[1]3 hacienda'!M248</f>
        <v>0</v>
      </c>
      <c r="J248" s="15">
        <f>'[1]3 hacienda'!L248</f>
        <v>1</v>
      </c>
      <c r="K248" s="7">
        <f>'[1]3 hacienda'!K248</f>
        <v>39517808000</v>
      </c>
      <c r="L248" s="15">
        <f>'[1]3 hacienda'!L248</f>
        <v>1</v>
      </c>
      <c r="M248" s="8"/>
      <c r="N248" s="8"/>
    </row>
    <row r="249" spans="1:14" x14ac:dyDescent="0.2">
      <c r="A249" s="7" t="str">
        <f>'[1]3 hacienda'!A249</f>
        <v>´3320212060000000000000</v>
      </c>
      <c r="B249" s="7" t="str">
        <f>'[1]3 hacienda'!B249</f>
        <v>Tunjuelito</v>
      </c>
      <c r="C249" s="7">
        <f>'[1]3 hacienda'!C249</f>
        <v>23274592000</v>
      </c>
      <c r="D249" s="7">
        <f>'[1]3 hacienda'!D249</f>
        <v>-3632768000</v>
      </c>
      <c r="E249" s="7">
        <f>'[1]3 hacienda'!E249</f>
        <v>19641824000</v>
      </c>
      <c r="F249" s="14">
        <f>'[1]3 hacienda'!F249</f>
        <v>0</v>
      </c>
      <c r="G249" s="7">
        <f>'[1]3 hacienda'!I249</f>
        <v>19641824000</v>
      </c>
      <c r="H249" s="15">
        <f>'[1]3 hacienda'!J249</f>
        <v>1</v>
      </c>
      <c r="I249" s="7">
        <f>'[1]3 hacienda'!M249</f>
        <v>0</v>
      </c>
      <c r="J249" s="15">
        <f>'[1]3 hacienda'!L249</f>
        <v>1</v>
      </c>
      <c r="K249" s="7">
        <f>'[1]3 hacienda'!K249</f>
        <v>19641824000</v>
      </c>
      <c r="L249" s="15">
        <f>'[1]3 hacienda'!L249</f>
        <v>1</v>
      </c>
      <c r="M249" s="8"/>
      <c r="N249" s="8"/>
    </row>
    <row r="250" spans="1:14" x14ac:dyDescent="0.2">
      <c r="A250" s="7" t="str">
        <f>'[1]3 hacienda'!A250</f>
        <v>´3320212070000000000000</v>
      </c>
      <c r="B250" s="7" t="str">
        <f>'[1]3 hacienda'!B250</f>
        <v>Bosa</v>
      </c>
      <c r="C250" s="7">
        <f>'[1]3 hacienda'!C250</f>
        <v>58966665000</v>
      </c>
      <c r="D250" s="7">
        <f>'[1]3 hacienda'!D250</f>
        <v>-8885799000</v>
      </c>
      <c r="E250" s="7">
        <f>'[1]3 hacienda'!E250</f>
        <v>50080866000</v>
      </c>
      <c r="F250" s="14">
        <f>'[1]3 hacienda'!F250</f>
        <v>0</v>
      </c>
      <c r="G250" s="7">
        <f>'[1]3 hacienda'!I250</f>
        <v>50080866000</v>
      </c>
      <c r="H250" s="15">
        <f>'[1]3 hacienda'!J250</f>
        <v>1</v>
      </c>
      <c r="I250" s="7">
        <f>'[1]3 hacienda'!M250</f>
        <v>0</v>
      </c>
      <c r="J250" s="15">
        <f>'[1]3 hacienda'!L250</f>
        <v>1</v>
      </c>
      <c r="K250" s="7">
        <f>'[1]3 hacienda'!K250</f>
        <v>50080866000</v>
      </c>
      <c r="L250" s="15">
        <f>'[1]3 hacienda'!L250</f>
        <v>1</v>
      </c>
      <c r="M250" s="8"/>
      <c r="N250" s="8"/>
    </row>
    <row r="251" spans="1:14" x14ac:dyDescent="0.2">
      <c r="A251" s="7" t="str">
        <f>'[1]3 hacienda'!A251</f>
        <v>´3320212080000000000000</v>
      </c>
      <c r="B251" s="7" t="str">
        <f>'[1]3 hacienda'!B251</f>
        <v>Kennedy</v>
      </c>
      <c r="C251" s="7">
        <f>'[1]3 hacienda'!C251</f>
        <v>59439185000</v>
      </c>
      <c r="D251" s="7">
        <f>'[1]3 hacienda'!D251</f>
        <v>30916231000</v>
      </c>
      <c r="E251" s="7">
        <f>'[1]3 hacienda'!E251</f>
        <v>90355416000</v>
      </c>
      <c r="F251" s="14">
        <f>'[1]3 hacienda'!F251</f>
        <v>0</v>
      </c>
      <c r="G251" s="7">
        <f>'[1]3 hacienda'!I251</f>
        <v>90355416000</v>
      </c>
      <c r="H251" s="15">
        <f>'[1]3 hacienda'!J251</f>
        <v>1</v>
      </c>
      <c r="I251" s="7">
        <f>'[1]3 hacienda'!M251</f>
        <v>0</v>
      </c>
      <c r="J251" s="15">
        <f>'[1]3 hacienda'!L251</f>
        <v>1</v>
      </c>
      <c r="K251" s="7">
        <f>'[1]3 hacienda'!K251</f>
        <v>90355416000</v>
      </c>
      <c r="L251" s="15">
        <f>'[1]3 hacienda'!L251</f>
        <v>1</v>
      </c>
      <c r="M251" s="8"/>
      <c r="N251" s="8"/>
    </row>
    <row r="252" spans="1:14" x14ac:dyDescent="0.2">
      <c r="A252" s="7" t="str">
        <f>'[1]3 hacienda'!A252</f>
        <v>´3320212090000000000000</v>
      </c>
      <c r="B252" s="7" t="str">
        <f>'[1]3 hacienda'!B252</f>
        <v>Fontib󮍊</v>
      </c>
      <c r="C252" s="7">
        <f>'[1]3 hacienda'!C252</f>
        <v>20558018000</v>
      </c>
      <c r="D252" s="7">
        <f>'[1]3 hacienda'!D252</f>
        <v>-3399634000</v>
      </c>
      <c r="E252" s="7">
        <f>'[1]3 hacienda'!E252</f>
        <v>17158384000</v>
      </c>
      <c r="F252" s="14">
        <f>'[1]3 hacienda'!F252</f>
        <v>0</v>
      </c>
      <c r="G252" s="7">
        <f>'[1]3 hacienda'!I252</f>
        <v>17158384000</v>
      </c>
      <c r="H252" s="15">
        <f>'[1]3 hacienda'!J252</f>
        <v>1</v>
      </c>
      <c r="I252" s="7">
        <f>'[1]3 hacienda'!M252</f>
        <v>0</v>
      </c>
      <c r="J252" s="15">
        <f>'[1]3 hacienda'!L252</f>
        <v>1</v>
      </c>
      <c r="K252" s="7">
        <f>'[1]3 hacienda'!K252</f>
        <v>17158384000</v>
      </c>
      <c r="L252" s="15">
        <f>'[1]3 hacienda'!L252</f>
        <v>1</v>
      </c>
      <c r="M252" s="8"/>
      <c r="N252" s="8"/>
    </row>
    <row r="253" spans="1:14" x14ac:dyDescent="0.2">
      <c r="A253" s="7" t="str">
        <f>'[1]3 hacienda'!A253</f>
        <v>´3320212100000000000000</v>
      </c>
      <c r="B253" s="7" t="str">
        <f>'[1]3 hacienda'!B253</f>
        <v>Engativፊ</v>
      </c>
      <c r="C253" s="7">
        <f>'[1]3 hacienda'!C253</f>
        <v>40623476000</v>
      </c>
      <c r="D253" s="7">
        <f>'[1]3 hacienda'!D253</f>
        <v>-6359999000</v>
      </c>
      <c r="E253" s="7">
        <f>'[1]3 hacienda'!E253</f>
        <v>34263477000</v>
      </c>
      <c r="F253" s="14">
        <f>'[1]3 hacienda'!F253</f>
        <v>0</v>
      </c>
      <c r="G253" s="7">
        <f>'[1]3 hacienda'!I253</f>
        <v>34263477000</v>
      </c>
      <c r="H253" s="15">
        <f>'[1]3 hacienda'!J253</f>
        <v>1</v>
      </c>
      <c r="I253" s="7">
        <f>'[1]3 hacienda'!M253</f>
        <v>0</v>
      </c>
      <c r="J253" s="15">
        <f>'[1]3 hacienda'!L253</f>
        <v>1</v>
      </c>
      <c r="K253" s="7">
        <f>'[1]3 hacienda'!K253</f>
        <v>34263477000</v>
      </c>
      <c r="L253" s="15">
        <f>'[1]3 hacienda'!L253</f>
        <v>1</v>
      </c>
      <c r="M253" s="8"/>
      <c r="N253" s="8"/>
    </row>
    <row r="254" spans="1:14" x14ac:dyDescent="0.2">
      <c r="A254" s="7" t="str">
        <f>'[1]3 hacienda'!A254</f>
        <v>´3320212110000000000000</v>
      </c>
      <c r="B254" s="7" t="str">
        <f>'[1]3 hacienda'!B254</f>
        <v>Suba</v>
      </c>
      <c r="C254" s="7">
        <f>'[1]3 hacienda'!C254</f>
        <v>47774878000</v>
      </c>
      <c r="D254" s="7">
        <f>'[1]3 hacienda'!D254</f>
        <v>-7430000000</v>
      </c>
      <c r="E254" s="7">
        <f>'[1]3 hacienda'!E254</f>
        <v>40344878000</v>
      </c>
      <c r="F254" s="14">
        <f>'[1]3 hacienda'!F254</f>
        <v>0</v>
      </c>
      <c r="G254" s="7">
        <f>'[1]3 hacienda'!I254</f>
        <v>40344878000</v>
      </c>
      <c r="H254" s="15">
        <f>'[1]3 hacienda'!J254</f>
        <v>1</v>
      </c>
      <c r="I254" s="7">
        <f>'[1]3 hacienda'!M254</f>
        <v>0</v>
      </c>
      <c r="J254" s="15">
        <f>'[1]3 hacienda'!L254</f>
        <v>1</v>
      </c>
      <c r="K254" s="7">
        <f>'[1]3 hacienda'!K254</f>
        <v>40344878000</v>
      </c>
      <c r="L254" s="15">
        <f>'[1]3 hacienda'!L254</f>
        <v>1</v>
      </c>
      <c r="M254" s="8"/>
      <c r="N254" s="8"/>
    </row>
    <row r="255" spans="1:14" x14ac:dyDescent="0.2">
      <c r="A255" s="7" t="str">
        <f>'[1]3 hacienda'!A255</f>
        <v>´3320212120000000000000</v>
      </c>
      <c r="B255" s="7" t="str">
        <f>'[1]3 hacienda'!B255</f>
        <v>Barrios Unidos</v>
      </c>
      <c r="C255" s="7">
        <f>'[1]3 hacienda'!C255</f>
        <v>19532480000</v>
      </c>
      <c r="D255" s="7">
        <f>'[1]3 hacienda'!D255</f>
        <v>-3061248000</v>
      </c>
      <c r="E255" s="7">
        <f>'[1]3 hacienda'!E255</f>
        <v>16471232000</v>
      </c>
      <c r="F255" s="14">
        <f>'[1]3 hacienda'!F255</f>
        <v>0</v>
      </c>
      <c r="G255" s="7">
        <f>'[1]3 hacienda'!I255</f>
        <v>16471232000</v>
      </c>
      <c r="H255" s="15">
        <f>'[1]3 hacienda'!J255</f>
        <v>1</v>
      </c>
      <c r="I255" s="7">
        <f>'[1]3 hacienda'!M255</f>
        <v>0</v>
      </c>
      <c r="J255" s="15">
        <f>'[1]3 hacienda'!L255</f>
        <v>1</v>
      </c>
      <c r="K255" s="7">
        <f>'[1]3 hacienda'!K255</f>
        <v>16471232000</v>
      </c>
      <c r="L255" s="15">
        <f>'[1]3 hacienda'!L255</f>
        <v>1</v>
      </c>
      <c r="M255" s="8"/>
      <c r="N255" s="8"/>
    </row>
    <row r="256" spans="1:14" x14ac:dyDescent="0.2">
      <c r="A256" s="7" t="str">
        <f>'[1]3 hacienda'!A256</f>
        <v>´3320212130000000000000</v>
      </c>
      <c r="B256" s="7" t="str">
        <f>'[1]3 hacienda'!B256</f>
        <v>Teusaquillo</v>
      </c>
      <c r="C256" s="7">
        <f>'[1]3 hacienda'!C256</f>
        <v>12826128000</v>
      </c>
      <c r="D256" s="7">
        <f>'[1]3 hacienda'!D256</f>
        <v>-2106921000</v>
      </c>
      <c r="E256" s="7">
        <f>'[1]3 hacienda'!E256</f>
        <v>10719207000</v>
      </c>
      <c r="F256" s="14">
        <f>'[1]3 hacienda'!F256</f>
        <v>0</v>
      </c>
      <c r="G256" s="7">
        <f>'[1]3 hacienda'!I256</f>
        <v>10719207000</v>
      </c>
      <c r="H256" s="15">
        <f>'[1]3 hacienda'!J256</f>
        <v>1</v>
      </c>
      <c r="I256" s="7">
        <f>'[1]3 hacienda'!M256</f>
        <v>0</v>
      </c>
      <c r="J256" s="15">
        <f>'[1]3 hacienda'!L256</f>
        <v>1</v>
      </c>
      <c r="K256" s="7">
        <f>'[1]3 hacienda'!K256</f>
        <v>10719207000</v>
      </c>
      <c r="L256" s="15">
        <f>'[1]3 hacienda'!L256</f>
        <v>1</v>
      </c>
      <c r="M256" s="8"/>
      <c r="N256" s="8"/>
    </row>
    <row r="257" spans="1:14" x14ac:dyDescent="0.2">
      <c r="A257" s="7" t="str">
        <f>'[1]3 hacienda'!A257</f>
        <v>´3320212140000000000000</v>
      </c>
      <c r="B257" s="7" t="str">
        <f>'[1]3 hacienda'!B257</f>
        <v>Los MᲴires</v>
      </c>
      <c r="C257" s="7">
        <f>'[1]3 hacienda'!C257</f>
        <v>18106370000</v>
      </c>
      <c r="D257" s="7">
        <f>'[1]3 hacienda'!D257</f>
        <v>17154989000</v>
      </c>
      <c r="E257" s="7">
        <f>'[1]3 hacienda'!E257</f>
        <v>35261359000</v>
      </c>
      <c r="F257" s="14">
        <f>'[1]3 hacienda'!F257</f>
        <v>0</v>
      </c>
      <c r="G257" s="7">
        <f>'[1]3 hacienda'!I257</f>
        <v>35261359000</v>
      </c>
      <c r="H257" s="15">
        <f>'[1]3 hacienda'!J257</f>
        <v>1</v>
      </c>
      <c r="I257" s="7">
        <f>'[1]3 hacienda'!M257</f>
        <v>0</v>
      </c>
      <c r="J257" s="15">
        <f>'[1]3 hacienda'!L257</f>
        <v>1</v>
      </c>
      <c r="K257" s="7">
        <f>'[1]3 hacienda'!K257</f>
        <v>35261359000</v>
      </c>
      <c r="L257" s="15">
        <f>'[1]3 hacienda'!L257</f>
        <v>1</v>
      </c>
      <c r="M257" s="8"/>
      <c r="N257" s="8"/>
    </row>
    <row r="258" spans="1:14" x14ac:dyDescent="0.2">
      <c r="A258" s="7" t="str">
        <f>'[1]3 hacienda'!A258</f>
        <v>´3320212150000000000000</v>
      </c>
      <c r="B258" s="7" t="str">
        <f>'[1]3 hacienda'!B258</f>
        <v>Antonio Nari񯍊</v>
      </c>
      <c r="C258" s="7">
        <f>'[1]3 hacienda'!C258</f>
        <v>16554476000</v>
      </c>
      <c r="D258" s="7">
        <f>'[1]3 hacienda'!D258</f>
        <v>-2586588000</v>
      </c>
      <c r="E258" s="7">
        <f>'[1]3 hacienda'!E258</f>
        <v>13967888000</v>
      </c>
      <c r="F258" s="14">
        <f>'[1]3 hacienda'!F258</f>
        <v>0</v>
      </c>
      <c r="G258" s="7">
        <f>'[1]3 hacienda'!I258</f>
        <v>13967888000</v>
      </c>
      <c r="H258" s="15">
        <f>'[1]3 hacienda'!J258</f>
        <v>1</v>
      </c>
      <c r="I258" s="7">
        <f>'[1]3 hacienda'!M258</f>
        <v>0</v>
      </c>
      <c r="J258" s="15">
        <f>'[1]3 hacienda'!L258</f>
        <v>1</v>
      </c>
      <c r="K258" s="7">
        <f>'[1]3 hacienda'!K258</f>
        <v>13967888000</v>
      </c>
      <c r="L258" s="15">
        <f>'[1]3 hacienda'!L258</f>
        <v>1</v>
      </c>
      <c r="M258" s="8"/>
      <c r="N258" s="8"/>
    </row>
    <row r="259" spans="1:14" x14ac:dyDescent="0.2">
      <c r="A259" s="7" t="str">
        <f>'[1]3 hacienda'!A259</f>
        <v>´3320212160000000000000</v>
      </c>
      <c r="B259" s="7" t="str">
        <f>'[1]3 hacienda'!B259</f>
        <v>Puente Aranda</v>
      </c>
      <c r="C259" s="7">
        <f>'[1]3 hacienda'!C259</f>
        <v>20819572000</v>
      </c>
      <c r="D259" s="7">
        <f>'[1]3 hacienda'!D259</f>
        <v>-3262385000</v>
      </c>
      <c r="E259" s="7">
        <f>'[1]3 hacienda'!E259</f>
        <v>17557187000</v>
      </c>
      <c r="F259" s="14">
        <f>'[1]3 hacienda'!F259</f>
        <v>0</v>
      </c>
      <c r="G259" s="7">
        <f>'[1]3 hacienda'!I259</f>
        <v>17557187000</v>
      </c>
      <c r="H259" s="15">
        <f>'[1]3 hacienda'!J259</f>
        <v>1</v>
      </c>
      <c r="I259" s="7">
        <f>'[1]3 hacienda'!M259</f>
        <v>0</v>
      </c>
      <c r="J259" s="15">
        <f>'[1]3 hacienda'!L259</f>
        <v>1</v>
      </c>
      <c r="K259" s="7">
        <f>'[1]3 hacienda'!K259</f>
        <v>17557187000</v>
      </c>
      <c r="L259" s="15">
        <f>'[1]3 hacienda'!L259</f>
        <v>1</v>
      </c>
      <c r="M259" s="8"/>
      <c r="N259" s="8"/>
    </row>
    <row r="260" spans="1:14" x14ac:dyDescent="0.2">
      <c r="A260" s="7" t="str">
        <f>'[1]3 hacienda'!A260</f>
        <v>´3320212170000000000000</v>
      </c>
      <c r="B260" s="7" t="str">
        <f>'[1]3 hacienda'!B260</f>
        <v>La Candelaria</v>
      </c>
      <c r="C260" s="7">
        <f>'[1]3 hacienda'!C260</f>
        <v>14214616000</v>
      </c>
      <c r="D260" s="7">
        <f>'[1]3 hacienda'!D260</f>
        <v>-2307168000</v>
      </c>
      <c r="E260" s="7">
        <f>'[1]3 hacienda'!E260</f>
        <v>11907448000</v>
      </c>
      <c r="F260" s="14">
        <f>'[1]3 hacienda'!F260</f>
        <v>0</v>
      </c>
      <c r="G260" s="7">
        <f>'[1]3 hacienda'!I260</f>
        <v>11907448000</v>
      </c>
      <c r="H260" s="15">
        <f>'[1]3 hacienda'!J260</f>
        <v>1</v>
      </c>
      <c r="I260" s="7">
        <f>'[1]3 hacienda'!M260</f>
        <v>0</v>
      </c>
      <c r="J260" s="15">
        <f>'[1]3 hacienda'!L260</f>
        <v>1</v>
      </c>
      <c r="K260" s="7">
        <f>'[1]3 hacienda'!K260</f>
        <v>11907448000</v>
      </c>
      <c r="L260" s="15">
        <f>'[1]3 hacienda'!L260</f>
        <v>1</v>
      </c>
      <c r="M260" s="8"/>
      <c r="N260" s="8"/>
    </row>
    <row r="261" spans="1:14" x14ac:dyDescent="0.2">
      <c r="A261" s="7" t="str">
        <f>'[1]3 hacienda'!A261</f>
        <v>´3320212180000000000000</v>
      </c>
      <c r="B261" s="7" t="str">
        <f>'[1]3 hacienda'!B261</f>
        <v>Rafael Uribe</v>
      </c>
      <c r="C261" s="7">
        <f>'[1]3 hacienda'!C261</f>
        <v>42288213000</v>
      </c>
      <c r="D261" s="7">
        <f>'[1]3 hacienda'!D261</f>
        <v>-6466681000</v>
      </c>
      <c r="E261" s="7">
        <f>'[1]3 hacienda'!E261</f>
        <v>35821532000</v>
      </c>
      <c r="F261" s="14">
        <f>'[1]3 hacienda'!F261</f>
        <v>0</v>
      </c>
      <c r="G261" s="7">
        <f>'[1]3 hacienda'!I261</f>
        <v>35821532000</v>
      </c>
      <c r="H261" s="15">
        <f>'[1]3 hacienda'!J261</f>
        <v>1</v>
      </c>
      <c r="I261" s="7">
        <f>'[1]3 hacienda'!M261</f>
        <v>0</v>
      </c>
      <c r="J261" s="15">
        <f>'[1]3 hacienda'!L261</f>
        <v>1</v>
      </c>
      <c r="K261" s="7">
        <f>'[1]3 hacienda'!K261</f>
        <v>35821532000</v>
      </c>
      <c r="L261" s="15">
        <f>'[1]3 hacienda'!L261</f>
        <v>1</v>
      </c>
      <c r="M261" s="8"/>
      <c r="N261" s="8"/>
    </row>
    <row r="262" spans="1:14" x14ac:dyDescent="0.2">
      <c r="A262" s="7" t="str">
        <f>'[1]3 hacienda'!A262</f>
        <v>´3320212190000000000000</v>
      </c>
      <c r="B262" s="7" t="str">
        <f>'[1]3 hacienda'!B262</f>
        <v>Ciudad Bol_xDDA1_r</v>
      </c>
      <c r="C262" s="7">
        <f>'[1]3 hacienda'!C262</f>
        <v>76713806000</v>
      </c>
      <c r="D262" s="7">
        <f>'[1]3 hacienda'!D262</f>
        <v>28351327000</v>
      </c>
      <c r="E262" s="7">
        <f>'[1]3 hacienda'!E262</f>
        <v>105065133000</v>
      </c>
      <c r="F262" s="14">
        <f>'[1]3 hacienda'!F262</f>
        <v>0</v>
      </c>
      <c r="G262" s="7">
        <f>'[1]3 hacienda'!I262</f>
        <v>105065133000</v>
      </c>
      <c r="H262" s="15">
        <f>'[1]3 hacienda'!J262</f>
        <v>1</v>
      </c>
      <c r="I262" s="7">
        <f>'[1]3 hacienda'!M262</f>
        <v>0</v>
      </c>
      <c r="J262" s="15">
        <f>'[1]3 hacienda'!L262</f>
        <v>1</v>
      </c>
      <c r="K262" s="7">
        <f>'[1]3 hacienda'!K262</f>
        <v>105065133000</v>
      </c>
      <c r="L262" s="15">
        <f>'[1]3 hacienda'!L262</f>
        <v>1</v>
      </c>
      <c r="M262" s="8"/>
      <c r="N262" s="8"/>
    </row>
    <row r="263" spans="1:14" x14ac:dyDescent="0.2">
      <c r="A263" s="7" t="str">
        <f>'[1]3 hacienda'!A263</f>
        <v>´3320212200000000000000</v>
      </c>
      <c r="B263" s="7" t="str">
        <f>'[1]3 hacienda'!B263</f>
        <v>Sumapaz</v>
      </c>
      <c r="C263" s="7">
        <f>'[1]3 hacienda'!C263</f>
        <v>18736405000</v>
      </c>
      <c r="D263" s="7">
        <f>'[1]3 hacienda'!D263</f>
        <v>-2999996000</v>
      </c>
      <c r="E263" s="7">
        <f>'[1]3 hacienda'!E263</f>
        <v>15736409000</v>
      </c>
      <c r="F263" s="14">
        <f>'[1]3 hacienda'!F263</f>
        <v>0</v>
      </c>
      <c r="G263" s="7">
        <f>'[1]3 hacienda'!I263</f>
        <v>15736409000</v>
      </c>
      <c r="H263" s="15">
        <f>'[1]3 hacienda'!J263</f>
        <v>1</v>
      </c>
      <c r="I263" s="7">
        <f>'[1]3 hacienda'!M263</f>
        <v>0</v>
      </c>
      <c r="J263" s="15">
        <f>'[1]3 hacienda'!L263</f>
        <v>1</v>
      </c>
      <c r="K263" s="7">
        <f>'[1]3 hacienda'!K263</f>
        <v>15736409000</v>
      </c>
      <c r="L263" s="15">
        <f>'[1]3 hacienda'!L263</f>
        <v>1</v>
      </c>
      <c r="M263" s="8"/>
      <c r="N263" s="8"/>
    </row>
    <row r="264" spans="1:14" x14ac:dyDescent="0.2">
      <c r="A264" s="7" t="str">
        <f>'[1]3 hacienda'!A264</f>
        <v>´3320216000000000000000</v>
      </c>
      <c r="B264" s="7" t="str">
        <f>'[1]3 hacienda'!B264</f>
        <v>Fondo de Solidaridad y Redistribuci󮠤e Ingresos</v>
      </c>
      <c r="C264" s="7">
        <f>'[1]3 hacienda'!C264</f>
        <v>94319950000</v>
      </c>
      <c r="D264" s="7">
        <f>'[1]3 hacienda'!D264</f>
        <v>0</v>
      </c>
      <c r="E264" s="7">
        <f>'[1]3 hacienda'!E264</f>
        <v>94319950000</v>
      </c>
      <c r="F264" s="14">
        <f>'[1]3 hacienda'!F264</f>
        <v>0</v>
      </c>
      <c r="G264" s="7">
        <f>'[1]3 hacienda'!I264</f>
        <v>91879142323</v>
      </c>
      <c r="H264" s="15">
        <f>'[1]3 hacienda'!J264</f>
        <v>0.97412204229327937</v>
      </c>
      <c r="I264" s="7">
        <f>'[1]3 hacienda'!M264</f>
        <v>0</v>
      </c>
      <c r="J264" s="15">
        <f>'[1]3 hacienda'!L264</f>
        <v>0.97412204229327937</v>
      </c>
      <c r="K264" s="7">
        <f>'[1]3 hacienda'!K264</f>
        <v>91879142323</v>
      </c>
      <c r="L264" s="15">
        <f>'[1]3 hacienda'!L264</f>
        <v>0.97412204229327937</v>
      </c>
      <c r="M264" s="8"/>
      <c r="N264" s="8"/>
    </row>
    <row r="265" spans="1:14" x14ac:dyDescent="0.2">
      <c r="A265" s="7" t="str">
        <f>'[1]3 hacienda'!A265</f>
        <v>´3320216010000000000000</v>
      </c>
      <c r="B265" s="7" t="str">
        <f>'[1]3 hacienda'!B265</f>
        <v>Acueducto</v>
      </c>
      <c r="C265" s="7">
        <f>'[1]3 hacienda'!C265</f>
        <v>61327723000</v>
      </c>
      <c r="D265" s="7">
        <f>'[1]3 hacienda'!D265</f>
        <v>0</v>
      </c>
      <c r="E265" s="7">
        <f>'[1]3 hacienda'!E265</f>
        <v>61327723000</v>
      </c>
      <c r="F265" s="14">
        <f>'[1]3 hacienda'!F265</f>
        <v>0</v>
      </c>
      <c r="G265" s="7">
        <f>'[1]3 hacienda'!I265</f>
        <v>60210405511</v>
      </c>
      <c r="H265" s="15">
        <f>'[1]3 hacienda'!J265</f>
        <v>0.98178120050209594</v>
      </c>
      <c r="I265" s="7">
        <f>'[1]3 hacienda'!M265</f>
        <v>0</v>
      </c>
      <c r="J265" s="15">
        <f>'[1]3 hacienda'!L265</f>
        <v>0.98178120050209594</v>
      </c>
      <c r="K265" s="7">
        <f>'[1]3 hacienda'!K265</f>
        <v>60210405511</v>
      </c>
      <c r="L265" s="15">
        <f>'[1]3 hacienda'!L265</f>
        <v>0.98178120050209594</v>
      </c>
      <c r="M265" s="8"/>
      <c r="N265" s="8"/>
    </row>
    <row r="266" spans="1:14" x14ac:dyDescent="0.2">
      <c r="A266" s="7" t="str">
        <f>'[1]3 hacienda'!A266</f>
        <v>´3320216020000000000000</v>
      </c>
      <c r="B266" s="7" t="str">
        <f>'[1]3 hacienda'!B266</f>
        <v>Alcantarillado</v>
      </c>
      <c r="C266" s="7">
        <f>'[1]3 hacienda'!C266</f>
        <v>31673999000</v>
      </c>
      <c r="D266" s="7">
        <f>'[1]3 hacienda'!D266</f>
        <v>0</v>
      </c>
      <c r="E266" s="7">
        <f>'[1]3 hacienda'!E266</f>
        <v>31673999000</v>
      </c>
      <c r="F266" s="14">
        <f>'[1]3 hacienda'!F266</f>
        <v>0</v>
      </c>
      <c r="G266" s="7">
        <f>'[1]3 hacienda'!I266</f>
        <v>31668736812</v>
      </c>
      <c r="H266" s="15">
        <f>'[1]3 hacienda'!J266</f>
        <v>0.99983386411043329</v>
      </c>
      <c r="I266" s="7">
        <f>'[1]3 hacienda'!M266</f>
        <v>0</v>
      </c>
      <c r="J266" s="15">
        <f>'[1]3 hacienda'!L266</f>
        <v>0.99983386411043329</v>
      </c>
      <c r="K266" s="7">
        <f>'[1]3 hacienda'!K266</f>
        <v>31668736812</v>
      </c>
      <c r="L266" s="15">
        <f>'[1]3 hacienda'!L266</f>
        <v>0.99983386411043329</v>
      </c>
      <c r="M266" s="8"/>
      <c r="N266" s="8"/>
    </row>
    <row r="267" spans="1:14" x14ac:dyDescent="0.2">
      <c r="A267" s="7" t="str">
        <f>'[1]3 hacienda'!A267</f>
        <v>´3320216030000000000000</v>
      </c>
      <c r="B267" s="7" t="str">
        <f>'[1]3 hacienda'!B267</f>
        <v>Aseo</v>
      </c>
      <c r="C267" s="7">
        <f>'[1]3 hacienda'!C267</f>
        <v>1318228000</v>
      </c>
      <c r="D267" s="7">
        <f>'[1]3 hacienda'!D267</f>
        <v>0</v>
      </c>
      <c r="E267" s="7">
        <f>'[1]3 hacienda'!E267</f>
        <v>1318228000</v>
      </c>
      <c r="F267" s="14">
        <f>'[1]3 hacienda'!F267</f>
        <v>0</v>
      </c>
      <c r="G267" s="7">
        <f>'[1]3 hacienda'!I267</f>
        <v>0</v>
      </c>
      <c r="H267" s="15">
        <f>'[1]3 hacienda'!J267</f>
        <v>0</v>
      </c>
      <c r="I267" s="7">
        <f>'[1]3 hacienda'!M267</f>
        <v>0</v>
      </c>
      <c r="J267" s="15">
        <f>'[1]3 hacienda'!L267</f>
        <v>0</v>
      </c>
      <c r="K267" s="7">
        <f>'[1]3 hacienda'!K267</f>
        <v>0</v>
      </c>
      <c r="L267" s="15">
        <f>'[1]3 hacienda'!L267</f>
        <v>0</v>
      </c>
      <c r="M267" s="8"/>
      <c r="N267" s="8"/>
    </row>
    <row r="268" spans="1:14" x14ac:dyDescent="0.2">
      <c r="A268" s="7" t="str">
        <f>'[1]3 hacienda'!A268</f>
        <v>´3320219000000000000000</v>
      </c>
      <c r="B268" s="7" t="str">
        <f>'[1]3 hacienda'!B268</f>
        <v>Corporaci󮠰ara el Desarrollo Regional "Bogot᠒egi󮢍</v>
      </c>
      <c r="C268" s="7">
        <f>'[1]3 hacienda'!C268</f>
        <v>15500000000</v>
      </c>
      <c r="D268" s="7">
        <f>'[1]3 hacienda'!D268</f>
        <v>-10000000000</v>
      </c>
      <c r="E268" s="7">
        <f>'[1]3 hacienda'!E268</f>
        <v>5500000000</v>
      </c>
      <c r="F268" s="14">
        <f>'[1]3 hacienda'!F268</f>
        <v>0</v>
      </c>
      <c r="G268" s="7">
        <f>'[1]3 hacienda'!I268</f>
        <v>3600000000</v>
      </c>
      <c r="H268" s="15">
        <f>'[1]3 hacienda'!J268</f>
        <v>0.65454545454545454</v>
      </c>
      <c r="I268" s="7">
        <f>'[1]3 hacienda'!M268</f>
        <v>0</v>
      </c>
      <c r="J268" s="15">
        <f>'[1]3 hacienda'!L268</f>
        <v>0.65454545454545454</v>
      </c>
      <c r="K268" s="7">
        <f>'[1]3 hacienda'!K268</f>
        <v>3600000000</v>
      </c>
      <c r="L268" s="15">
        <f>'[1]3 hacienda'!L268</f>
        <v>0.65454545454545454</v>
      </c>
      <c r="M268" s="8"/>
      <c r="N268" s="8"/>
    </row>
    <row r="269" spans="1:14" x14ac:dyDescent="0.2">
      <c r="A269" s="7" t="str">
        <f>'[1]3 hacienda'!A269</f>
        <v>´3320225000000000000000</v>
      </c>
      <c r="B269" s="7" t="str">
        <f>'[1]3 hacienda'!B269</f>
        <v>M_xDBA9_mo Vital</v>
      </c>
      <c r="C269" s="7">
        <f>'[1]3 hacienda'!C269</f>
        <v>61155000000</v>
      </c>
      <c r="D269" s="7">
        <f>'[1]3 hacienda'!D269</f>
        <v>70000000</v>
      </c>
      <c r="E269" s="7">
        <f>'[1]3 hacienda'!E269</f>
        <v>61225000000</v>
      </c>
      <c r="F269" s="14">
        <f>'[1]3 hacienda'!F269</f>
        <v>0</v>
      </c>
      <c r="G269" s="7">
        <f>'[1]3 hacienda'!I269</f>
        <v>61224993198</v>
      </c>
      <c r="H269" s="15">
        <f>'[1]3 hacienda'!J269</f>
        <v>0.99999988890159253</v>
      </c>
      <c r="I269" s="7">
        <f>'[1]3 hacienda'!M269</f>
        <v>0</v>
      </c>
      <c r="J269" s="15">
        <f>'[1]3 hacienda'!L269</f>
        <v>0.99999988890159253</v>
      </c>
      <c r="K269" s="7">
        <f>'[1]3 hacienda'!K269</f>
        <v>61224993198</v>
      </c>
      <c r="L269" s="15">
        <f>'[1]3 hacienda'!L269</f>
        <v>0.99999988890159253</v>
      </c>
      <c r="M269" s="8"/>
      <c r="N269" s="8"/>
    </row>
    <row r="270" spans="1:14" x14ac:dyDescent="0.2">
      <c r="A270" s="7" t="str">
        <f>'[1]3 hacienda'!A270</f>
        <v>´3320227000000000000000</v>
      </c>
      <c r="B270" s="7" t="str">
        <f>'[1]3 hacienda'!B270</f>
        <v>Fondiger</v>
      </c>
      <c r="C270" s="7">
        <f>'[1]3 hacienda'!C270</f>
        <v>156483509000</v>
      </c>
      <c r="D270" s="7">
        <f>'[1]3 hacienda'!D270</f>
        <v>0</v>
      </c>
      <c r="E270" s="7">
        <f>'[1]3 hacienda'!E270</f>
        <v>156483509000</v>
      </c>
      <c r="F270" s="14">
        <f>'[1]3 hacienda'!F270</f>
        <v>0</v>
      </c>
      <c r="G270" s="7">
        <f>'[1]3 hacienda'!I270</f>
        <v>156483509000</v>
      </c>
      <c r="H270" s="15">
        <f>'[1]3 hacienda'!J270</f>
        <v>1</v>
      </c>
      <c r="I270" s="7">
        <f>'[1]3 hacienda'!M270</f>
        <v>0</v>
      </c>
      <c r="J270" s="15">
        <f>'[1]3 hacienda'!L270</f>
        <v>1</v>
      </c>
      <c r="K270" s="7">
        <f>'[1]3 hacienda'!K270</f>
        <v>156483509000</v>
      </c>
      <c r="L270" s="15">
        <f>'[1]3 hacienda'!L270</f>
        <v>1</v>
      </c>
      <c r="M270" s="8"/>
      <c r="N270" s="8"/>
    </row>
    <row r="271" spans="1:14" x14ac:dyDescent="0.2">
      <c r="A271" s="7" t="str">
        <f>'[1]3 hacienda'!A271</f>
        <v>´3320228000000000000000</v>
      </c>
      <c r="B271" s="7" t="str">
        <f>'[1]3 hacienda'!B271</f>
        <v>Regi󮠁dministrativa de Planificaci󮠅special-RAPE</v>
      </c>
      <c r="C271" s="7">
        <f>'[1]3 hacienda'!C271</f>
        <v>3505670000</v>
      </c>
      <c r="D271" s="7">
        <f>'[1]3 hacienda'!D271</f>
        <v>0</v>
      </c>
      <c r="E271" s="7">
        <f>'[1]3 hacienda'!E271</f>
        <v>3505670000</v>
      </c>
      <c r="F271" s="14">
        <f>'[1]3 hacienda'!F271</f>
        <v>0</v>
      </c>
      <c r="G271" s="7">
        <f>'[1]3 hacienda'!I271</f>
        <v>3505670000</v>
      </c>
      <c r="H271" s="15">
        <f>'[1]3 hacienda'!J271</f>
        <v>1</v>
      </c>
      <c r="I271" s="7">
        <f>'[1]3 hacienda'!M271</f>
        <v>0</v>
      </c>
      <c r="J271" s="15">
        <f>'[1]3 hacienda'!L271</f>
        <v>1</v>
      </c>
      <c r="K271" s="7">
        <f>'[1]3 hacienda'!K271</f>
        <v>3505670000</v>
      </c>
      <c r="L271" s="15">
        <f>'[1]3 hacienda'!L271</f>
        <v>1</v>
      </c>
      <c r="M271" s="8"/>
      <c r="N271" s="8"/>
    </row>
    <row r="272" spans="1:14" x14ac:dyDescent="0.2">
      <c r="A272" s="7" t="str">
        <f>'[1]3 hacienda'!A272</f>
        <v>´3320229000000000000000</v>
      </c>
      <c r="B272" s="7" t="str">
        <f>'[1]3 hacienda'!B272</f>
        <v>Aceleraci󮠉mplementaci󮠓ITP, Chatarrizaci󮍊</v>
      </c>
      <c r="C272" s="7">
        <f>'[1]3 hacienda'!C272</f>
        <v>0</v>
      </c>
      <c r="D272" s="7">
        <f>'[1]3 hacienda'!D272</f>
        <v>200000000000</v>
      </c>
      <c r="E272" s="7">
        <f>'[1]3 hacienda'!E272</f>
        <v>200000000000</v>
      </c>
      <c r="F272" s="14">
        <f>'[1]3 hacienda'!F272</f>
        <v>0</v>
      </c>
      <c r="G272" s="7">
        <f>'[1]3 hacienda'!I272</f>
        <v>200000000000</v>
      </c>
      <c r="H272" s="15">
        <f>'[1]3 hacienda'!J272</f>
        <v>1</v>
      </c>
      <c r="I272" s="7">
        <f>'[1]3 hacienda'!M272</f>
        <v>0</v>
      </c>
      <c r="J272" s="15">
        <f>'[1]3 hacienda'!L272</f>
        <v>1</v>
      </c>
      <c r="K272" s="7">
        <f>'[1]3 hacienda'!K272</f>
        <v>200000000000</v>
      </c>
      <c r="L272" s="15">
        <f>'[1]3 hacienda'!L272</f>
        <v>1</v>
      </c>
      <c r="M272" s="8"/>
      <c r="N272" s="8"/>
    </row>
    <row r="273" spans="1:14" x14ac:dyDescent="0.2">
      <c r="A273" s="7" t="str">
        <f>'[1]3 hacienda'!A273</f>
        <v>´3320230000000000000000</v>
      </c>
      <c r="B273" s="7" t="str">
        <f>'[1]3 hacienda'!B273</f>
        <v>Empresa de Renovaci󮠕rbana - Aporte Ordinario</v>
      </c>
      <c r="C273" s="7">
        <f>'[1]3 hacienda'!C273</f>
        <v>0</v>
      </c>
      <c r="D273" s="7">
        <f>'[1]3 hacienda'!D273</f>
        <v>9929074650</v>
      </c>
      <c r="E273" s="7">
        <f>'[1]3 hacienda'!E273</f>
        <v>9929074650</v>
      </c>
      <c r="F273" s="14">
        <f>'[1]3 hacienda'!F273</f>
        <v>0</v>
      </c>
      <c r="G273" s="7">
        <f>'[1]3 hacienda'!I273</f>
        <v>9929074650</v>
      </c>
      <c r="H273" s="15">
        <f>'[1]3 hacienda'!J273</f>
        <v>1</v>
      </c>
      <c r="I273" s="7">
        <f>'[1]3 hacienda'!M273</f>
        <v>0</v>
      </c>
      <c r="J273" s="15">
        <f>'[1]3 hacienda'!L273</f>
        <v>1</v>
      </c>
      <c r="K273" s="7">
        <f>'[1]3 hacienda'!K273</f>
        <v>9929074650</v>
      </c>
      <c r="L273" s="15">
        <f>'[1]3 hacienda'!L273</f>
        <v>1</v>
      </c>
      <c r="M273" s="8"/>
      <c r="N273" s="8"/>
    </row>
    <row r="274" spans="1:14" x14ac:dyDescent="0.2">
      <c r="A274" s="7" t="str">
        <f>'[1]3 hacienda'!A274</f>
        <v>´3320299000000000000000</v>
      </c>
      <c r="B274" s="7" t="str">
        <f>'[1]3 hacienda'!B274</f>
        <v>Otras</v>
      </c>
      <c r="C274" s="7">
        <f>'[1]3 hacienda'!C274</f>
        <v>239063900000</v>
      </c>
      <c r="D274" s="7">
        <f>'[1]3 hacienda'!D274</f>
        <v>-140866733328</v>
      </c>
      <c r="E274" s="7">
        <f>'[1]3 hacienda'!E274</f>
        <v>98197166672</v>
      </c>
      <c r="F274" s="14">
        <f>'[1]3 hacienda'!F274</f>
        <v>0</v>
      </c>
      <c r="G274" s="7">
        <f>'[1]3 hacienda'!I274</f>
        <v>36049311672</v>
      </c>
      <c r="H274" s="15">
        <f>'[1]3 hacienda'!J274</f>
        <v>0.36711152565544564</v>
      </c>
      <c r="I274" s="7">
        <f>'[1]3 hacienda'!M274</f>
        <v>0</v>
      </c>
      <c r="J274" s="15">
        <f>'[1]3 hacienda'!L274</f>
        <v>0.36711152565544564</v>
      </c>
      <c r="K274" s="7">
        <f>'[1]3 hacienda'!K274</f>
        <v>36049311672</v>
      </c>
      <c r="L274" s="15">
        <f>'[1]3 hacienda'!L274</f>
        <v>0.36711152565544564</v>
      </c>
      <c r="M274" s="8"/>
      <c r="N274" s="8"/>
    </row>
    <row r="275" spans="1:14" x14ac:dyDescent="0.2">
      <c r="A275" s="7" t="str">
        <f>'[1]3 hacienda'!A275</f>
        <v>´3320299050000000000000</v>
      </c>
      <c r="B275" s="7" t="str">
        <f>'[1]3 hacienda'!B275</f>
        <v>Otras Inversi󮍊</v>
      </c>
      <c r="C275" s="7">
        <f>'[1]3 hacienda'!C275</f>
        <v>189217855000</v>
      </c>
      <c r="D275" s="7">
        <f>'[1]3 hacienda'!D275</f>
        <v>-127070000000</v>
      </c>
      <c r="E275" s="7">
        <f>'[1]3 hacienda'!E275</f>
        <v>62147855000</v>
      </c>
      <c r="F275" s="14">
        <f>'[1]3 hacienda'!F275</f>
        <v>0</v>
      </c>
      <c r="G275" s="7">
        <f>'[1]3 hacienda'!I275</f>
        <v>0</v>
      </c>
      <c r="H275" s="15">
        <f>'[1]3 hacienda'!J275</f>
        <v>0</v>
      </c>
      <c r="I275" s="7">
        <f>'[1]3 hacienda'!M275</f>
        <v>0</v>
      </c>
      <c r="J275" s="15">
        <f>'[1]3 hacienda'!L275</f>
        <v>0</v>
      </c>
      <c r="K275" s="7">
        <f>'[1]3 hacienda'!K275</f>
        <v>0</v>
      </c>
      <c r="L275" s="15">
        <f>'[1]3 hacienda'!L275</f>
        <v>0</v>
      </c>
      <c r="M275" s="8"/>
      <c r="N275" s="8"/>
    </row>
    <row r="276" spans="1:14" x14ac:dyDescent="0.2">
      <c r="A276" s="7" t="str">
        <f>'[1]3 hacienda'!A276</f>
        <v>´3320299070000000000000</v>
      </c>
      <c r="B276" s="7" t="str">
        <f>'[1]3 hacienda'!B276</f>
        <v>R_xDBE0_Bogotፊ</v>
      </c>
      <c r="C276" s="7">
        <f>'[1]3 hacienda'!C276</f>
        <v>49846045000</v>
      </c>
      <c r="D276" s="7">
        <f>'[1]3 hacienda'!D276</f>
        <v>-13796733328</v>
      </c>
      <c r="E276" s="7">
        <f>'[1]3 hacienda'!E276</f>
        <v>36049311672</v>
      </c>
      <c r="F276" s="14">
        <f>'[1]3 hacienda'!F276</f>
        <v>0</v>
      </c>
      <c r="G276" s="7">
        <f>'[1]3 hacienda'!I276</f>
        <v>36049311672</v>
      </c>
      <c r="H276" s="15">
        <f>'[1]3 hacienda'!J276</f>
        <v>1</v>
      </c>
      <c r="I276" s="7">
        <f>'[1]3 hacienda'!M276</f>
        <v>0</v>
      </c>
      <c r="J276" s="15">
        <f>'[1]3 hacienda'!L276</f>
        <v>1</v>
      </c>
      <c r="K276" s="7">
        <f>'[1]3 hacienda'!K276</f>
        <v>36049311672</v>
      </c>
      <c r="L276" s="15">
        <f>'[1]3 hacienda'!L276</f>
        <v>1</v>
      </c>
      <c r="M276" s="8"/>
      <c r="N276" s="8"/>
    </row>
    <row r="277" spans="1:14" x14ac:dyDescent="0.2">
      <c r="A277" s="7" t="str">
        <f>'[1]3 hacienda'!A277</f>
        <v>´3330000000000000000000</v>
      </c>
      <c r="B277" s="7" t="str">
        <f>'[1]3 hacienda'!B277</f>
        <v>Cuentas Por Pagar Inversi󮍊</v>
      </c>
      <c r="C277" s="7">
        <f>'[1]3 hacienda'!C277</f>
        <v>234000000</v>
      </c>
      <c r="D277" s="7">
        <f>'[1]3 hacienda'!D277</f>
        <v>1950015</v>
      </c>
      <c r="E277" s="7">
        <f>'[1]3 hacienda'!E277</f>
        <v>235950015</v>
      </c>
      <c r="F277" s="14">
        <f>'[1]3 hacienda'!F277</f>
        <v>0</v>
      </c>
      <c r="G277" s="7">
        <f>'[1]3 hacienda'!I277</f>
        <v>198883350</v>
      </c>
      <c r="H277" s="15">
        <f>'[1]3 hacienda'!J277</f>
        <v>0.84290458722793471</v>
      </c>
      <c r="I277" s="7">
        <f>'[1]3 hacienda'!M277</f>
        <v>37066665</v>
      </c>
      <c r="J277" s="15">
        <f>'[1]3 hacienda'!L277</f>
        <v>1</v>
      </c>
      <c r="K277" s="7">
        <f>'[1]3 hacienda'!K277</f>
        <v>235950015</v>
      </c>
      <c r="L277" s="15">
        <f>'[1]3 hacienda'!L277</f>
        <v>1</v>
      </c>
      <c r="M277" s="8"/>
      <c r="N277" s="8"/>
    </row>
    <row r="278" spans="1:14" x14ac:dyDescent="0.2">
      <c r="A278" s="7" t="str">
        <f>'[1]3 hacienda'!A278</f>
        <v>´3340000000000000000000</v>
      </c>
      <c r="B278" s="7" t="str">
        <f>'[1]3 hacienda'!B278</f>
        <v>Pasivos Exigibles</v>
      </c>
      <c r="C278" s="7">
        <f>'[1]3 hacienda'!C278</f>
        <v>0</v>
      </c>
      <c r="D278" s="7">
        <f>'[1]3 hacienda'!D278</f>
        <v>977097819</v>
      </c>
      <c r="E278" s="7">
        <f>'[1]3 hacienda'!E278</f>
        <v>977097819</v>
      </c>
      <c r="F278" s="14">
        <f>'[1]3 hacienda'!F278</f>
        <v>0</v>
      </c>
      <c r="G278" s="7">
        <f>'[1]3 hacienda'!I278</f>
        <v>977097819</v>
      </c>
      <c r="H278" s="15">
        <f>'[1]3 hacienda'!J278</f>
        <v>1</v>
      </c>
      <c r="I278" s="7">
        <f>'[1]3 hacienda'!M278</f>
        <v>0</v>
      </c>
      <c r="J278" s="15">
        <f>'[1]3 hacienda'!L278</f>
        <v>1</v>
      </c>
      <c r="K278" s="7">
        <f>'[1]3 hacienda'!K278</f>
        <v>977097819</v>
      </c>
      <c r="L278" s="15">
        <f>'[1]3 hacienda'!L278</f>
        <v>1</v>
      </c>
      <c r="M278" s="8"/>
      <c r="N278" s="8"/>
    </row>
    <row r="279" spans="1:14" x14ac:dyDescent="0.2">
      <c r="A279" s="7" t="str">
        <f>'[1]3 hacienda'!A279</f>
        <v>´3400000000000000000000</v>
      </c>
      <c r="B279" s="7" t="str">
        <f>'[1]3 hacienda'!B279</f>
        <v>SERVICIO DE LA DEUDA</v>
      </c>
      <c r="C279" s="7">
        <f>'[1]3 hacienda'!C279</f>
        <v>795619956000</v>
      </c>
      <c r="D279" s="7">
        <f>'[1]3 hacienda'!D279</f>
        <v>0</v>
      </c>
      <c r="E279" s="7">
        <f>'[1]3 hacienda'!E279</f>
        <v>795619956000</v>
      </c>
      <c r="F279" s="14">
        <f>'[1]3 hacienda'!F279</f>
        <v>0</v>
      </c>
      <c r="G279" s="7">
        <f>'[1]3 hacienda'!I279</f>
        <v>637208617596</v>
      </c>
      <c r="H279" s="15">
        <f>'[1]3 hacienda'!J279</f>
        <v>0.80089572011187715</v>
      </c>
      <c r="I279" s="7">
        <f>'[1]3 hacienda'!M279</f>
        <v>178200000</v>
      </c>
      <c r="J279" s="15">
        <f>'[1]3 hacienda'!L279</f>
        <v>0.80111969639434233</v>
      </c>
      <c r="K279" s="7">
        <f>'[1]3 hacienda'!K279</f>
        <v>637386817596</v>
      </c>
      <c r="L279" s="15">
        <f>'[1]3 hacienda'!L279</f>
        <v>0.80111969639434233</v>
      </c>
      <c r="M279" s="8"/>
      <c r="N279" s="8"/>
    </row>
    <row r="280" spans="1:14" x14ac:dyDescent="0.2">
      <c r="A280" s="7" t="str">
        <f>'[1]3 hacienda'!A280</f>
        <v>´3410000000000000000000</v>
      </c>
      <c r="B280" s="7" t="str">
        <f>'[1]3 hacienda'!B280</f>
        <v>INTERNA</v>
      </c>
      <c r="C280" s="7">
        <f>'[1]3 hacienda'!C280</f>
        <v>371490871000</v>
      </c>
      <c r="D280" s="7">
        <f>'[1]3 hacienda'!D280</f>
        <v>0</v>
      </c>
      <c r="E280" s="7">
        <f>'[1]3 hacienda'!E280</f>
        <v>371490871000</v>
      </c>
      <c r="F280" s="14">
        <f>'[1]3 hacienda'!F280</f>
        <v>0</v>
      </c>
      <c r="G280" s="7">
        <f>'[1]3 hacienda'!I280</f>
        <v>322706435655</v>
      </c>
      <c r="H280" s="15">
        <f>'[1]3 hacienda'!J280</f>
        <v>0.86867931582361813</v>
      </c>
      <c r="I280" s="7">
        <f>'[1]3 hacienda'!M280</f>
        <v>0</v>
      </c>
      <c r="J280" s="15">
        <f>'[1]3 hacienda'!L280</f>
        <v>0.86867931582361813</v>
      </c>
      <c r="K280" s="7">
        <f>'[1]3 hacienda'!K280</f>
        <v>322706435655</v>
      </c>
      <c r="L280" s="15">
        <f>'[1]3 hacienda'!L280</f>
        <v>0.86867931582361813</v>
      </c>
      <c r="M280" s="8"/>
      <c r="N280" s="8"/>
    </row>
    <row r="281" spans="1:14" x14ac:dyDescent="0.2">
      <c r="A281" s="7" t="str">
        <f>'[1]3 hacienda'!A281</f>
        <v>´3410100000000000000000</v>
      </c>
      <c r="B281" s="7" t="str">
        <f>'[1]3 hacienda'!B281</f>
        <v>Capital</v>
      </c>
      <c r="C281" s="7">
        <f>'[1]3 hacienda'!C281</f>
        <v>300000000000</v>
      </c>
      <c r="D281" s="7">
        <f>'[1]3 hacienda'!D281</f>
        <v>0</v>
      </c>
      <c r="E281" s="7">
        <f>'[1]3 hacienda'!E281</f>
        <v>300000000000</v>
      </c>
      <c r="F281" s="14">
        <f>'[1]3 hacienda'!F281</f>
        <v>0</v>
      </c>
      <c r="G281" s="7">
        <f>'[1]3 hacienda'!I281</f>
        <v>300000000000</v>
      </c>
      <c r="H281" s="15">
        <f>'[1]3 hacienda'!J281</f>
        <v>1</v>
      </c>
      <c r="I281" s="7">
        <f>'[1]3 hacienda'!M281</f>
        <v>0</v>
      </c>
      <c r="J281" s="15">
        <f>'[1]3 hacienda'!L281</f>
        <v>1</v>
      </c>
      <c r="K281" s="7">
        <f>'[1]3 hacienda'!K281</f>
        <v>300000000000</v>
      </c>
      <c r="L281" s="15">
        <f>'[1]3 hacienda'!L281</f>
        <v>1</v>
      </c>
      <c r="M281" s="8"/>
      <c r="N281" s="8"/>
    </row>
    <row r="282" spans="1:14" x14ac:dyDescent="0.2">
      <c r="A282" s="7" t="str">
        <f>'[1]3 hacienda'!A282</f>
        <v>´3410200000000000000000</v>
      </c>
      <c r="B282" s="7" t="str">
        <f>'[1]3 hacienda'!B282</f>
        <v>Intereses</v>
      </c>
      <c r="C282" s="7">
        <f>'[1]3 hacienda'!C282</f>
        <v>66034136000</v>
      </c>
      <c r="D282" s="7">
        <f>'[1]3 hacienda'!D282</f>
        <v>0</v>
      </c>
      <c r="E282" s="7">
        <f>'[1]3 hacienda'!E282</f>
        <v>66034136000</v>
      </c>
      <c r="F282" s="14">
        <f>'[1]3 hacienda'!F282</f>
        <v>0</v>
      </c>
      <c r="G282" s="7">
        <f>'[1]3 hacienda'!I282</f>
        <v>22606903672</v>
      </c>
      <c r="H282" s="15">
        <f>'[1]3 hacienda'!J282</f>
        <v>0.34235177502738884</v>
      </c>
      <c r="I282" s="7">
        <f>'[1]3 hacienda'!M282</f>
        <v>0</v>
      </c>
      <c r="J282" s="15">
        <f>'[1]3 hacienda'!L282</f>
        <v>0.34235177502738884</v>
      </c>
      <c r="K282" s="7">
        <f>'[1]3 hacienda'!K282</f>
        <v>22606903672</v>
      </c>
      <c r="L282" s="15">
        <f>'[1]3 hacienda'!L282</f>
        <v>0.34235177502738884</v>
      </c>
      <c r="M282" s="8"/>
      <c r="N282" s="8"/>
    </row>
    <row r="283" spans="1:14" x14ac:dyDescent="0.2">
      <c r="A283" s="7" t="str">
        <f>'[1]3 hacienda'!A283</f>
        <v>´3410300000000000000000</v>
      </c>
      <c r="B283" s="7" t="str">
        <f>'[1]3 hacienda'!B283</f>
        <v>Comisiones y Otros</v>
      </c>
      <c r="C283" s="7">
        <f>'[1]3 hacienda'!C283</f>
        <v>5456735000</v>
      </c>
      <c r="D283" s="7">
        <f>'[1]3 hacienda'!D283</f>
        <v>0</v>
      </c>
      <c r="E283" s="7">
        <f>'[1]3 hacienda'!E283</f>
        <v>5456735000</v>
      </c>
      <c r="F283" s="14">
        <f>'[1]3 hacienda'!F283</f>
        <v>0</v>
      </c>
      <c r="G283" s="7">
        <f>'[1]3 hacienda'!I283</f>
        <v>99531983</v>
      </c>
      <c r="H283" s="15">
        <f>'[1]3 hacienda'!J283</f>
        <v>1.8240208293054363E-2</v>
      </c>
      <c r="I283" s="7">
        <f>'[1]3 hacienda'!M283</f>
        <v>0</v>
      </c>
      <c r="J283" s="15">
        <f>'[1]3 hacienda'!L283</f>
        <v>1.8240208293054363E-2</v>
      </c>
      <c r="K283" s="7">
        <f>'[1]3 hacienda'!K283</f>
        <v>99531983</v>
      </c>
      <c r="L283" s="15">
        <f>'[1]3 hacienda'!L283</f>
        <v>1.8240208293054363E-2</v>
      </c>
      <c r="M283" s="8"/>
      <c r="N283" s="8"/>
    </row>
    <row r="284" spans="1:14" x14ac:dyDescent="0.2">
      <c r="A284" s="7" t="str">
        <f>'[1]3 hacienda'!A284</f>
        <v>´3420000000000000000000</v>
      </c>
      <c r="B284" s="7" t="str">
        <f>'[1]3 hacienda'!B284</f>
        <v>EXTERNA</v>
      </c>
      <c r="C284" s="7">
        <f>'[1]3 hacienda'!C284</f>
        <v>204495263000</v>
      </c>
      <c r="D284" s="7">
        <f>'[1]3 hacienda'!D284</f>
        <v>0</v>
      </c>
      <c r="E284" s="7">
        <f>'[1]3 hacienda'!E284</f>
        <v>204495263000</v>
      </c>
      <c r="F284" s="14">
        <f>'[1]3 hacienda'!F284</f>
        <v>0</v>
      </c>
      <c r="G284" s="7">
        <f>'[1]3 hacienda'!I284</f>
        <v>170446932770</v>
      </c>
      <c r="H284" s="15">
        <f>'[1]3 hacienda'!J284</f>
        <v>0.83350064089259612</v>
      </c>
      <c r="I284" s="7">
        <f>'[1]3 hacienda'!M284</f>
        <v>178200000</v>
      </c>
      <c r="J284" s="15">
        <f>'[1]3 hacienda'!L284</f>
        <v>0.83437205472089593</v>
      </c>
      <c r="K284" s="7">
        <f>'[1]3 hacienda'!K284</f>
        <v>170625132770</v>
      </c>
      <c r="L284" s="15">
        <f>'[1]3 hacienda'!L284</f>
        <v>0.83437205472089593</v>
      </c>
      <c r="M284" s="8"/>
      <c r="N284" s="8"/>
    </row>
    <row r="285" spans="1:14" x14ac:dyDescent="0.2">
      <c r="A285" s="7" t="str">
        <f>'[1]3 hacienda'!A285</f>
        <v>´3420100000000000000000</v>
      </c>
      <c r="B285" s="7" t="str">
        <f>'[1]3 hacienda'!B285</f>
        <v>Capital</v>
      </c>
      <c r="C285" s="7">
        <f>'[1]3 hacienda'!C285</f>
        <v>78814903000</v>
      </c>
      <c r="D285" s="7">
        <f>'[1]3 hacienda'!D285</f>
        <v>14690000000</v>
      </c>
      <c r="E285" s="7">
        <f>'[1]3 hacienda'!E285</f>
        <v>93504903000</v>
      </c>
      <c r="F285" s="14">
        <f>'[1]3 hacienda'!F285</f>
        <v>0</v>
      </c>
      <c r="G285" s="7">
        <f>'[1]3 hacienda'!I285</f>
        <v>90453001120</v>
      </c>
      <c r="H285" s="15">
        <f>'[1]3 hacienda'!J285</f>
        <v>0.96736104971949977</v>
      </c>
      <c r="I285" s="7">
        <f>'[1]3 hacienda'!M285</f>
        <v>0</v>
      </c>
      <c r="J285" s="15">
        <f>'[1]3 hacienda'!L285</f>
        <v>0.96736104971949977</v>
      </c>
      <c r="K285" s="7">
        <f>'[1]3 hacienda'!K285</f>
        <v>90453001120</v>
      </c>
      <c r="L285" s="15">
        <f>'[1]3 hacienda'!L285</f>
        <v>0.96736104971949977</v>
      </c>
      <c r="M285" s="8"/>
      <c r="N285" s="8"/>
    </row>
    <row r="286" spans="1:14" x14ac:dyDescent="0.2">
      <c r="A286" s="7" t="str">
        <f>'[1]3 hacienda'!A286</f>
        <v>´3420200000000000000000</v>
      </c>
      <c r="B286" s="7" t="str">
        <f>'[1]3 hacienda'!B286</f>
        <v>Intereses</v>
      </c>
      <c r="C286" s="7">
        <f>'[1]3 hacienda'!C286</f>
        <v>88700487000</v>
      </c>
      <c r="D286" s="7">
        <f>'[1]3 hacienda'!D286</f>
        <v>0</v>
      </c>
      <c r="E286" s="7">
        <f>'[1]3 hacienda'!E286</f>
        <v>88700487000</v>
      </c>
      <c r="F286" s="14">
        <f>'[1]3 hacienda'!F286</f>
        <v>0</v>
      </c>
      <c r="G286" s="7">
        <f>'[1]3 hacienda'!I286</f>
        <v>78051810709</v>
      </c>
      <c r="H286" s="15">
        <f>'[1]3 hacienda'!J286</f>
        <v>0.87994793883149702</v>
      </c>
      <c r="I286" s="7">
        <f>'[1]3 hacienda'!M286</f>
        <v>0</v>
      </c>
      <c r="J286" s="15">
        <f>'[1]3 hacienda'!L286</f>
        <v>0.87994793883149702</v>
      </c>
      <c r="K286" s="7">
        <f>'[1]3 hacienda'!K286</f>
        <v>78051810709</v>
      </c>
      <c r="L286" s="15">
        <f>'[1]3 hacienda'!L286</f>
        <v>0.87994793883149702</v>
      </c>
      <c r="M286" s="8"/>
      <c r="N286" s="8"/>
    </row>
    <row r="287" spans="1:14" x14ac:dyDescent="0.2">
      <c r="A287" s="7" t="str">
        <f>'[1]3 hacienda'!A287</f>
        <v>´3420300000000000000000</v>
      </c>
      <c r="B287" s="7" t="str">
        <f>'[1]3 hacienda'!B287</f>
        <v>Comisiones y Otros</v>
      </c>
      <c r="C287" s="7">
        <f>'[1]3 hacienda'!C287</f>
        <v>36979873000</v>
      </c>
      <c r="D287" s="7">
        <f>'[1]3 hacienda'!D287</f>
        <v>-14690000000</v>
      </c>
      <c r="E287" s="7">
        <f>'[1]3 hacienda'!E287</f>
        <v>22289873000</v>
      </c>
      <c r="F287" s="14">
        <f>'[1]3 hacienda'!F287</f>
        <v>0</v>
      </c>
      <c r="G287" s="7">
        <f>'[1]3 hacienda'!I287</f>
        <v>1942120941</v>
      </c>
      <c r="H287" s="15">
        <f>'[1]3 hacienda'!J287</f>
        <v>8.7130193204779591E-2</v>
      </c>
      <c r="I287" s="7">
        <f>'[1]3 hacienda'!M287</f>
        <v>178200000</v>
      </c>
      <c r="J287" s="15">
        <f>'[1]3 hacienda'!L287</f>
        <v>9.5124855175262771E-2</v>
      </c>
      <c r="K287" s="7">
        <f>'[1]3 hacienda'!K287</f>
        <v>2120320941</v>
      </c>
      <c r="L287" s="15">
        <f>'[1]3 hacienda'!L287</f>
        <v>9.5124855175262771E-2</v>
      </c>
      <c r="M287" s="8"/>
      <c r="N287" s="8"/>
    </row>
    <row r="288" spans="1:14" x14ac:dyDescent="0.2">
      <c r="A288" s="7" t="str">
        <f>'[1]3 hacienda'!A288</f>
        <v>´3430000000000000000000</v>
      </c>
      <c r="B288" s="7" t="str">
        <f>'[1]3 hacienda'!B288</f>
        <v>Pensiones</v>
      </c>
      <c r="C288" s="7">
        <f>'[1]3 hacienda'!C288</f>
        <v>217711857000</v>
      </c>
      <c r="D288" s="7">
        <f>'[1]3 hacienda'!D288</f>
        <v>0</v>
      </c>
      <c r="E288" s="7">
        <f>'[1]3 hacienda'!E288</f>
        <v>217711857000</v>
      </c>
      <c r="F288" s="14">
        <f>'[1]3 hacienda'!F288</f>
        <v>0</v>
      </c>
      <c r="G288" s="7">
        <f>'[1]3 hacienda'!I288</f>
        <v>142252555326</v>
      </c>
      <c r="H288" s="15">
        <f>'[1]3 hacienda'!J288</f>
        <v>0.65339829114589754</v>
      </c>
      <c r="I288" s="7">
        <f>'[1]3 hacienda'!M288</f>
        <v>0</v>
      </c>
      <c r="J288" s="15">
        <f>'[1]3 hacienda'!L288</f>
        <v>0.65339829114589754</v>
      </c>
      <c r="K288" s="7">
        <f>'[1]3 hacienda'!K288</f>
        <v>142252555326</v>
      </c>
      <c r="L288" s="15">
        <f>'[1]3 hacienda'!L288</f>
        <v>0.65339829114589754</v>
      </c>
      <c r="M288" s="8"/>
      <c r="N288" s="8"/>
    </row>
    <row r="289" spans="1:14" x14ac:dyDescent="0.2">
      <c r="A289" s="7" t="str">
        <f>'[1]3 hacienda'!A289</f>
        <v>´3430100000000000000000</v>
      </c>
      <c r="B289" s="7" t="str">
        <f>'[1]3 hacienda'!B289</f>
        <v>Bonos Pensionales</v>
      </c>
      <c r="C289" s="7">
        <f>'[1]3 hacienda'!C289</f>
        <v>217711857000</v>
      </c>
      <c r="D289" s="7">
        <f>'[1]3 hacienda'!D289</f>
        <v>0</v>
      </c>
      <c r="E289" s="7">
        <f>'[1]3 hacienda'!E289</f>
        <v>217711857000</v>
      </c>
      <c r="F289" s="14">
        <f>'[1]3 hacienda'!F289</f>
        <v>0</v>
      </c>
      <c r="G289" s="7">
        <f>'[1]3 hacienda'!I289</f>
        <v>142252555326</v>
      </c>
      <c r="H289" s="15">
        <f>'[1]3 hacienda'!J289</f>
        <v>0.65339829114589754</v>
      </c>
      <c r="I289" s="7">
        <f>'[1]3 hacienda'!M289</f>
        <v>0</v>
      </c>
      <c r="J289" s="15">
        <f>'[1]3 hacienda'!L289</f>
        <v>0.65339829114589754</v>
      </c>
      <c r="K289" s="7">
        <f>'[1]3 hacienda'!K289</f>
        <v>142252555326</v>
      </c>
      <c r="L289" s="15">
        <f>'[1]3 hacienda'!L289</f>
        <v>0.65339829114589754</v>
      </c>
      <c r="M289" s="8"/>
      <c r="N289" s="8"/>
    </row>
    <row r="290" spans="1:14" x14ac:dyDescent="0.2">
      <c r="A290" s="7" t="str">
        <f>'[1]3 hacienda'!A290</f>
        <v>´3450000000000000000000</v>
      </c>
      <c r="B290" s="7" t="str">
        <f>'[1]3 hacienda'!B290</f>
        <v>TRANSFERENCIA SERVICIO DE LA DEUDA</v>
      </c>
      <c r="C290" s="7">
        <f>'[1]3 hacienda'!C290</f>
        <v>1921965000</v>
      </c>
      <c r="D290" s="7">
        <f>'[1]3 hacienda'!D290</f>
        <v>0</v>
      </c>
      <c r="E290" s="7">
        <f>'[1]3 hacienda'!E290</f>
        <v>1921965000</v>
      </c>
      <c r="F290" s="14">
        <f>'[1]3 hacienda'!F290</f>
        <v>0</v>
      </c>
      <c r="G290" s="7">
        <f>'[1]3 hacienda'!I290</f>
        <v>1802693845</v>
      </c>
      <c r="H290" s="15">
        <f>'[1]3 hacienda'!J290</f>
        <v>0.9379431181108917</v>
      </c>
      <c r="I290" s="7">
        <f>'[1]3 hacienda'!M290</f>
        <v>0</v>
      </c>
      <c r="J290" s="15">
        <f>'[1]3 hacienda'!L290</f>
        <v>0.9379431181108917</v>
      </c>
      <c r="K290" s="7">
        <f>'[1]3 hacienda'!K290</f>
        <v>1802693845</v>
      </c>
      <c r="L290" s="15">
        <f>'[1]3 hacienda'!L290</f>
        <v>0.9379431181108917</v>
      </c>
      <c r="M290" s="8"/>
      <c r="N290" s="8"/>
    </row>
    <row r="291" spans="1:14" x14ac:dyDescent="0.2">
      <c r="A291" s="7" t="str">
        <f>'[1]3 hacienda'!A291</f>
        <v>´3450200000000000000000</v>
      </c>
      <c r="B291" s="7" t="str">
        <f>'[1]3 hacienda'!B291</f>
        <v>OTRAS TRANSFERENCIAS</v>
      </c>
      <c r="C291" s="7">
        <f>'[1]3 hacienda'!C291</f>
        <v>1921965000</v>
      </c>
      <c r="D291" s="7">
        <f>'[1]3 hacienda'!D291</f>
        <v>0</v>
      </c>
      <c r="E291" s="7">
        <f>'[1]3 hacienda'!E291</f>
        <v>1921965000</v>
      </c>
      <c r="F291" s="14">
        <f>'[1]3 hacienda'!F291</f>
        <v>0</v>
      </c>
      <c r="G291" s="7">
        <f>'[1]3 hacienda'!I291</f>
        <v>1802693845</v>
      </c>
      <c r="H291" s="15">
        <f>'[1]3 hacienda'!J291</f>
        <v>0.9379431181108917</v>
      </c>
      <c r="I291" s="7">
        <f>'[1]3 hacienda'!M291</f>
        <v>0</v>
      </c>
      <c r="J291" s="15">
        <f>'[1]3 hacienda'!L291</f>
        <v>0.9379431181108917</v>
      </c>
      <c r="K291" s="7">
        <f>'[1]3 hacienda'!K291</f>
        <v>1802693845</v>
      </c>
      <c r="L291" s="15">
        <f>'[1]3 hacienda'!L291</f>
        <v>0.9379431181108917</v>
      </c>
      <c r="M291" s="8"/>
      <c r="N291" s="8"/>
    </row>
    <row r="292" spans="1:14" x14ac:dyDescent="0.2">
      <c r="A292" s="7" t="str">
        <f>'[1]3 hacienda'!A292</f>
        <v>´3450202000000000000000</v>
      </c>
      <c r="B292" s="7" t="str">
        <f>'[1]3 hacienda'!B292</f>
        <v>Transmilenio</v>
      </c>
      <c r="C292" s="7">
        <f>'[1]3 hacienda'!C292</f>
        <v>1921965000</v>
      </c>
      <c r="D292" s="7">
        <f>'[1]3 hacienda'!D292</f>
        <v>0</v>
      </c>
      <c r="E292" s="7">
        <f>'[1]3 hacienda'!E292</f>
        <v>1921965000</v>
      </c>
      <c r="F292" s="14">
        <f>'[1]3 hacienda'!F292</f>
        <v>0</v>
      </c>
      <c r="G292" s="7">
        <f>'[1]3 hacienda'!I292</f>
        <v>1802693845</v>
      </c>
      <c r="H292" s="15">
        <f>'[1]3 hacienda'!J292</f>
        <v>0.9379431181108917</v>
      </c>
      <c r="I292" s="7">
        <f>'[1]3 hacienda'!M292</f>
        <v>0</v>
      </c>
      <c r="J292" s="15">
        <f>'[1]3 hacienda'!L292</f>
        <v>0.9379431181108917</v>
      </c>
      <c r="K292" s="7">
        <f>'[1]3 hacienda'!K292</f>
        <v>1802693845</v>
      </c>
      <c r="L292" s="15">
        <f>'[1]3 hacienda'!L292</f>
        <v>0.9379431181108917</v>
      </c>
      <c r="M292" s="8"/>
      <c r="N292" s="8"/>
    </row>
    <row r="293" spans="1:14" x14ac:dyDescent="0.2">
      <c r="A293" s="7" t="str">
        <f>'[1]3 hacienda'!A293</f>
        <v>´4000000000000000000000</v>
      </c>
      <c r="B293" s="7" t="str">
        <f>'[1]3 hacienda'!B293</f>
        <v>Disponibilidad Final</v>
      </c>
      <c r="C293" s="7">
        <f>'[1]3 hacienda'!C293</f>
        <v>3116713000</v>
      </c>
      <c r="D293" s="7">
        <f>'[1]3 hacienda'!D293</f>
        <v>-3116713000</v>
      </c>
      <c r="E293" s="7">
        <f>'[1]3 hacienda'!E293</f>
        <v>0</v>
      </c>
      <c r="F293" s="14">
        <f>'[1]3 hacienda'!F293</f>
        <v>0</v>
      </c>
      <c r="G293" s="7">
        <f>'[1]3 hacienda'!I293</f>
        <v>0</v>
      </c>
      <c r="H293" s="15">
        <f>'[1]3 hacienda'!J293</f>
        <v>0</v>
      </c>
      <c r="I293" s="7">
        <f>'[1]3 hacienda'!M293</f>
        <v>0</v>
      </c>
      <c r="J293" s="15">
        <f>'[1]3 hacienda'!L293</f>
        <v>0</v>
      </c>
      <c r="K293" s="7">
        <f>'[1]3 hacienda'!K293</f>
        <v>0</v>
      </c>
      <c r="L293" s="15">
        <f>'[1]3 hacienda'!L293</f>
        <v>0</v>
      </c>
      <c r="M293" s="8"/>
      <c r="N293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O179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45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'[1]4 planeacion'!A7</f>
        <v>´3000000000000000000000</v>
      </c>
      <c r="B7" s="7" t="str">
        <f>'[1]4 planeacion'!B7</f>
        <v>GASTOS</v>
      </c>
      <c r="C7" s="7">
        <f>'[1]4 planeacion'!C7</f>
        <v>71576466000</v>
      </c>
      <c r="D7" s="7">
        <f>'[1]4 planeacion'!D7</f>
        <v>0</v>
      </c>
      <c r="E7" s="7">
        <f>'[1]4 planeacion'!E7</f>
        <v>71576466000</v>
      </c>
      <c r="F7" s="14">
        <f>'[1]4 planeacion'!F7</f>
        <v>0</v>
      </c>
      <c r="G7" s="7">
        <f>'[1]4 planeacion'!I7</f>
        <v>65217004322</v>
      </c>
      <c r="H7" s="15">
        <f>'[1]4 planeacion'!J7</f>
        <v>0.9111514994607306</v>
      </c>
      <c r="I7" s="7">
        <f>'[1]4 planeacion'!M7</f>
        <v>4532466483</v>
      </c>
      <c r="J7" s="15">
        <f>'[1]4 planeacion'!L7</f>
        <v>0.97447491756578197</v>
      </c>
      <c r="K7" s="7">
        <f>'[1]4 planeacion'!K7</f>
        <v>69749470805</v>
      </c>
      <c r="L7" s="15">
        <f>'[1]4 planeacion'!L7</f>
        <v>0.97447491756578197</v>
      </c>
      <c r="M7" s="8"/>
      <c r="N7" s="8"/>
    </row>
    <row r="8" spans="1:15" x14ac:dyDescent="0.2">
      <c r="A8" s="7" t="str">
        <f>'[1]4 planeacion'!A8</f>
        <v>´3100000000000000000000</v>
      </c>
      <c r="B8" s="7" t="str">
        <f>'[1]4 planeacion'!B8</f>
        <v>GASTOS DE FUNCIONAMIENTO</v>
      </c>
      <c r="C8" s="7">
        <f>'[1]4 planeacion'!C8</f>
        <v>56232669000</v>
      </c>
      <c r="D8" s="7">
        <f>'[1]4 planeacion'!D8</f>
        <v>0</v>
      </c>
      <c r="E8" s="7">
        <f>'[1]4 planeacion'!E8</f>
        <v>56232669000</v>
      </c>
      <c r="F8" s="14">
        <f>'[1]4 planeacion'!F8</f>
        <v>0</v>
      </c>
      <c r="G8" s="7">
        <f>'[1]4 planeacion'!I8</f>
        <v>53070007756</v>
      </c>
      <c r="H8" s="15">
        <f>'[1]4 planeacion'!J8</f>
        <v>0.94375758255401321</v>
      </c>
      <c r="I8" s="7">
        <f>'[1]4 planeacion'!M8</f>
        <v>1375279196</v>
      </c>
      <c r="J8" s="15">
        <f>'[1]4 planeacion'!L8</f>
        <v>0.96821452583017176</v>
      </c>
      <c r="K8" s="7">
        <f>'[1]4 planeacion'!K8</f>
        <v>54445286952</v>
      </c>
      <c r="L8" s="15">
        <f>'[1]4 planeacion'!L8</f>
        <v>0.96821452583017176</v>
      </c>
      <c r="M8" s="8"/>
      <c r="N8" s="8"/>
    </row>
    <row r="9" spans="1:15" x14ac:dyDescent="0.2">
      <c r="A9" s="7" t="str">
        <f>'[1]4 planeacion'!A9</f>
        <v>´3110000000000000000000</v>
      </c>
      <c r="B9" s="7" t="str">
        <f>'[1]4 planeacion'!B9</f>
        <v>SERVICIOS PERSONALES</v>
      </c>
      <c r="C9" s="7">
        <f>'[1]4 planeacion'!C9</f>
        <v>49949669000</v>
      </c>
      <c r="D9" s="7">
        <f>'[1]4 planeacion'!D9</f>
        <v>-84654711</v>
      </c>
      <c r="E9" s="7">
        <f>'[1]4 planeacion'!E9</f>
        <v>49865014289</v>
      </c>
      <c r="F9" s="14">
        <f>'[1]4 planeacion'!F9</f>
        <v>0</v>
      </c>
      <c r="G9" s="7">
        <f>'[1]4 planeacion'!I9</f>
        <v>48263350491</v>
      </c>
      <c r="H9" s="15">
        <f>'[1]4 planeacion'!J9</f>
        <v>0.96788000924421036</v>
      </c>
      <c r="I9" s="7">
        <f>'[1]4 planeacion'!M9</f>
        <v>3248000</v>
      </c>
      <c r="J9" s="15">
        <f>'[1]4 planeacion'!L9</f>
        <v>0.96794514509238583</v>
      </c>
      <c r="K9" s="7">
        <f>'[1]4 planeacion'!K9</f>
        <v>48266598491</v>
      </c>
      <c r="L9" s="15">
        <f>'[1]4 planeacion'!L9</f>
        <v>0.96794514509238583</v>
      </c>
      <c r="M9" s="8"/>
      <c r="N9" s="8"/>
    </row>
    <row r="10" spans="1:15" x14ac:dyDescent="0.2">
      <c r="A10" s="7" t="str">
        <f>'[1]4 planeacion'!A10</f>
        <v>´3110100000000000000000</v>
      </c>
      <c r="B10" s="7" t="str">
        <f>'[1]4 planeacion'!B10</f>
        <v>SERVICIOS PERSONALES ASOCIADOS A LA NOMINA</v>
      </c>
      <c r="C10" s="7">
        <f>'[1]4 planeacion'!C10</f>
        <v>37226230000</v>
      </c>
      <c r="D10" s="7">
        <f>'[1]4 planeacion'!D10</f>
        <v>-1270703702</v>
      </c>
      <c r="E10" s="7">
        <f>'[1]4 planeacion'!E10</f>
        <v>35955526298</v>
      </c>
      <c r="F10" s="14">
        <f>'[1]4 planeacion'!F10</f>
        <v>0</v>
      </c>
      <c r="G10" s="7">
        <f>'[1]4 planeacion'!I10</f>
        <v>35292210822</v>
      </c>
      <c r="H10" s="15">
        <f>'[1]4 planeacion'!J10</f>
        <v>0.98155177953724193</v>
      </c>
      <c r="I10" s="7">
        <f>'[1]4 planeacion'!M10</f>
        <v>0</v>
      </c>
      <c r="J10" s="15">
        <f>'[1]4 planeacion'!L10</f>
        <v>0.98155177953724193</v>
      </c>
      <c r="K10" s="7">
        <f>'[1]4 planeacion'!K10</f>
        <v>35292210822</v>
      </c>
      <c r="L10" s="15">
        <f>'[1]4 planeacion'!L10</f>
        <v>0.98155177953724193</v>
      </c>
      <c r="M10" s="8"/>
      <c r="N10" s="8"/>
    </row>
    <row r="11" spans="1:15" x14ac:dyDescent="0.2">
      <c r="A11" s="7" t="str">
        <f>'[1]4 planeacion'!A11</f>
        <v>´3110101000000000000000</v>
      </c>
      <c r="B11" s="7" t="str">
        <f>'[1]4 planeacion'!B11</f>
        <v>Sueldos Personal de N󭩮a</v>
      </c>
      <c r="C11" s="7">
        <f>'[1]4 planeacion'!C11</f>
        <v>20204722000</v>
      </c>
      <c r="D11" s="7">
        <f>'[1]4 planeacion'!D11</f>
        <v>-300000000</v>
      </c>
      <c r="E11" s="7">
        <f>'[1]4 planeacion'!E11</f>
        <v>19904722000</v>
      </c>
      <c r="F11" s="14">
        <f>'[1]4 planeacion'!F11</f>
        <v>0</v>
      </c>
      <c r="G11" s="7">
        <f>'[1]4 planeacion'!I11</f>
        <v>19843343338</v>
      </c>
      <c r="H11" s="15">
        <f>'[1]4 planeacion'!J11</f>
        <v>0.99691637682756884</v>
      </c>
      <c r="I11" s="7">
        <f>'[1]4 planeacion'!M11</f>
        <v>0</v>
      </c>
      <c r="J11" s="15">
        <f>'[1]4 planeacion'!L11</f>
        <v>0.99691637682756884</v>
      </c>
      <c r="K11" s="7">
        <f>'[1]4 planeacion'!K11</f>
        <v>19843343338</v>
      </c>
      <c r="L11" s="15">
        <f>'[1]4 planeacion'!L11</f>
        <v>0.99691637682756884</v>
      </c>
      <c r="M11" s="8"/>
      <c r="N11" s="8"/>
    </row>
    <row r="12" spans="1:15" x14ac:dyDescent="0.2">
      <c r="A12" s="7" t="str">
        <f>'[1]4 planeacion'!A12</f>
        <v>´3110104000000000000000</v>
      </c>
      <c r="B12" s="7" t="str">
        <f>'[1]4 planeacion'!B12</f>
        <v>Gastos de Representaci󮍊</v>
      </c>
      <c r="C12" s="7">
        <f>'[1]4 planeacion'!C12</f>
        <v>1119249000</v>
      </c>
      <c r="D12" s="7">
        <f>'[1]4 planeacion'!D12</f>
        <v>0</v>
      </c>
      <c r="E12" s="7">
        <f>'[1]4 planeacion'!E12</f>
        <v>1119249000</v>
      </c>
      <c r="F12" s="14">
        <f>'[1]4 planeacion'!F12</f>
        <v>0</v>
      </c>
      <c r="G12" s="7">
        <f>'[1]4 planeacion'!I12</f>
        <v>1056662706</v>
      </c>
      <c r="H12" s="15">
        <f>'[1]4 planeacion'!J12</f>
        <v>0.94408188526413694</v>
      </c>
      <c r="I12" s="7">
        <f>'[1]4 planeacion'!M12</f>
        <v>0</v>
      </c>
      <c r="J12" s="15">
        <f>'[1]4 planeacion'!L12</f>
        <v>0.94408188526413694</v>
      </c>
      <c r="K12" s="7">
        <f>'[1]4 planeacion'!K12</f>
        <v>1056662706</v>
      </c>
      <c r="L12" s="15">
        <f>'[1]4 planeacion'!L12</f>
        <v>0.94408188526413694</v>
      </c>
      <c r="M12" s="8"/>
      <c r="N12" s="8"/>
    </row>
    <row r="13" spans="1:15" x14ac:dyDescent="0.2">
      <c r="A13" s="7" t="str">
        <f>'[1]4 planeacion'!A13</f>
        <v>´3110105000000000000000</v>
      </c>
      <c r="B13" s="7" t="str">
        <f>'[1]4 planeacion'!B13</f>
        <v>Horas Extras, Dominicales, Festivos, Recargo Nocturno y Trabajo Suplementario</v>
      </c>
      <c r="C13" s="7">
        <f>'[1]4 planeacion'!C13</f>
        <v>134494000</v>
      </c>
      <c r="D13" s="7">
        <f>'[1]4 planeacion'!D13</f>
        <v>0</v>
      </c>
      <c r="E13" s="7">
        <f>'[1]4 planeacion'!E13</f>
        <v>134494000</v>
      </c>
      <c r="F13" s="14">
        <f>'[1]4 planeacion'!F13</f>
        <v>0</v>
      </c>
      <c r="G13" s="7">
        <f>'[1]4 planeacion'!I13</f>
        <v>91277090</v>
      </c>
      <c r="H13" s="15">
        <f>'[1]4 planeacion'!J13</f>
        <v>0.67867034960667394</v>
      </c>
      <c r="I13" s="7">
        <f>'[1]4 planeacion'!M13</f>
        <v>0</v>
      </c>
      <c r="J13" s="15">
        <f>'[1]4 planeacion'!L13</f>
        <v>0.67867034960667394</v>
      </c>
      <c r="K13" s="7">
        <f>'[1]4 planeacion'!K13</f>
        <v>91277090</v>
      </c>
      <c r="L13" s="15">
        <f>'[1]4 planeacion'!L13</f>
        <v>0.67867034960667394</v>
      </c>
      <c r="M13" s="8"/>
      <c r="N13" s="8"/>
    </row>
    <row r="14" spans="1:15" x14ac:dyDescent="0.2">
      <c r="A14" s="7" t="str">
        <f>'[1]4 planeacion'!A14</f>
        <v>´3110106000000000000000</v>
      </c>
      <c r="B14" s="7" t="str">
        <f>'[1]4 planeacion'!B14</f>
        <v>Auxilio de Transporte</v>
      </c>
      <c r="C14" s="7">
        <f>'[1]4 planeacion'!C14</f>
        <v>14515000</v>
      </c>
      <c r="D14" s="7">
        <f>'[1]4 planeacion'!D14</f>
        <v>0</v>
      </c>
      <c r="E14" s="7">
        <f>'[1]4 planeacion'!E14</f>
        <v>14515000</v>
      </c>
      <c r="F14" s="14">
        <f>'[1]4 planeacion'!F14</f>
        <v>0</v>
      </c>
      <c r="G14" s="7">
        <f>'[1]4 planeacion'!I14</f>
        <v>13889798</v>
      </c>
      <c r="H14" s="15">
        <f>'[1]4 planeacion'!J14</f>
        <v>0.95692717878057187</v>
      </c>
      <c r="I14" s="7">
        <f>'[1]4 planeacion'!M14</f>
        <v>0</v>
      </c>
      <c r="J14" s="15">
        <f>'[1]4 planeacion'!L14</f>
        <v>0.95692717878057187</v>
      </c>
      <c r="K14" s="7">
        <f>'[1]4 planeacion'!K14</f>
        <v>13889798</v>
      </c>
      <c r="L14" s="15">
        <f>'[1]4 planeacion'!L14</f>
        <v>0.95692717878057187</v>
      </c>
      <c r="M14" s="8"/>
      <c r="N14" s="8"/>
    </row>
    <row r="15" spans="1:15" x14ac:dyDescent="0.2">
      <c r="A15" s="7" t="str">
        <f>'[1]4 planeacion'!A15</f>
        <v>´3110107000000000000000</v>
      </c>
      <c r="B15" s="7" t="str">
        <f>'[1]4 planeacion'!B15</f>
        <v>Subsidio de Alimentaci󮍊</v>
      </c>
      <c r="C15" s="7">
        <f>'[1]4 planeacion'!C15</f>
        <v>26362000</v>
      </c>
      <c r="D15" s="7">
        <f>'[1]4 planeacion'!D15</f>
        <v>0</v>
      </c>
      <c r="E15" s="7">
        <f>'[1]4 planeacion'!E15</f>
        <v>26362000</v>
      </c>
      <c r="F15" s="14">
        <f>'[1]4 planeacion'!F15</f>
        <v>0</v>
      </c>
      <c r="G15" s="7">
        <f>'[1]4 planeacion'!I15</f>
        <v>23584584</v>
      </c>
      <c r="H15" s="15">
        <f>'[1]4 planeacion'!J15</f>
        <v>0.89464319854335783</v>
      </c>
      <c r="I15" s="7">
        <f>'[1]4 planeacion'!M15</f>
        <v>0</v>
      </c>
      <c r="J15" s="15">
        <f>'[1]4 planeacion'!L15</f>
        <v>0.89464319854335783</v>
      </c>
      <c r="K15" s="7">
        <f>'[1]4 planeacion'!K15</f>
        <v>23584584</v>
      </c>
      <c r="L15" s="15">
        <f>'[1]4 planeacion'!L15</f>
        <v>0.89464319854335783</v>
      </c>
      <c r="M15" s="8"/>
      <c r="N15" s="8"/>
    </row>
    <row r="16" spans="1:15" x14ac:dyDescent="0.2">
      <c r="A16" s="7" t="str">
        <f>'[1]4 planeacion'!A16</f>
        <v>´3110108000000000000000</v>
      </c>
      <c r="B16" s="7" t="str">
        <f>'[1]4 planeacion'!B16</f>
        <v>Bonificaci󮠰or Servicios Prestados</v>
      </c>
      <c r="C16" s="7">
        <f>'[1]4 planeacion'!C16</f>
        <v>657716000</v>
      </c>
      <c r="D16" s="7">
        <f>'[1]4 planeacion'!D16</f>
        <v>0</v>
      </c>
      <c r="E16" s="7">
        <f>'[1]4 planeacion'!E16</f>
        <v>657716000</v>
      </c>
      <c r="F16" s="14">
        <f>'[1]4 planeacion'!F16</f>
        <v>0</v>
      </c>
      <c r="G16" s="7">
        <f>'[1]4 planeacion'!I16</f>
        <v>599138075</v>
      </c>
      <c r="H16" s="15">
        <f>'[1]4 planeacion'!J16</f>
        <v>0.91093735746127513</v>
      </c>
      <c r="I16" s="7">
        <f>'[1]4 planeacion'!M16</f>
        <v>0</v>
      </c>
      <c r="J16" s="15">
        <f>'[1]4 planeacion'!L16</f>
        <v>0.91093735746127513</v>
      </c>
      <c r="K16" s="7">
        <f>'[1]4 planeacion'!K16</f>
        <v>599138075</v>
      </c>
      <c r="L16" s="15">
        <f>'[1]4 planeacion'!L16</f>
        <v>0.91093735746127513</v>
      </c>
      <c r="M16" s="8"/>
      <c r="N16" s="8"/>
    </row>
    <row r="17" spans="1:14" x14ac:dyDescent="0.2">
      <c r="A17" s="7" t="str">
        <f>'[1]4 planeacion'!A17</f>
        <v>´3110111000000000000000</v>
      </c>
      <c r="B17" s="7" t="str">
        <f>'[1]4 planeacion'!B17</f>
        <v>Prima Semestral</v>
      </c>
      <c r="C17" s="7">
        <f>'[1]4 planeacion'!C17</f>
        <v>3118264000</v>
      </c>
      <c r="D17" s="7">
        <f>'[1]4 planeacion'!D17</f>
        <v>-243405511</v>
      </c>
      <c r="E17" s="7">
        <f>'[1]4 planeacion'!E17</f>
        <v>2874858489</v>
      </c>
      <c r="F17" s="14">
        <f>'[1]4 planeacion'!F17</f>
        <v>0</v>
      </c>
      <c r="G17" s="7">
        <f>'[1]4 planeacion'!I17</f>
        <v>2846746959</v>
      </c>
      <c r="H17" s="15">
        <f>'[1]4 planeacion'!J17</f>
        <v>0.99022159521675157</v>
      </c>
      <c r="I17" s="7">
        <f>'[1]4 planeacion'!M17</f>
        <v>0</v>
      </c>
      <c r="J17" s="15">
        <f>'[1]4 planeacion'!L17</f>
        <v>0.99022159521675157</v>
      </c>
      <c r="K17" s="7">
        <f>'[1]4 planeacion'!K17</f>
        <v>2846746959</v>
      </c>
      <c r="L17" s="15">
        <f>'[1]4 planeacion'!L17</f>
        <v>0.99022159521675157</v>
      </c>
      <c r="M17" s="8"/>
      <c r="N17" s="8"/>
    </row>
    <row r="18" spans="1:14" x14ac:dyDescent="0.2">
      <c r="A18" s="7" t="str">
        <f>'[1]4 planeacion'!A18</f>
        <v>´3110113000000000000000</v>
      </c>
      <c r="B18" s="7" t="str">
        <f>'[1]4 planeacion'!B18</f>
        <v>Prima de Navidad</v>
      </c>
      <c r="C18" s="7">
        <f>'[1]4 planeacion'!C18</f>
        <v>2829539000</v>
      </c>
      <c r="D18" s="7">
        <f>'[1]4 planeacion'!D18</f>
        <v>-174559303</v>
      </c>
      <c r="E18" s="7">
        <f>'[1]4 planeacion'!E18</f>
        <v>2654979697</v>
      </c>
      <c r="F18" s="14">
        <f>'[1]4 planeacion'!F18</f>
        <v>0</v>
      </c>
      <c r="G18" s="7">
        <f>'[1]4 planeacion'!I18</f>
        <v>2653870977</v>
      </c>
      <c r="H18" s="15">
        <f>'[1]4 planeacion'!J18</f>
        <v>0.99958239981976027</v>
      </c>
      <c r="I18" s="7">
        <f>'[1]4 planeacion'!M18</f>
        <v>0</v>
      </c>
      <c r="J18" s="15">
        <f>'[1]4 planeacion'!L18</f>
        <v>0.99958239981976027</v>
      </c>
      <c r="K18" s="7">
        <f>'[1]4 planeacion'!K18</f>
        <v>2653870977</v>
      </c>
      <c r="L18" s="15">
        <f>'[1]4 planeacion'!L18</f>
        <v>0.99958239981976027</v>
      </c>
      <c r="M18" s="8"/>
      <c r="N18" s="8"/>
    </row>
    <row r="19" spans="1:14" x14ac:dyDescent="0.2">
      <c r="A19" s="7" t="str">
        <f>'[1]4 planeacion'!A19</f>
        <v>´3110114000000000000000</v>
      </c>
      <c r="B19" s="7" t="str">
        <f>'[1]4 planeacion'!B19</f>
        <v>Prima de Vacaciones</v>
      </c>
      <c r="C19" s="7">
        <f>'[1]4 planeacion'!C19</f>
        <v>1358177000</v>
      </c>
      <c r="D19" s="7">
        <f>'[1]4 planeacion'!D19</f>
        <v>0</v>
      </c>
      <c r="E19" s="7">
        <f>'[1]4 planeacion'!E19</f>
        <v>1358177000</v>
      </c>
      <c r="F19" s="14">
        <f>'[1]4 planeacion'!F19</f>
        <v>0</v>
      </c>
      <c r="G19" s="7">
        <f>'[1]4 planeacion'!I19</f>
        <v>1173366703</v>
      </c>
      <c r="H19" s="15">
        <f>'[1]4 planeacion'!J19</f>
        <v>0.86392767879297028</v>
      </c>
      <c r="I19" s="7">
        <f>'[1]4 planeacion'!M19</f>
        <v>0</v>
      </c>
      <c r="J19" s="15">
        <f>'[1]4 planeacion'!L19</f>
        <v>0.86392767879297028</v>
      </c>
      <c r="K19" s="7">
        <f>'[1]4 planeacion'!K19</f>
        <v>1173366703</v>
      </c>
      <c r="L19" s="15">
        <f>'[1]4 planeacion'!L19</f>
        <v>0.86392767879297028</v>
      </c>
      <c r="M19" s="8"/>
      <c r="N19" s="8"/>
    </row>
    <row r="20" spans="1:14" x14ac:dyDescent="0.2">
      <c r="A20" s="7" t="str">
        <f>'[1]4 planeacion'!A20</f>
        <v>´3110115000000000000000</v>
      </c>
      <c r="B20" s="7" t="str">
        <f>'[1]4 planeacion'!B20</f>
        <v>Prima T飮ica</v>
      </c>
      <c r="C20" s="7">
        <f>'[1]4 planeacion'!C20</f>
        <v>7047502000</v>
      </c>
      <c r="D20" s="7">
        <f>'[1]4 planeacion'!D20</f>
        <v>-875238888</v>
      </c>
      <c r="E20" s="7">
        <f>'[1]4 planeacion'!E20</f>
        <v>6172263112</v>
      </c>
      <c r="F20" s="14">
        <f>'[1]4 planeacion'!F20</f>
        <v>0</v>
      </c>
      <c r="G20" s="7">
        <f>'[1]4 planeacion'!I20</f>
        <v>6081119495</v>
      </c>
      <c r="H20" s="15">
        <f>'[1]4 planeacion'!J20</f>
        <v>0.98523335519790134</v>
      </c>
      <c r="I20" s="7">
        <f>'[1]4 planeacion'!M20</f>
        <v>0</v>
      </c>
      <c r="J20" s="15">
        <f>'[1]4 planeacion'!L20</f>
        <v>0.98523335519790134</v>
      </c>
      <c r="K20" s="7">
        <f>'[1]4 planeacion'!K20</f>
        <v>6081119495</v>
      </c>
      <c r="L20" s="15">
        <f>'[1]4 planeacion'!L20</f>
        <v>0.98523335519790134</v>
      </c>
      <c r="M20" s="8"/>
      <c r="N20" s="8"/>
    </row>
    <row r="21" spans="1:14" x14ac:dyDescent="0.2">
      <c r="A21" s="7" t="str">
        <f>'[1]4 planeacion'!A21</f>
        <v>´3110116000000000000000</v>
      </c>
      <c r="B21" s="7" t="str">
        <f>'[1]4 planeacion'!B21</f>
        <v>Prima de Antiguedad</v>
      </c>
      <c r="C21" s="7">
        <f>'[1]4 planeacion'!C21</f>
        <v>407951000</v>
      </c>
      <c r="D21" s="7">
        <f>'[1]4 planeacion'!D21</f>
        <v>0</v>
      </c>
      <c r="E21" s="7">
        <f>'[1]4 planeacion'!E21</f>
        <v>407951000</v>
      </c>
      <c r="F21" s="14">
        <f>'[1]4 planeacion'!F21</f>
        <v>0</v>
      </c>
      <c r="G21" s="7">
        <f>'[1]4 planeacion'!I21</f>
        <v>367484357</v>
      </c>
      <c r="H21" s="15">
        <f>'[1]4 planeacion'!J21</f>
        <v>0.90080513836220522</v>
      </c>
      <c r="I21" s="7">
        <f>'[1]4 planeacion'!M21</f>
        <v>0</v>
      </c>
      <c r="J21" s="15">
        <f>'[1]4 planeacion'!L21</f>
        <v>0.90080513836220522</v>
      </c>
      <c r="K21" s="7">
        <f>'[1]4 planeacion'!K21</f>
        <v>367484357</v>
      </c>
      <c r="L21" s="15">
        <f>'[1]4 planeacion'!L21</f>
        <v>0.90080513836220522</v>
      </c>
      <c r="M21" s="8"/>
      <c r="N21" s="8"/>
    </row>
    <row r="22" spans="1:14" x14ac:dyDescent="0.2">
      <c r="A22" s="7" t="str">
        <f>'[1]4 planeacion'!A22</f>
        <v>´3110117000000000000000</v>
      </c>
      <c r="B22" s="7" t="str">
        <f>'[1]4 planeacion'!B22</f>
        <v>Prima Secretarial</v>
      </c>
      <c r="C22" s="7">
        <f>'[1]4 planeacion'!C22</f>
        <v>0</v>
      </c>
      <c r="D22" s="7">
        <f>'[1]4 planeacion'!D22</f>
        <v>24000000</v>
      </c>
      <c r="E22" s="7">
        <f>'[1]4 planeacion'!E22</f>
        <v>24000000</v>
      </c>
      <c r="F22" s="14">
        <f>'[1]4 planeacion'!F22</f>
        <v>0</v>
      </c>
      <c r="G22" s="7">
        <f>'[1]4 planeacion'!I22</f>
        <v>2022508</v>
      </c>
      <c r="H22" s="15">
        <f>'[1]4 planeacion'!J22</f>
        <v>8.4271166666666661E-2</v>
      </c>
      <c r="I22" s="7">
        <f>'[1]4 planeacion'!M22</f>
        <v>0</v>
      </c>
      <c r="J22" s="15">
        <f>'[1]4 planeacion'!L22</f>
        <v>8.4271166666666661E-2</v>
      </c>
      <c r="K22" s="7">
        <f>'[1]4 planeacion'!K22</f>
        <v>2022508</v>
      </c>
      <c r="L22" s="15">
        <f>'[1]4 planeacion'!L22</f>
        <v>8.4271166666666661E-2</v>
      </c>
      <c r="M22" s="8"/>
      <c r="N22" s="8"/>
    </row>
    <row r="23" spans="1:14" x14ac:dyDescent="0.2">
      <c r="A23" s="7" t="str">
        <f>'[1]4 planeacion'!A23</f>
        <v>´3110121000000000000000</v>
      </c>
      <c r="B23" s="7" t="str">
        <f>'[1]4 planeacion'!B23</f>
        <v>Vacaciones en Dinero</v>
      </c>
      <c r="C23" s="7">
        <f>'[1]4 planeacion'!C23</f>
        <v>0</v>
      </c>
      <c r="D23" s="7">
        <f>'[1]4 planeacion'!D23</f>
        <v>248500000</v>
      </c>
      <c r="E23" s="7">
        <f>'[1]4 planeacion'!E23</f>
        <v>248500000</v>
      </c>
      <c r="F23" s="14">
        <f>'[1]4 planeacion'!F23</f>
        <v>0</v>
      </c>
      <c r="G23" s="7">
        <f>'[1]4 planeacion'!I23</f>
        <v>214393330</v>
      </c>
      <c r="H23" s="15">
        <f>'[1]4 planeacion'!J23</f>
        <v>0.8627498189134809</v>
      </c>
      <c r="I23" s="7">
        <f>'[1]4 planeacion'!M23</f>
        <v>0</v>
      </c>
      <c r="J23" s="15">
        <f>'[1]4 planeacion'!L23</f>
        <v>0.8627498189134809</v>
      </c>
      <c r="K23" s="7">
        <f>'[1]4 planeacion'!K23</f>
        <v>214393330</v>
      </c>
      <c r="L23" s="15">
        <f>'[1]4 planeacion'!L23</f>
        <v>0.8627498189134809</v>
      </c>
      <c r="M23" s="8"/>
      <c r="N23" s="8"/>
    </row>
    <row r="24" spans="1:14" x14ac:dyDescent="0.2">
      <c r="A24" s="7" t="str">
        <f>'[1]4 planeacion'!A24</f>
        <v>´3110126000000000000000</v>
      </c>
      <c r="B24" s="7" t="str">
        <f>'[1]4 planeacion'!B24</f>
        <v>Bonificaci󮠅special de Recreaci󮍊</v>
      </c>
      <c r="C24" s="7">
        <f>'[1]4 planeacion'!C24</f>
        <v>112248000</v>
      </c>
      <c r="D24" s="7">
        <f>'[1]4 planeacion'!D24</f>
        <v>0</v>
      </c>
      <c r="E24" s="7">
        <f>'[1]4 planeacion'!E24</f>
        <v>112248000</v>
      </c>
      <c r="F24" s="14">
        <f>'[1]4 planeacion'!F24</f>
        <v>0</v>
      </c>
      <c r="G24" s="7">
        <f>'[1]4 planeacion'!I24</f>
        <v>97875582</v>
      </c>
      <c r="H24" s="15">
        <f>'[1]4 planeacion'!J24</f>
        <v>0.87195836005986749</v>
      </c>
      <c r="I24" s="7">
        <f>'[1]4 planeacion'!M24</f>
        <v>0</v>
      </c>
      <c r="J24" s="15">
        <f>'[1]4 planeacion'!L24</f>
        <v>0.87195836005986749</v>
      </c>
      <c r="K24" s="7">
        <f>'[1]4 planeacion'!K24</f>
        <v>97875582</v>
      </c>
      <c r="L24" s="15">
        <f>'[1]4 planeacion'!L24</f>
        <v>0.87195836005986749</v>
      </c>
      <c r="M24" s="8"/>
      <c r="N24" s="8"/>
    </row>
    <row r="25" spans="1:14" x14ac:dyDescent="0.2">
      <c r="A25" s="7" t="str">
        <f>'[1]4 planeacion'!A25</f>
        <v>´3110128000000000000000</v>
      </c>
      <c r="B25" s="7" t="str">
        <f>'[1]4 planeacion'!B25</f>
        <v>Reconocimiento por Permanencia en el Servicio Pblico</v>
      </c>
      <c r="C25" s="7">
        <f>'[1]4 planeacion'!C25</f>
        <v>195491000</v>
      </c>
      <c r="D25" s="7">
        <f>'[1]4 planeacion'!D25</f>
        <v>50000000</v>
      </c>
      <c r="E25" s="7">
        <f>'[1]4 planeacion'!E25</f>
        <v>245491000</v>
      </c>
      <c r="F25" s="14">
        <f>'[1]4 planeacion'!F25</f>
        <v>0</v>
      </c>
      <c r="G25" s="7">
        <f>'[1]4 planeacion'!I25</f>
        <v>227435320</v>
      </c>
      <c r="H25" s="15">
        <f>'[1]4 planeacion'!J25</f>
        <v>0.92645074564851659</v>
      </c>
      <c r="I25" s="7">
        <f>'[1]4 planeacion'!M25</f>
        <v>0</v>
      </c>
      <c r="J25" s="15">
        <f>'[1]4 planeacion'!L25</f>
        <v>0.92645074564851659</v>
      </c>
      <c r="K25" s="7">
        <f>'[1]4 planeacion'!K25</f>
        <v>227435320</v>
      </c>
      <c r="L25" s="15">
        <f>'[1]4 planeacion'!L25</f>
        <v>0.92645074564851659</v>
      </c>
      <c r="M25" s="8"/>
      <c r="N25" s="8"/>
    </row>
    <row r="26" spans="1:14" x14ac:dyDescent="0.2">
      <c r="A26" s="7" t="str">
        <f>'[1]4 planeacion'!A26</f>
        <v>´3110200000000000000000</v>
      </c>
      <c r="B26" s="7" t="str">
        <f>'[1]4 planeacion'!B26</f>
        <v>SERVICIOS PERSONALES INDIRECTOS</v>
      </c>
      <c r="C26" s="7">
        <f>'[1]4 planeacion'!C26</f>
        <v>13000000</v>
      </c>
      <c r="D26" s="7">
        <f>'[1]4 planeacion'!D26</f>
        <v>416998888</v>
      </c>
      <c r="E26" s="7">
        <f>'[1]4 planeacion'!E26</f>
        <v>429998888</v>
      </c>
      <c r="F26" s="14">
        <f>'[1]4 planeacion'!F26</f>
        <v>0</v>
      </c>
      <c r="G26" s="7">
        <f>'[1]4 planeacion'!I26</f>
        <v>418348328</v>
      </c>
      <c r="H26" s="15">
        <f>'[1]4 planeacion'!J26</f>
        <v>0.9729056043512373</v>
      </c>
      <c r="I26" s="7">
        <f>'[1]4 planeacion'!M26</f>
        <v>3248000</v>
      </c>
      <c r="J26" s="15">
        <f>'[1]4 planeacion'!L26</f>
        <v>0.98045911225705307</v>
      </c>
      <c r="K26" s="7">
        <f>'[1]4 planeacion'!K26</f>
        <v>421596328</v>
      </c>
      <c r="L26" s="15">
        <f>'[1]4 planeacion'!L26</f>
        <v>0.98045911225705307</v>
      </c>
      <c r="M26" s="8"/>
      <c r="N26" s="8"/>
    </row>
    <row r="27" spans="1:14" x14ac:dyDescent="0.2">
      <c r="A27" s="7" t="str">
        <f>'[1]4 planeacion'!A27</f>
        <v>´3110203000000000000000</v>
      </c>
      <c r="B27" s="7" t="str">
        <f>'[1]4 planeacion'!B27</f>
        <v>Honorarios</v>
      </c>
      <c r="C27" s="7">
        <f>'[1]4 planeacion'!C27</f>
        <v>13000000</v>
      </c>
      <c r="D27" s="7">
        <f>'[1]4 planeacion'!D27</f>
        <v>41760000</v>
      </c>
      <c r="E27" s="7">
        <f>'[1]4 planeacion'!E27</f>
        <v>54760000</v>
      </c>
      <c r="F27" s="14">
        <f>'[1]4 planeacion'!F27</f>
        <v>0</v>
      </c>
      <c r="G27" s="7">
        <f>'[1]4 planeacion'!I27</f>
        <v>43109440</v>
      </c>
      <c r="H27" s="15">
        <f>'[1]4 planeacion'!J27</f>
        <v>0.78724324324324324</v>
      </c>
      <c r="I27" s="7">
        <f>'[1]4 planeacion'!M27</f>
        <v>3248000</v>
      </c>
      <c r="J27" s="15">
        <f>'[1]4 planeacion'!L27</f>
        <v>0.84655661066471877</v>
      </c>
      <c r="K27" s="7">
        <f>'[1]4 planeacion'!K27</f>
        <v>46357440</v>
      </c>
      <c r="L27" s="15">
        <f>'[1]4 planeacion'!L27</f>
        <v>0.84655661066471877</v>
      </c>
      <c r="M27" s="8"/>
      <c r="N27" s="8"/>
    </row>
    <row r="28" spans="1:14" x14ac:dyDescent="0.2">
      <c r="A28" s="7" t="str">
        <f>'[1]4 planeacion'!A28</f>
        <v>´3110203010000000000000</v>
      </c>
      <c r="B28" s="7" t="str">
        <f>'[1]4 planeacion'!B28</f>
        <v>Honorarios Entidad</v>
      </c>
      <c r="C28" s="7">
        <f>'[1]4 planeacion'!C28</f>
        <v>13000000</v>
      </c>
      <c r="D28" s="7">
        <f>'[1]4 planeacion'!D28</f>
        <v>41760000</v>
      </c>
      <c r="E28" s="7">
        <f>'[1]4 planeacion'!E28</f>
        <v>54760000</v>
      </c>
      <c r="F28" s="14">
        <f>'[1]4 planeacion'!F28</f>
        <v>0</v>
      </c>
      <c r="G28" s="7">
        <f>'[1]4 planeacion'!I28</f>
        <v>43109440</v>
      </c>
      <c r="H28" s="15">
        <f>'[1]4 planeacion'!J28</f>
        <v>0.78724324324324324</v>
      </c>
      <c r="I28" s="7">
        <f>'[1]4 planeacion'!M28</f>
        <v>3248000</v>
      </c>
      <c r="J28" s="15">
        <f>'[1]4 planeacion'!L28</f>
        <v>0.84655661066471877</v>
      </c>
      <c r="K28" s="7">
        <f>'[1]4 planeacion'!K28</f>
        <v>46357440</v>
      </c>
      <c r="L28" s="15">
        <f>'[1]4 planeacion'!L28</f>
        <v>0.84655661066471877</v>
      </c>
      <c r="M28" s="8"/>
      <c r="N28" s="8"/>
    </row>
    <row r="29" spans="1:14" x14ac:dyDescent="0.2">
      <c r="A29" s="7" t="str">
        <f>'[1]4 planeacion'!A29</f>
        <v>´3110299000000000000000</v>
      </c>
      <c r="B29" s="7" t="str">
        <f>'[1]4 planeacion'!B29</f>
        <v>Otros Gastos de Personal</v>
      </c>
      <c r="C29" s="7">
        <f>'[1]4 planeacion'!C29</f>
        <v>0</v>
      </c>
      <c r="D29" s="7">
        <f>'[1]4 planeacion'!D29</f>
        <v>375238888</v>
      </c>
      <c r="E29" s="7">
        <f>'[1]4 planeacion'!E29</f>
        <v>375238888</v>
      </c>
      <c r="F29" s="14">
        <f>'[1]4 planeacion'!F29</f>
        <v>0</v>
      </c>
      <c r="G29" s="7">
        <f>'[1]4 planeacion'!I29</f>
        <v>375238888</v>
      </c>
      <c r="H29" s="15">
        <f>'[1]4 planeacion'!J29</f>
        <v>1</v>
      </c>
      <c r="I29" s="7">
        <f>'[1]4 planeacion'!M29</f>
        <v>0</v>
      </c>
      <c r="J29" s="15">
        <f>'[1]4 planeacion'!L29</f>
        <v>1</v>
      </c>
      <c r="K29" s="7">
        <f>'[1]4 planeacion'!K29</f>
        <v>375238888</v>
      </c>
      <c r="L29" s="15">
        <f>'[1]4 planeacion'!L29</f>
        <v>1</v>
      </c>
      <c r="M29" s="8"/>
      <c r="N29" s="8"/>
    </row>
    <row r="30" spans="1:14" x14ac:dyDescent="0.2">
      <c r="A30" s="7" t="str">
        <f>'[1]4 planeacion'!A30</f>
        <v>´3110300000000000000000</v>
      </c>
      <c r="B30" s="7" t="str">
        <f>'[1]4 planeacion'!B30</f>
        <v>APORTES PATRONALES AL SECTOR PRIVADO Y PڂLICO</v>
      </c>
      <c r="C30" s="7">
        <f>'[1]4 planeacion'!C30</f>
        <v>12710439000</v>
      </c>
      <c r="D30" s="7">
        <f>'[1]4 planeacion'!D30</f>
        <v>769050103</v>
      </c>
      <c r="E30" s="7">
        <f>'[1]4 planeacion'!E30</f>
        <v>13479489103</v>
      </c>
      <c r="F30" s="14">
        <f>'[1]4 planeacion'!F30</f>
        <v>0</v>
      </c>
      <c r="G30" s="7">
        <f>'[1]4 planeacion'!I30</f>
        <v>12552791341</v>
      </c>
      <c r="H30" s="15">
        <f>'[1]4 planeacion'!J30</f>
        <v>0.93125126962017024</v>
      </c>
      <c r="I30" s="7">
        <f>'[1]4 planeacion'!M30</f>
        <v>0</v>
      </c>
      <c r="J30" s="15">
        <f>'[1]4 planeacion'!L30</f>
        <v>0.93125126962017024</v>
      </c>
      <c r="K30" s="7">
        <f>'[1]4 planeacion'!K30</f>
        <v>12552791341</v>
      </c>
      <c r="L30" s="15">
        <f>'[1]4 planeacion'!L30</f>
        <v>0.93125126962017024</v>
      </c>
      <c r="M30" s="8"/>
      <c r="N30" s="8"/>
    </row>
    <row r="31" spans="1:14" x14ac:dyDescent="0.2">
      <c r="A31" s="7" t="str">
        <f>'[1]4 planeacion'!A31</f>
        <v>´3110301000000000000000</v>
      </c>
      <c r="B31" s="7" t="str">
        <f>'[1]4 planeacion'!B31</f>
        <v>Aportes Patronales Sector Privado</v>
      </c>
      <c r="C31" s="7">
        <f>'[1]4 planeacion'!C31</f>
        <v>7493504000</v>
      </c>
      <c r="D31" s="7">
        <f>'[1]4 planeacion'!D31</f>
        <v>430000000</v>
      </c>
      <c r="E31" s="7">
        <f>'[1]4 planeacion'!E31</f>
        <v>7923504000</v>
      </c>
      <c r="F31" s="14">
        <f>'[1]4 planeacion'!F31</f>
        <v>0</v>
      </c>
      <c r="G31" s="7">
        <f>'[1]4 planeacion'!I31</f>
        <v>7464824659</v>
      </c>
      <c r="H31" s="15">
        <f>'[1]4 planeacion'!J31</f>
        <v>0.94211155304521843</v>
      </c>
      <c r="I31" s="7">
        <f>'[1]4 planeacion'!M31</f>
        <v>0</v>
      </c>
      <c r="J31" s="15">
        <f>'[1]4 planeacion'!L31</f>
        <v>0.94211155304521843</v>
      </c>
      <c r="K31" s="7">
        <f>'[1]4 planeacion'!K31</f>
        <v>7464824659</v>
      </c>
      <c r="L31" s="15">
        <f>'[1]4 planeacion'!L31</f>
        <v>0.94211155304521843</v>
      </c>
      <c r="M31" s="8"/>
      <c r="N31" s="8"/>
    </row>
    <row r="32" spans="1:14" x14ac:dyDescent="0.2">
      <c r="A32" s="7" t="str">
        <f>'[1]4 planeacion'!A32</f>
        <v>´3110301010000000000000</v>
      </c>
      <c r="B32" s="7" t="str">
        <f>'[1]4 planeacion'!B32</f>
        <v>Cesant_xD873_ Fondos Privados</v>
      </c>
      <c r="C32" s="7">
        <f>'[1]4 planeacion'!C32</f>
        <v>1606204000</v>
      </c>
      <c r="D32" s="7">
        <f>'[1]4 planeacion'!D32</f>
        <v>950000000</v>
      </c>
      <c r="E32" s="7">
        <f>'[1]4 planeacion'!E32</f>
        <v>2556204000</v>
      </c>
      <c r="F32" s="14">
        <f>'[1]4 planeacion'!F32</f>
        <v>0</v>
      </c>
      <c r="G32" s="7">
        <f>'[1]4 planeacion'!I32</f>
        <v>2466969490</v>
      </c>
      <c r="H32" s="15">
        <f>'[1]4 planeacion'!J32</f>
        <v>0.96509100603864162</v>
      </c>
      <c r="I32" s="7">
        <f>'[1]4 planeacion'!M32</f>
        <v>0</v>
      </c>
      <c r="J32" s="15">
        <f>'[1]4 planeacion'!L32</f>
        <v>0.96509100603864162</v>
      </c>
      <c r="K32" s="7">
        <f>'[1]4 planeacion'!K32</f>
        <v>2466969490</v>
      </c>
      <c r="L32" s="15">
        <f>'[1]4 planeacion'!L32</f>
        <v>0.96509100603864162</v>
      </c>
      <c r="M32" s="8"/>
      <c r="N32" s="8"/>
    </row>
    <row r="33" spans="1:14" x14ac:dyDescent="0.2">
      <c r="A33" s="7" t="str">
        <f>'[1]4 planeacion'!A33</f>
        <v>´3110301020000000000000</v>
      </c>
      <c r="B33" s="7" t="str">
        <f>'[1]4 planeacion'!B33</f>
        <v>Pensiones Fondos Privados</v>
      </c>
      <c r="C33" s="7">
        <f>'[1]4 planeacion'!C33</f>
        <v>2010736000</v>
      </c>
      <c r="D33" s="7">
        <f>'[1]4 planeacion'!D33</f>
        <v>-320000000</v>
      </c>
      <c r="E33" s="7">
        <f>'[1]4 planeacion'!E33</f>
        <v>1690736000</v>
      </c>
      <c r="F33" s="14">
        <f>'[1]4 planeacion'!F33</f>
        <v>0</v>
      </c>
      <c r="G33" s="7">
        <f>'[1]4 planeacion'!I33</f>
        <v>1510377540</v>
      </c>
      <c r="H33" s="15">
        <f>'[1]4 planeacion'!J33</f>
        <v>0.89332547482279911</v>
      </c>
      <c r="I33" s="7">
        <f>'[1]4 planeacion'!M33</f>
        <v>0</v>
      </c>
      <c r="J33" s="15">
        <f>'[1]4 planeacion'!L33</f>
        <v>0.89332547482279911</v>
      </c>
      <c r="K33" s="7">
        <f>'[1]4 planeacion'!K33</f>
        <v>1510377540</v>
      </c>
      <c r="L33" s="15">
        <f>'[1]4 planeacion'!L33</f>
        <v>0.89332547482279911</v>
      </c>
      <c r="M33" s="8"/>
      <c r="N33" s="8"/>
    </row>
    <row r="34" spans="1:14" x14ac:dyDescent="0.2">
      <c r="A34" s="7" t="str">
        <f>'[1]4 planeacion'!A34</f>
        <v>´3110301030000000000000</v>
      </c>
      <c r="B34" s="7" t="str">
        <f>'[1]4 planeacion'!B34</f>
        <v>Salud EPS Privadas</v>
      </c>
      <c r="C34" s="7">
        <f>'[1]4 planeacion'!C34</f>
        <v>2513589000</v>
      </c>
      <c r="D34" s="7">
        <f>'[1]4 planeacion'!D34</f>
        <v>0</v>
      </c>
      <c r="E34" s="7">
        <f>'[1]4 planeacion'!E34</f>
        <v>2513589000</v>
      </c>
      <c r="F34" s="14">
        <f>'[1]4 planeacion'!F34</f>
        <v>0</v>
      </c>
      <c r="G34" s="7">
        <f>'[1]4 planeacion'!I34</f>
        <v>2376993909</v>
      </c>
      <c r="H34" s="15">
        <f>'[1]4 planeacion'!J34</f>
        <v>0.94565734851640426</v>
      </c>
      <c r="I34" s="7">
        <f>'[1]4 planeacion'!M34</f>
        <v>0</v>
      </c>
      <c r="J34" s="15">
        <f>'[1]4 planeacion'!L34</f>
        <v>0.94565734851640426</v>
      </c>
      <c r="K34" s="7">
        <f>'[1]4 planeacion'!K34</f>
        <v>2376993909</v>
      </c>
      <c r="L34" s="15">
        <f>'[1]4 planeacion'!L34</f>
        <v>0.94565734851640426</v>
      </c>
      <c r="M34" s="8"/>
      <c r="N34" s="8"/>
    </row>
    <row r="35" spans="1:14" x14ac:dyDescent="0.2">
      <c r="A35" s="7" t="str">
        <f>'[1]4 planeacion'!A35</f>
        <v>´3110301050000000000000</v>
      </c>
      <c r="B35" s="7" t="str">
        <f>'[1]4 planeacion'!B35</f>
        <v>Caja de Compensaci󮍊</v>
      </c>
      <c r="C35" s="7">
        <f>'[1]4 planeacion'!C35</f>
        <v>1362975000</v>
      </c>
      <c r="D35" s="7">
        <f>'[1]4 planeacion'!D35</f>
        <v>-200000000</v>
      </c>
      <c r="E35" s="7">
        <f>'[1]4 planeacion'!E35</f>
        <v>1162975000</v>
      </c>
      <c r="F35" s="14">
        <f>'[1]4 planeacion'!F35</f>
        <v>0</v>
      </c>
      <c r="G35" s="7">
        <f>'[1]4 planeacion'!I35</f>
        <v>1110483720</v>
      </c>
      <c r="H35" s="15">
        <f>'[1]4 planeacion'!J35</f>
        <v>0.95486465315247537</v>
      </c>
      <c r="I35" s="7">
        <f>'[1]4 planeacion'!M35</f>
        <v>0</v>
      </c>
      <c r="J35" s="15">
        <f>'[1]4 planeacion'!L35</f>
        <v>0.95486465315247537</v>
      </c>
      <c r="K35" s="7">
        <f>'[1]4 planeacion'!K35</f>
        <v>1110483720</v>
      </c>
      <c r="L35" s="15">
        <f>'[1]4 planeacion'!L35</f>
        <v>0.95486465315247537</v>
      </c>
      <c r="M35" s="8"/>
      <c r="N35" s="8"/>
    </row>
    <row r="36" spans="1:14" x14ac:dyDescent="0.2">
      <c r="A36" s="7" t="str">
        <f>'[1]4 planeacion'!A36</f>
        <v>´3110302000000000000000</v>
      </c>
      <c r="B36" s="7" t="str">
        <f>'[1]4 planeacion'!B36</f>
        <v>Aportes Patronales Sector Pblico</v>
      </c>
      <c r="C36" s="7">
        <f>'[1]4 planeacion'!C36</f>
        <v>5216935000</v>
      </c>
      <c r="D36" s="7">
        <f>'[1]4 planeacion'!D36</f>
        <v>339050103</v>
      </c>
      <c r="E36" s="7">
        <f>'[1]4 planeacion'!E36</f>
        <v>5555985103</v>
      </c>
      <c r="F36" s="14">
        <f>'[1]4 planeacion'!F36</f>
        <v>0</v>
      </c>
      <c r="G36" s="7">
        <f>'[1]4 planeacion'!I36</f>
        <v>5087966682</v>
      </c>
      <c r="H36" s="15">
        <f>'[1]4 planeacion'!J36</f>
        <v>0.91576319728660005</v>
      </c>
      <c r="I36" s="7">
        <f>'[1]4 planeacion'!M36</f>
        <v>0</v>
      </c>
      <c r="J36" s="15">
        <f>'[1]4 planeacion'!L36</f>
        <v>0.91576319728660005</v>
      </c>
      <c r="K36" s="7">
        <f>'[1]4 planeacion'!K36</f>
        <v>5087966682</v>
      </c>
      <c r="L36" s="15">
        <f>'[1]4 planeacion'!L36</f>
        <v>0.91576319728660005</v>
      </c>
      <c r="M36" s="8"/>
      <c r="N36" s="8"/>
    </row>
    <row r="37" spans="1:14" x14ac:dyDescent="0.2">
      <c r="A37" s="7" t="str">
        <f>'[1]4 planeacion'!A37</f>
        <v>´3110302010000000000000</v>
      </c>
      <c r="B37" s="7" t="str">
        <f>'[1]4 planeacion'!B37</f>
        <v>Cesant_xD873_ Fondos Pblicos</v>
      </c>
      <c r="C37" s="7">
        <f>'[1]4 planeacion'!C37</f>
        <v>1826369000</v>
      </c>
      <c r="D37" s="7">
        <f>'[1]4 planeacion'!D37</f>
        <v>0</v>
      </c>
      <c r="E37" s="7">
        <f>'[1]4 planeacion'!E37</f>
        <v>1826369000</v>
      </c>
      <c r="F37" s="14">
        <f>'[1]4 planeacion'!F37</f>
        <v>0</v>
      </c>
      <c r="G37" s="7">
        <f>'[1]4 planeacion'!I37</f>
        <v>1689776371</v>
      </c>
      <c r="H37" s="15">
        <f>'[1]4 planeacion'!J37</f>
        <v>0.92521082596123783</v>
      </c>
      <c r="I37" s="7">
        <f>'[1]4 planeacion'!M37</f>
        <v>0</v>
      </c>
      <c r="J37" s="15">
        <f>'[1]4 planeacion'!L37</f>
        <v>0.92521082596123783</v>
      </c>
      <c r="K37" s="7">
        <f>'[1]4 planeacion'!K37</f>
        <v>1689776371</v>
      </c>
      <c r="L37" s="15">
        <f>'[1]4 planeacion'!L37</f>
        <v>0.92521082596123783</v>
      </c>
      <c r="M37" s="8"/>
      <c r="N37" s="8"/>
    </row>
    <row r="38" spans="1:14" x14ac:dyDescent="0.2">
      <c r="A38" s="7" t="str">
        <f>'[1]4 planeacion'!A38</f>
        <v>´3110302020000000000000</v>
      </c>
      <c r="B38" s="7" t="str">
        <f>'[1]4 planeacion'!B38</f>
        <v>Pensiones Fondos Pblicos</v>
      </c>
      <c r="C38" s="7">
        <f>'[1]4 planeacion'!C38</f>
        <v>1537861000</v>
      </c>
      <c r="D38" s="7">
        <f>'[1]4 planeacion'!D38</f>
        <v>320000000</v>
      </c>
      <c r="E38" s="7">
        <f>'[1]4 planeacion'!E38</f>
        <v>1857861000</v>
      </c>
      <c r="F38" s="14">
        <f>'[1]4 planeacion'!F38</f>
        <v>0</v>
      </c>
      <c r="G38" s="7">
        <f>'[1]4 planeacion'!I38</f>
        <v>1846571324</v>
      </c>
      <c r="H38" s="15">
        <f>'[1]4 planeacion'!J38</f>
        <v>0.99392329350796427</v>
      </c>
      <c r="I38" s="7">
        <f>'[1]4 planeacion'!M38</f>
        <v>0</v>
      </c>
      <c r="J38" s="15">
        <f>'[1]4 planeacion'!L38</f>
        <v>0.99392329350796427</v>
      </c>
      <c r="K38" s="7">
        <f>'[1]4 planeacion'!K38</f>
        <v>1846571324</v>
      </c>
      <c r="L38" s="15">
        <f>'[1]4 planeacion'!L38</f>
        <v>0.99392329350796427</v>
      </c>
      <c r="M38" s="8"/>
      <c r="N38" s="8"/>
    </row>
    <row r="39" spans="1:14" x14ac:dyDescent="0.2">
      <c r="A39" s="7" t="str">
        <f>'[1]4 planeacion'!A39</f>
        <v>´3110302040000000000000</v>
      </c>
      <c r="B39" s="7" t="str">
        <f>'[1]4 planeacion'!B39</f>
        <v>Riesgos Profesionales Sector Pblico</v>
      </c>
      <c r="C39" s="7">
        <f>'[1]4 planeacion'!C39</f>
        <v>154273000</v>
      </c>
      <c r="D39" s="7">
        <f>'[1]4 planeacion'!D39</f>
        <v>0</v>
      </c>
      <c r="E39" s="7">
        <f>'[1]4 planeacion'!E39</f>
        <v>154273000</v>
      </c>
      <c r="F39" s="14">
        <f>'[1]4 planeacion'!F39</f>
        <v>0</v>
      </c>
      <c r="G39" s="7">
        <f>'[1]4 planeacion'!I39</f>
        <v>136602344</v>
      </c>
      <c r="H39" s="15">
        <f>'[1]4 planeacion'!J39</f>
        <v>0.8854585313048946</v>
      </c>
      <c r="I39" s="7">
        <f>'[1]4 planeacion'!M39</f>
        <v>0</v>
      </c>
      <c r="J39" s="15">
        <f>'[1]4 planeacion'!L39</f>
        <v>0.8854585313048946</v>
      </c>
      <c r="K39" s="7">
        <f>'[1]4 planeacion'!K39</f>
        <v>136602344</v>
      </c>
      <c r="L39" s="15">
        <f>'[1]4 planeacion'!L39</f>
        <v>0.8854585313048946</v>
      </c>
      <c r="M39" s="8"/>
      <c r="N39" s="8"/>
    </row>
    <row r="40" spans="1:14" x14ac:dyDescent="0.2">
      <c r="A40" s="7" t="str">
        <f>'[1]4 planeacion'!A40</f>
        <v>´3110302050000000000000</v>
      </c>
      <c r="B40" s="7" t="str">
        <f>'[1]4 planeacion'!B40</f>
        <v>ESAP</v>
      </c>
      <c r="C40" s="7">
        <f>'[1]4 planeacion'!C40</f>
        <v>170372000</v>
      </c>
      <c r="D40" s="7">
        <f>'[1]4 planeacion'!D40</f>
        <v>0</v>
      </c>
      <c r="E40" s="7">
        <f>'[1]4 planeacion'!E40</f>
        <v>170372000</v>
      </c>
      <c r="F40" s="14">
        <f>'[1]4 planeacion'!F40</f>
        <v>0</v>
      </c>
      <c r="G40" s="7">
        <f>'[1]4 planeacion'!I40</f>
        <v>138810465</v>
      </c>
      <c r="H40" s="15">
        <f>'[1]4 planeacion'!J40</f>
        <v>0.81474928391989299</v>
      </c>
      <c r="I40" s="7">
        <f>'[1]4 planeacion'!M40</f>
        <v>0</v>
      </c>
      <c r="J40" s="15">
        <f>'[1]4 planeacion'!L40</f>
        <v>0.81474928391989299</v>
      </c>
      <c r="K40" s="7">
        <f>'[1]4 planeacion'!K40</f>
        <v>138810465</v>
      </c>
      <c r="L40" s="15">
        <f>'[1]4 planeacion'!L40</f>
        <v>0.81474928391989299</v>
      </c>
      <c r="M40" s="8"/>
      <c r="N40" s="8"/>
    </row>
    <row r="41" spans="1:14" x14ac:dyDescent="0.2">
      <c r="A41" s="7" t="str">
        <f>'[1]4 planeacion'!A41</f>
        <v>´3110302060000000000000</v>
      </c>
      <c r="B41" s="7" t="str">
        <f>'[1]4 planeacion'!B41</f>
        <v>ICBF</v>
      </c>
      <c r="C41" s="7">
        <f>'[1]4 planeacion'!C41</f>
        <v>1022233000</v>
      </c>
      <c r="D41" s="7">
        <f>'[1]4 planeacion'!D41</f>
        <v>0</v>
      </c>
      <c r="E41" s="7">
        <f>'[1]4 planeacion'!E41</f>
        <v>1022233000</v>
      </c>
      <c r="F41" s="14">
        <f>'[1]4 planeacion'!F41</f>
        <v>0</v>
      </c>
      <c r="G41" s="7">
        <f>'[1]4 planeacion'!I41</f>
        <v>832862790</v>
      </c>
      <c r="H41" s="15">
        <f>'[1]4 planeacion'!J41</f>
        <v>0.81474848689095347</v>
      </c>
      <c r="I41" s="7">
        <f>'[1]4 planeacion'!M41</f>
        <v>0</v>
      </c>
      <c r="J41" s="15">
        <f>'[1]4 planeacion'!L41</f>
        <v>0.81474848689095347</v>
      </c>
      <c r="K41" s="7">
        <f>'[1]4 planeacion'!K41</f>
        <v>832862790</v>
      </c>
      <c r="L41" s="15">
        <f>'[1]4 planeacion'!L41</f>
        <v>0.81474848689095347</v>
      </c>
      <c r="M41" s="8"/>
      <c r="N41" s="8"/>
    </row>
    <row r="42" spans="1:14" x14ac:dyDescent="0.2">
      <c r="A42" s="7" t="str">
        <f>'[1]4 planeacion'!A42</f>
        <v>´3110302070000000000000</v>
      </c>
      <c r="B42" s="7" t="str">
        <f>'[1]4 planeacion'!B42</f>
        <v>SENA</v>
      </c>
      <c r="C42" s="7">
        <f>'[1]4 planeacion'!C42</f>
        <v>170372000</v>
      </c>
      <c r="D42" s="7">
        <f>'[1]4 planeacion'!D42</f>
        <v>0</v>
      </c>
      <c r="E42" s="7">
        <f>'[1]4 planeacion'!E42</f>
        <v>170372000</v>
      </c>
      <c r="F42" s="14">
        <f>'[1]4 planeacion'!F42</f>
        <v>0</v>
      </c>
      <c r="G42" s="7">
        <f>'[1]4 planeacion'!I42</f>
        <v>138810465</v>
      </c>
      <c r="H42" s="15">
        <f>'[1]4 planeacion'!J42</f>
        <v>0.81474928391989299</v>
      </c>
      <c r="I42" s="7">
        <f>'[1]4 planeacion'!M42</f>
        <v>0</v>
      </c>
      <c r="J42" s="15">
        <f>'[1]4 planeacion'!L42</f>
        <v>0.81474928391989299</v>
      </c>
      <c r="K42" s="7">
        <f>'[1]4 planeacion'!K42</f>
        <v>138810465</v>
      </c>
      <c r="L42" s="15">
        <f>'[1]4 planeacion'!L42</f>
        <v>0.81474928391989299</v>
      </c>
      <c r="M42" s="8"/>
      <c r="N42" s="8"/>
    </row>
    <row r="43" spans="1:14" x14ac:dyDescent="0.2">
      <c r="A43" s="7" t="str">
        <f>'[1]4 planeacion'!A43</f>
        <v>´3110302080000000000000</v>
      </c>
      <c r="B43" s="7" t="str">
        <f>'[1]4 planeacion'!B43</f>
        <v>Institutos T飮icos</v>
      </c>
      <c r="C43" s="7">
        <f>'[1]4 planeacion'!C43</f>
        <v>327312000</v>
      </c>
      <c r="D43" s="7">
        <f>'[1]4 planeacion'!D43</f>
        <v>0</v>
      </c>
      <c r="E43" s="7">
        <f>'[1]4 planeacion'!E43</f>
        <v>327312000</v>
      </c>
      <c r="F43" s="14">
        <f>'[1]4 planeacion'!F43</f>
        <v>0</v>
      </c>
      <c r="G43" s="7">
        <f>'[1]4 planeacion'!I43</f>
        <v>277620930</v>
      </c>
      <c r="H43" s="15">
        <f>'[1]4 planeacion'!J43</f>
        <v>0.8481843928728553</v>
      </c>
      <c r="I43" s="7">
        <f>'[1]4 planeacion'!M43</f>
        <v>0</v>
      </c>
      <c r="J43" s="15">
        <f>'[1]4 planeacion'!L43</f>
        <v>0.8481843928728553</v>
      </c>
      <c r="K43" s="7">
        <f>'[1]4 planeacion'!K43</f>
        <v>277620930</v>
      </c>
      <c r="L43" s="15">
        <f>'[1]4 planeacion'!L43</f>
        <v>0.8481843928728553</v>
      </c>
      <c r="M43" s="8"/>
      <c r="N43" s="8"/>
    </row>
    <row r="44" spans="1:14" x14ac:dyDescent="0.2">
      <c r="A44" s="7" t="str">
        <f>'[1]4 planeacion'!A44</f>
        <v>´3110302090000000000000</v>
      </c>
      <c r="B44" s="7" t="str">
        <f>'[1]4 planeacion'!B44</f>
        <v>Comisiones</v>
      </c>
      <c r="C44" s="7">
        <f>'[1]4 planeacion'!C44</f>
        <v>8143000</v>
      </c>
      <c r="D44" s="7">
        <f>'[1]4 planeacion'!D44</f>
        <v>19050103</v>
      </c>
      <c r="E44" s="7">
        <f>'[1]4 planeacion'!E44</f>
        <v>27193103</v>
      </c>
      <c r="F44" s="14">
        <f>'[1]4 planeacion'!F44</f>
        <v>0</v>
      </c>
      <c r="G44" s="7">
        <f>'[1]4 planeacion'!I44</f>
        <v>26911993</v>
      </c>
      <c r="H44" s="15">
        <f>'[1]4 planeacion'!J44</f>
        <v>0.98966245227696159</v>
      </c>
      <c r="I44" s="7">
        <f>'[1]4 planeacion'!M44</f>
        <v>0</v>
      </c>
      <c r="J44" s="15">
        <f>'[1]4 planeacion'!L44</f>
        <v>0.98966245227696159</v>
      </c>
      <c r="K44" s="7">
        <f>'[1]4 planeacion'!K44</f>
        <v>26911993</v>
      </c>
      <c r="L44" s="15">
        <f>'[1]4 planeacion'!L44</f>
        <v>0.98966245227696159</v>
      </c>
      <c r="M44" s="8"/>
      <c r="N44" s="8"/>
    </row>
    <row r="45" spans="1:14" x14ac:dyDescent="0.2">
      <c r="A45" s="7" t="str">
        <f>'[1]4 planeacion'!A45</f>
        <v>´3120000000000000000000</v>
      </c>
      <c r="B45" s="7" t="str">
        <f>'[1]4 planeacion'!B45</f>
        <v>GASTOS GENERALES</v>
      </c>
      <c r="C45" s="7">
        <f>'[1]4 planeacion'!C45</f>
        <v>6283000000</v>
      </c>
      <c r="D45" s="7">
        <f>'[1]4 planeacion'!D45</f>
        <v>84654711</v>
      </c>
      <c r="E45" s="7">
        <f>'[1]4 planeacion'!E45</f>
        <v>6367654711</v>
      </c>
      <c r="F45" s="14">
        <f>'[1]4 planeacion'!F45</f>
        <v>0</v>
      </c>
      <c r="G45" s="7">
        <f>'[1]4 planeacion'!I45</f>
        <v>4806657265</v>
      </c>
      <c r="H45" s="15">
        <f>'[1]4 planeacion'!J45</f>
        <v>0.75485519915151689</v>
      </c>
      <c r="I45" s="7">
        <f>'[1]4 planeacion'!M45</f>
        <v>1372031196</v>
      </c>
      <c r="J45" s="15">
        <f>'[1]4 planeacion'!L45</f>
        <v>0.97032404259082006</v>
      </c>
      <c r="K45" s="7">
        <f>'[1]4 planeacion'!K45</f>
        <v>6178688461</v>
      </c>
      <c r="L45" s="15">
        <f>'[1]4 planeacion'!L45</f>
        <v>0.97032404259082006</v>
      </c>
      <c r="M45" s="8"/>
      <c r="N45" s="8"/>
    </row>
    <row r="46" spans="1:14" x14ac:dyDescent="0.2">
      <c r="A46" s="7" t="str">
        <f>'[1]4 planeacion'!A46</f>
        <v>´3120100000000000000000</v>
      </c>
      <c r="B46" s="7" t="str">
        <f>'[1]4 planeacion'!B46</f>
        <v>Adquisici󮠤e Bienes</v>
      </c>
      <c r="C46" s="7">
        <f>'[1]4 planeacion'!C46</f>
        <v>2672000000</v>
      </c>
      <c r="D46" s="7">
        <f>'[1]4 planeacion'!D46</f>
        <v>57896038</v>
      </c>
      <c r="E46" s="7">
        <f>'[1]4 planeacion'!E46</f>
        <v>2729896038</v>
      </c>
      <c r="F46" s="14">
        <f>'[1]4 planeacion'!F46</f>
        <v>0</v>
      </c>
      <c r="G46" s="7">
        <f>'[1]4 planeacion'!I46</f>
        <v>2154108951</v>
      </c>
      <c r="H46" s="15">
        <f>'[1]4 planeacion'!J46</f>
        <v>0.78908094704520759</v>
      </c>
      <c r="I46" s="7">
        <f>'[1]4 planeacion'!M46</f>
        <v>527725606</v>
      </c>
      <c r="J46" s="15">
        <f>'[1]4 planeacion'!L46</f>
        <v>0.98239439145997254</v>
      </c>
      <c r="K46" s="7">
        <f>'[1]4 planeacion'!K46</f>
        <v>2681834557</v>
      </c>
      <c r="L46" s="15">
        <f>'[1]4 planeacion'!L46</f>
        <v>0.98239439145997254</v>
      </c>
      <c r="M46" s="8"/>
      <c r="N46" s="8"/>
    </row>
    <row r="47" spans="1:14" x14ac:dyDescent="0.2">
      <c r="A47" s="7" t="str">
        <f>'[1]4 planeacion'!A47</f>
        <v>´3120101000000000000000</v>
      </c>
      <c r="B47" s="7" t="str">
        <f>'[1]4 planeacion'!B47</f>
        <v>Dotaci󮍊</v>
      </c>
      <c r="C47" s="7">
        <f>'[1]4 planeacion'!C47</f>
        <v>15000000</v>
      </c>
      <c r="D47" s="7">
        <f>'[1]4 planeacion'!D47</f>
        <v>0</v>
      </c>
      <c r="E47" s="7">
        <f>'[1]4 planeacion'!E47</f>
        <v>15000000</v>
      </c>
      <c r="F47" s="14">
        <f>'[1]4 planeacion'!F47</f>
        <v>0</v>
      </c>
      <c r="G47" s="7">
        <f>'[1]4 planeacion'!I47</f>
        <v>12934565</v>
      </c>
      <c r="H47" s="15">
        <f>'[1]4 planeacion'!J47</f>
        <v>0.86230433333333334</v>
      </c>
      <c r="I47" s="7">
        <f>'[1]4 planeacion'!M47</f>
        <v>263160</v>
      </c>
      <c r="J47" s="15">
        <f>'[1]4 planeacion'!L47</f>
        <v>0.87984833333333334</v>
      </c>
      <c r="K47" s="7">
        <f>'[1]4 planeacion'!K47</f>
        <v>13197725</v>
      </c>
      <c r="L47" s="15">
        <f>'[1]4 planeacion'!L47</f>
        <v>0.87984833333333334</v>
      </c>
      <c r="M47" s="8"/>
      <c r="N47" s="8"/>
    </row>
    <row r="48" spans="1:14" x14ac:dyDescent="0.2">
      <c r="A48" s="7" t="str">
        <f>'[1]4 planeacion'!A48</f>
        <v>´3120102000000000000000</v>
      </c>
      <c r="B48" s="7" t="str">
        <f>'[1]4 planeacion'!B48</f>
        <v>Gastos de Computador</v>
      </c>
      <c r="C48" s="7">
        <f>'[1]4 planeacion'!C48</f>
        <v>2291000000</v>
      </c>
      <c r="D48" s="7">
        <f>'[1]4 planeacion'!D48</f>
        <v>173496038</v>
      </c>
      <c r="E48" s="7">
        <f>'[1]4 planeacion'!E48</f>
        <v>2464496038</v>
      </c>
      <c r="F48" s="14">
        <f>'[1]4 planeacion'!F48</f>
        <v>0</v>
      </c>
      <c r="G48" s="7">
        <f>'[1]4 planeacion'!I48</f>
        <v>2033068174</v>
      </c>
      <c r="H48" s="15">
        <f>'[1]4 planeacion'!J48</f>
        <v>0.82494276422123425</v>
      </c>
      <c r="I48" s="7">
        <f>'[1]4 planeacion'!M48</f>
        <v>393423650</v>
      </c>
      <c r="J48" s="15">
        <f>'[1]4 planeacion'!L48</f>
        <v>0.98457931625207995</v>
      </c>
      <c r="K48" s="7">
        <f>'[1]4 planeacion'!K48</f>
        <v>2426491824</v>
      </c>
      <c r="L48" s="15">
        <f>'[1]4 planeacion'!L48</f>
        <v>0.98457931625207995</v>
      </c>
      <c r="M48" s="8"/>
      <c r="N48" s="8"/>
    </row>
    <row r="49" spans="1:14" x14ac:dyDescent="0.2">
      <c r="A49" s="7" t="str">
        <f>'[1]4 planeacion'!A49</f>
        <v>´3120103000000000000000</v>
      </c>
      <c r="B49" s="7" t="str">
        <f>'[1]4 planeacion'!B49</f>
        <v>Combustibles, Lubricantes y Llantas</v>
      </c>
      <c r="C49" s="7">
        <f>'[1]4 planeacion'!C49</f>
        <v>95000000</v>
      </c>
      <c r="D49" s="7">
        <f>'[1]4 planeacion'!D49</f>
        <v>0</v>
      </c>
      <c r="E49" s="7">
        <f>'[1]4 planeacion'!E49</f>
        <v>95000000</v>
      </c>
      <c r="F49" s="14">
        <f>'[1]4 planeacion'!F49</f>
        <v>0</v>
      </c>
      <c r="G49" s="7">
        <f>'[1]4 planeacion'!I49</f>
        <v>38324019</v>
      </c>
      <c r="H49" s="15">
        <f>'[1]4 planeacion'!J49</f>
        <v>0.40341072631578945</v>
      </c>
      <c r="I49" s="7">
        <f>'[1]4 planeacion'!M49</f>
        <v>56655981</v>
      </c>
      <c r="J49" s="15">
        <f>'[1]4 planeacion'!L49</f>
        <v>0.99978947368421056</v>
      </c>
      <c r="K49" s="7">
        <f>'[1]4 planeacion'!K49</f>
        <v>94980000</v>
      </c>
      <c r="L49" s="15">
        <f>'[1]4 planeacion'!L49</f>
        <v>0.99978947368421056</v>
      </c>
      <c r="M49" s="8"/>
      <c r="N49" s="8"/>
    </row>
    <row r="50" spans="1:14" x14ac:dyDescent="0.2">
      <c r="A50" s="7" t="str">
        <f>'[1]4 planeacion'!A50</f>
        <v>´3120104000000000000000</v>
      </c>
      <c r="B50" s="7" t="str">
        <f>'[1]4 planeacion'!B50</f>
        <v>Materiales y Suministros</v>
      </c>
      <c r="C50" s="7">
        <f>'[1]4 planeacion'!C50</f>
        <v>271000000</v>
      </c>
      <c r="D50" s="7">
        <f>'[1]4 planeacion'!D50</f>
        <v>-115600000</v>
      </c>
      <c r="E50" s="7">
        <f>'[1]4 planeacion'!E50</f>
        <v>155400000</v>
      </c>
      <c r="F50" s="14">
        <f>'[1]4 planeacion'!F50</f>
        <v>0</v>
      </c>
      <c r="G50" s="7">
        <f>'[1]4 planeacion'!I50</f>
        <v>69782193</v>
      </c>
      <c r="H50" s="15">
        <f>'[1]4 planeacion'!J50</f>
        <v>0.44904886100386099</v>
      </c>
      <c r="I50" s="7">
        <f>'[1]4 planeacion'!M50</f>
        <v>77382815</v>
      </c>
      <c r="J50" s="15">
        <f>'[1]4 planeacion'!L50</f>
        <v>0.94700777348777354</v>
      </c>
      <c r="K50" s="7">
        <f>'[1]4 planeacion'!K50</f>
        <v>147165008</v>
      </c>
      <c r="L50" s="15">
        <f>'[1]4 planeacion'!L50</f>
        <v>0.94700777348777354</v>
      </c>
      <c r="M50" s="8"/>
      <c r="N50" s="8"/>
    </row>
    <row r="51" spans="1:14" x14ac:dyDescent="0.2">
      <c r="A51" s="7" t="str">
        <f>'[1]4 planeacion'!A51</f>
        <v>´3120200000000000000000</v>
      </c>
      <c r="B51" s="7" t="str">
        <f>'[1]4 planeacion'!B51</f>
        <v>Adquisici󮠤e Servicios</v>
      </c>
      <c r="C51" s="7">
        <f>'[1]4 planeacion'!C51</f>
        <v>3605000000</v>
      </c>
      <c r="D51" s="7">
        <f>'[1]4 planeacion'!D51</f>
        <v>23733723</v>
      </c>
      <c r="E51" s="7">
        <f>'[1]4 planeacion'!E51</f>
        <v>3628733723</v>
      </c>
      <c r="F51" s="14">
        <f>'[1]4 planeacion'!F51</f>
        <v>0</v>
      </c>
      <c r="G51" s="7">
        <f>'[1]4 planeacion'!I51</f>
        <v>2646693354</v>
      </c>
      <c r="H51" s="15">
        <f>'[1]4 planeacion'!J51</f>
        <v>0.72937105779475242</v>
      </c>
      <c r="I51" s="7">
        <f>'[1]4 planeacion'!M51</f>
        <v>844305590</v>
      </c>
      <c r="J51" s="15">
        <f>'[1]4 planeacion'!L51</f>
        <v>0.96204329402099809</v>
      </c>
      <c r="K51" s="7">
        <f>'[1]4 planeacion'!K51</f>
        <v>3490998944</v>
      </c>
      <c r="L51" s="15">
        <f>'[1]4 planeacion'!L51</f>
        <v>0.96204329402099809</v>
      </c>
      <c r="M51" s="8"/>
      <c r="N51" s="8"/>
    </row>
    <row r="52" spans="1:14" x14ac:dyDescent="0.2">
      <c r="A52" s="7" t="str">
        <f>'[1]4 planeacion'!A52</f>
        <v>´3120201000000000000000</v>
      </c>
      <c r="B52" s="7" t="str">
        <f>'[1]4 planeacion'!B52</f>
        <v>Arrendamientos</v>
      </c>
      <c r="C52" s="7">
        <f>'[1]4 planeacion'!C52</f>
        <v>696000000</v>
      </c>
      <c r="D52" s="7">
        <f>'[1]4 planeacion'!D52</f>
        <v>0</v>
      </c>
      <c r="E52" s="7">
        <f>'[1]4 planeacion'!E52</f>
        <v>696000000</v>
      </c>
      <c r="F52" s="14">
        <f>'[1]4 planeacion'!F52</f>
        <v>0</v>
      </c>
      <c r="G52" s="7">
        <f>'[1]4 planeacion'!I52</f>
        <v>663133333</v>
      </c>
      <c r="H52" s="15">
        <f>'[1]4 planeacion'!J52</f>
        <v>0.9527777772988506</v>
      </c>
      <c r="I52" s="7">
        <f>'[1]4 planeacion'!M52</f>
        <v>32866667</v>
      </c>
      <c r="J52" s="15">
        <f>'[1]4 planeacion'!L52</f>
        <v>1</v>
      </c>
      <c r="K52" s="7">
        <f>'[1]4 planeacion'!K52</f>
        <v>696000000</v>
      </c>
      <c r="L52" s="15">
        <f>'[1]4 planeacion'!L52</f>
        <v>1</v>
      </c>
      <c r="M52" s="8"/>
      <c r="N52" s="8"/>
    </row>
    <row r="53" spans="1:14" x14ac:dyDescent="0.2">
      <c r="A53" s="7" t="str">
        <f>'[1]4 planeacion'!A53</f>
        <v>´3120202000000000000000</v>
      </c>
      <c r="B53" s="7" t="str">
        <f>'[1]4 planeacion'!B53</f>
        <v>Viᴩcos y Gastos de Viaje</v>
      </c>
      <c r="C53" s="7">
        <f>'[1]4 planeacion'!C53</f>
        <v>5000000</v>
      </c>
      <c r="D53" s="7">
        <f>'[1]4 planeacion'!D53</f>
        <v>29941076</v>
      </c>
      <c r="E53" s="7">
        <f>'[1]4 planeacion'!E53</f>
        <v>34941076</v>
      </c>
      <c r="F53" s="14">
        <f>'[1]4 planeacion'!F53</f>
        <v>0</v>
      </c>
      <c r="G53" s="7">
        <f>'[1]4 planeacion'!I53</f>
        <v>34552676</v>
      </c>
      <c r="H53" s="15">
        <f>'[1]4 planeacion'!J53</f>
        <v>0.98888414312140815</v>
      </c>
      <c r="I53" s="7">
        <f>'[1]4 planeacion'!M53</f>
        <v>0</v>
      </c>
      <c r="J53" s="15">
        <f>'[1]4 planeacion'!L53</f>
        <v>0.98888414312140815</v>
      </c>
      <c r="K53" s="7">
        <f>'[1]4 planeacion'!K53</f>
        <v>34552676</v>
      </c>
      <c r="L53" s="15">
        <f>'[1]4 planeacion'!L53</f>
        <v>0.98888414312140815</v>
      </c>
      <c r="M53" s="8"/>
      <c r="N53" s="8"/>
    </row>
    <row r="54" spans="1:14" x14ac:dyDescent="0.2">
      <c r="A54" s="7" t="str">
        <f>'[1]4 planeacion'!A54</f>
        <v>´3120203000000000000000</v>
      </c>
      <c r="B54" s="7" t="str">
        <f>'[1]4 planeacion'!B54</f>
        <v>Gastos de Transporte y Comunicaci󮍊</v>
      </c>
      <c r="C54" s="7">
        <f>'[1]4 planeacion'!C54</f>
        <v>600000000</v>
      </c>
      <c r="D54" s="7">
        <f>'[1]4 planeacion'!D54</f>
        <v>-173496038</v>
      </c>
      <c r="E54" s="7">
        <f>'[1]4 planeacion'!E54</f>
        <v>426503962</v>
      </c>
      <c r="F54" s="14">
        <f>'[1]4 planeacion'!F54</f>
        <v>0</v>
      </c>
      <c r="G54" s="7">
        <f>'[1]4 planeacion'!I54</f>
        <v>182488657</v>
      </c>
      <c r="H54" s="15">
        <f>'[1]4 planeacion'!J54</f>
        <v>0.42787095375212481</v>
      </c>
      <c r="I54" s="7">
        <f>'[1]4 planeacion'!M54</f>
        <v>214315166</v>
      </c>
      <c r="J54" s="15">
        <f>'[1]4 planeacion'!L54</f>
        <v>0.93036374419424506</v>
      </c>
      <c r="K54" s="7">
        <f>'[1]4 planeacion'!K54</f>
        <v>396803823</v>
      </c>
      <c r="L54" s="15">
        <f>'[1]4 planeacion'!L54</f>
        <v>0.93036374419424506</v>
      </c>
      <c r="M54" s="8"/>
      <c r="N54" s="8"/>
    </row>
    <row r="55" spans="1:14" x14ac:dyDescent="0.2">
      <c r="A55" s="7" t="str">
        <f>'[1]4 planeacion'!A55</f>
        <v>´3120204000000000000000</v>
      </c>
      <c r="B55" s="7" t="str">
        <f>'[1]4 planeacion'!B55</f>
        <v>Impresos y Publicaciones</v>
      </c>
      <c r="C55" s="7">
        <f>'[1]4 planeacion'!C55</f>
        <v>113000000</v>
      </c>
      <c r="D55" s="7">
        <f>'[1]4 planeacion'!D55</f>
        <v>0</v>
      </c>
      <c r="E55" s="7">
        <f>'[1]4 planeacion'!E55</f>
        <v>113000000</v>
      </c>
      <c r="F55" s="14">
        <f>'[1]4 planeacion'!F55</f>
        <v>0</v>
      </c>
      <c r="G55" s="7">
        <f>'[1]4 planeacion'!I55</f>
        <v>18867055</v>
      </c>
      <c r="H55" s="15">
        <f>'[1]4 planeacion'!J55</f>
        <v>0.16696508849557523</v>
      </c>
      <c r="I55" s="7">
        <f>'[1]4 planeacion'!M55</f>
        <v>79764696</v>
      </c>
      <c r="J55" s="15">
        <f>'[1]4 planeacion'!L55</f>
        <v>0.87284735398230084</v>
      </c>
      <c r="K55" s="7">
        <f>'[1]4 planeacion'!K55</f>
        <v>98631751</v>
      </c>
      <c r="L55" s="15">
        <f>'[1]4 planeacion'!L55</f>
        <v>0.87284735398230084</v>
      </c>
      <c r="M55" s="8"/>
      <c r="N55" s="8"/>
    </row>
    <row r="56" spans="1:14" x14ac:dyDescent="0.2">
      <c r="A56" s="7" t="str">
        <f>'[1]4 planeacion'!A56</f>
        <v>´3120205000000000000000</v>
      </c>
      <c r="B56" s="7" t="str">
        <f>'[1]4 planeacion'!B56</f>
        <v>Mantenimiento y Reparaciones</v>
      </c>
      <c r="C56" s="7">
        <f>'[1]4 planeacion'!C56</f>
        <v>1291000000</v>
      </c>
      <c r="D56" s="7">
        <f>'[1]4 planeacion'!D56</f>
        <v>93500000</v>
      </c>
      <c r="E56" s="7">
        <f>'[1]4 planeacion'!E56</f>
        <v>1384500000</v>
      </c>
      <c r="F56" s="14">
        <f>'[1]4 planeacion'!F56</f>
        <v>0</v>
      </c>
      <c r="G56" s="7">
        <f>'[1]4 planeacion'!I56</f>
        <v>1010220881</v>
      </c>
      <c r="H56" s="15">
        <f>'[1]4 planeacion'!J56</f>
        <v>0.72966477500902849</v>
      </c>
      <c r="I56" s="7">
        <f>'[1]4 planeacion'!M56</f>
        <v>351930957</v>
      </c>
      <c r="J56" s="15">
        <f>'[1]4 planeacion'!L56</f>
        <v>0.98385831563741422</v>
      </c>
      <c r="K56" s="7">
        <f>'[1]4 planeacion'!K56</f>
        <v>1362151838</v>
      </c>
      <c r="L56" s="15">
        <f>'[1]4 planeacion'!L56</f>
        <v>0.98385831563741422</v>
      </c>
      <c r="M56" s="8"/>
      <c r="N56" s="8"/>
    </row>
    <row r="57" spans="1:14" x14ac:dyDescent="0.2">
      <c r="A57" s="7" t="str">
        <f>'[1]4 planeacion'!A57</f>
        <v>´3120205010000000000000</v>
      </c>
      <c r="B57" s="7" t="str">
        <f>'[1]4 planeacion'!B57</f>
        <v>Mantenimiento Entidad</v>
      </c>
      <c r="C57" s="7">
        <f>'[1]4 planeacion'!C57</f>
        <v>1291000000</v>
      </c>
      <c r="D57" s="7">
        <f>'[1]4 planeacion'!D57</f>
        <v>93500000</v>
      </c>
      <c r="E57" s="7">
        <f>'[1]4 planeacion'!E57</f>
        <v>1384500000</v>
      </c>
      <c r="F57" s="14">
        <f>'[1]4 planeacion'!F57</f>
        <v>0</v>
      </c>
      <c r="G57" s="7">
        <f>'[1]4 planeacion'!I57</f>
        <v>1010220881</v>
      </c>
      <c r="H57" s="15">
        <f>'[1]4 planeacion'!J57</f>
        <v>0.72966477500902849</v>
      </c>
      <c r="I57" s="7">
        <f>'[1]4 planeacion'!M57</f>
        <v>351930957</v>
      </c>
      <c r="J57" s="15">
        <f>'[1]4 planeacion'!L57</f>
        <v>0.98385831563741422</v>
      </c>
      <c r="K57" s="7">
        <f>'[1]4 planeacion'!K57</f>
        <v>1362151838</v>
      </c>
      <c r="L57" s="15">
        <f>'[1]4 planeacion'!L57</f>
        <v>0.98385831563741422</v>
      </c>
      <c r="M57" s="8"/>
      <c r="N57" s="8"/>
    </row>
    <row r="58" spans="1:14" x14ac:dyDescent="0.2">
      <c r="A58" s="7" t="str">
        <f>'[1]4 planeacion'!A58</f>
        <v>´3120206000000000000000</v>
      </c>
      <c r="B58" s="7" t="str">
        <f>'[1]4 planeacion'!B58</f>
        <v>Seguros</v>
      </c>
      <c r="C58" s="7">
        <f>'[1]4 planeacion'!C58</f>
        <v>208000000</v>
      </c>
      <c r="D58" s="7">
        <f>'[1]4 planeacion'!D58</f>
        <v>78452803</v>
      </c>
      <c r="E58" s="7">
        <f>'[1]4 planeacion'!E58</f>
        <v>286452803</v>
      </c>
      <c r="F58" s="14">
        <f>'[1]4 planeacion'!F58</f>
        <v>0</v>
      </c>
      <c r="G58" s="7">
        <f>'[1]4 planeacion'!I58</f>
        <v>271676382</v>
      </c>
      <c r="H58" s="15">
        <f>'[1]4 planeacion'!J58</f>
        <v>0.94841586172225378</v>
      </c>
      <c r="I58" s="7">
        <f>'[1]4 planeacion'!M58</f>
        <v>14776421</v>
      </c>
      <c r="J58" s="15">
        <f>'[1]4 planeacion'!L58</f>
        <v>1</v>
      </c>
      <c r="K58" s="7">
        <f>'[1]4 planeacion'!K58</f>
        <v>286452803</v>
      </c>
      <c r="L58" s="15">
        <f>'[1]4 planeacion'!L58</f>
        <v>1</v>
      </c>
      <c r="M58" s="8"/>
      <c r="N58" s="8"/>
    </row>
    <row r="59" spans="1:14" x14ac:dyDescent="0.2">
      <c r="A59" s="7" t="str">
        <f>'[1]4 planeacion'!A59</f>
        <v>´3120206010000000000000</v>
      </c>
      <c r="B59" s="7" t="str">
        <f>'[1]4 planeacion'!B59</f>
        <v>Seguros Entidad</v>
      </c>
      <c r="C59" s="7">
        <f>'[1]4 planeacion'!C59</f>
        <v>208000000</v>
      </c>
      <c r="D59" s="7">
        <f>'[1]4 planeacion'!D59</f>
        <v>78452803</v>
      </c>
      <c r="E59" s="7">
        <f>'[1]4 planeacion'!E59</f>
        <v>286452803</v>
      </c>
      <c r="F59" s="14">
        <f>'[1]4 planeacion'!F59</f>
        <v>0</v>
      </c>
      <c r="G59" s="7">
        <f>'[1]4 planeacion'!I59</f>
        <v>271676382</v>
      </c>
      <c r="H59" s="15">
        <f>'[1]4 planeacion'!J59</f>
        <v>0.94841586172225378</v>
      </c>
      <c r="I59" s="7">
        <f>'[1]4 planeacion'!M59</f>
        <v>14776421</v>
      </c>
      <c r="J59" s="15">
        <f>'[1]4 planeacion'!L59</f>
        <v>1</v>
      </c>
      <c r="K59" s="7">
        <f>'[1]4 planeacion'!K59</f>
        <v>286452803</v>
      </c>
      <c r="L59" s="15">
        <f>'[1]4 planeacion'!L59</f>
        <v>1</v>
      </c>
      <c r="M59" s="8"/>
      <c r="N59" s="8"/>
    </row>
    <row r="60" spans="1:14" x14ac:dyDescent="0.2">
      <c r="A60" s="7" t="str">
        <f>'[1]4 planeacion'!A60</f>
        <v>´3120208000000000000000</v>
      </c>
      <c r="B60" s="7" t="str">
        <f>'[1]4 planeacion'!B60</f>
        <v>Servicios Pblicos</v>
      </c>
      <c r="C60" s="7">
        <f>'[1]4 planeacion'!C60</f>
        <v>181000000</v>
      </c>
      <c r="D60" s="7">
        <f>'[1]4 planeacion'!D60</f>
        <v>0</v>
      </c>
      <c r="E60" s="7">
        <f>'[1]4 planeacion'!E60</f>
        <v>181000000</v>
      </c>
      <c r="F60" s="14">
        <f>'[1]4 planeacion'!F60</f>
        <v>0</v>
      </c>
      <c r="G60" s="7">
        <f>'[1]4 planeacion'!I60</f>
        <v>147664439</v>
      </c>
      <c r="H60" s="15">
        <f>'[1]4 planeacion'!J60</f>
        <v>0.81582562983425411</v>
      </c>
      <c r="I60" s="7">
        <f>'[1]4 planeacion'!M60</f>
        <v>0</v>
      </c>
      <c r="J60" s="15">
        <f>'[1]4 planeacion'!L60</f>
        <v>0.81582562983425411</v>
      </c>
      <c r="K60" s="7">
        <f>'[1]4 planeacion'!K60</f>
        <v>147664439</v>
      </c>
      <c r="L60" s="15">
        <f>'[1]4 planeacion'!L60</f>
        <v>0.81582562983425411</v>
      </c>
      <c r="M60" s="8"/>
      <c r="N60" s="8"/>
    </row>
    <row r="61" spans="1:14" x14ac:dyDescent="0.2">
      <c r="A61" s="7" t="str">
        <f>'[1]4 planeacion'!A61</f>
        <v>´3120208010000000000000</v>
      </c>
      <c r="B61" s="7" t="str">
        <f>'[1]4 planeacion'!B61</f>
        <v>Energ_xD84D_</v>
      </c>
      <c r="C61" s="7">
        <f>'[1]4 planeacion'!C61</f>
        <v>36000000</v>
      </c>
      <c r="D61" s="7">
        <f>'[1]4 planeacion'!D61</f>
        <v>0</v>
      </c>
      <c r="E61" s="7">
        <f>'[1]4 planeacion'!E61</f>
        <v>36000000</v>
      </c>
      <c r="F61" s="14">
        <f>'[1]4 planeacion'!F61</f>
        <v>0</v>
      </c>
      <c r="G61" s="7">
        <f>'[1]4 planeacion'!I61</f>
        <v>31547060</v>
      </c>
      <c r="H61" s="15">
        <f>'[1]4 planeacion'!J61</f>
        <v>0.87630722222222224</v>
      </c>
      <c r="I61" s="7">
        <f>'[1]4 planeacion'!M61</f>
        <v>0</v>
      </c>
      <c r="J61" s="15">
        <f>'[1]4 planeacion'!L61</f>
        <v>0.87630722222222224</v>
      </c>
      <c r="K61" s="7">
        <f>'[1]4 planeacion'!K61</f>
        <v>31547060</v>
      </c>
      <c r="L61" s="15">
        <f>'[1]4 planeacion'!L61</f>
        <v>0.87630722222222224</v>
      </c>
      <c r="M61" s="8"/>
      <c r="N61" s="8"/>
    </row>
    <row r="62" spans="1:14" x14ac:dyDescent="0.2">
      <c r="A62" s="7" t="str">
        <f>'[1]4 planeacion'!A62</f>
        <v>´3120208020000000000000</v>
      </c>
      <c r="B62" s="7" t="str">
        <f>'[1]4 planeacion'!B62</f>
        <v>Acueducto y Alcantarillado</v>
      </c>
      <c r="C62" s="7">
        <f>'[1]4 planeacion'!C62</f>
        <v>6000000</v>
      </c>
      <c r="D62" s="7">
        <f>'[1]4 planeacion'!D62</f>
        <v>0</v>
      </c>
      <c r="E62" s="7">
        <f>'[1]4 planeacion'!E62</f>
        <v>6000000</v>
      </c>
      <c r="F62" s="14">
        <f>'[1]4 planeacion'!F62</f>
        <v>0</v>
      </c>
      <c r="G62" s="7">
        <f>'[1]4 planeacion'!I62</f>
        <v>1021120</v>
      </c>
      <c r="H62" s="15">
        <f>'[1]4 planeacion'!J62</f>
        <v>0.17018666666666668</v>
      </c>
      <c r="I62" s="7">
        <f>'[1]4 planeacion'!M62</f>
        <v>0</v>
      </c>
      <c r="J62" s="15">
        <f>'[1]4 planeacion'!L62</f>
        <v>0.17018666666666668</v>
      </c>
      <c r="K62" s="7">
        <f>'[1]4 planeacion'!K62</f>
        <v>1021120</v>
      </c>
      <c r="L62" s="15">
        <f>'[1]4 planeacion'!L62</f>
        <v>0.17018666666666668</v>
      </c>
      <c r="M62" s="8"/>
      <c r="N62" s="8"/>
    </row>
    <row r="63" spans="1:14" x14ac:dyDescent="0.2">
      <c r="A63" s="7" t="str">
        <f>'[1]4 planeacion'!A63</f>
        <v>´3120208030000000000000</v>
      </c>
      <c r="B63" s="7" t="str">
        <f>'[1]4 planeacion'!B63</f>
        <v>Aseo</v>
      </c>
      <c r="C63" s="7">
        <f>'[1]4 planeacion'!C63</f>
        <v>9000000</v>
      </c>
      <c r="D63" s="7">
        <f>'[1]4 planeacion'!D63</f>
        <v>0</v>
      </c>
      <c r="E63" s="7">
        <f>'[1]4 planeacion'!E63</f>
        <v>9000000</v>
      </c>
      <c r="F63" s="14">
        <f>'[1]4 planeacion'!F63</f>
        <v>0</v>
      </c>
      <c r="G63" s="7">
        <f>'[1]4 planeacion'!I63</f>
        <v>2898388</v>
      </c>
      <c r="H63" s="15">
        <f>'[1]4 planeacion'!J63</f>
        <v>0.32204311111111111</v>
      </c>
      <c r="I63" s="7">
        <f>'[1]4 planeacion'!M63</f>
        <v>0</v>
      </c>
      <c r="J63" s="15">
        <f>'[1]4 planeacion'!L63</f>
        <v>0.32204311111111111</v>
      </c>
      <c r="K63" s="7">
        <f>'[1]4 planeacion'!K63</f>
        <v>2898388</v>
      </c>
      <c r="L63" s="15">
        <f>'[1]4 planeacion'!L63</f>
        <v>0.32204311111111111</v>
      </c>
      <c r="M63" s="8"/>
      <c r="N63" s="8"/>
    </row>
    <row r="64" spans="1:14" x14ac:dyDescent="0.2">
      <c r="A64" s="7" t="str">
        <f>'[1]4 planeacion'!A64</f>
        <v>´3120208040000000000000</v>
      </c>
      <c r="B64" s="7" t="str">
        <f>'[1]4 planeacion'!B64</f>
        <v>Tel馯no</v>
      </c>
      <c r="C64" s="7">
        <f>'[1]4 planeacion'!C64</f>
        <v>130000000</v>
      </c>
      <c r="D64" s="7">
        <f>'[1]4 planeacion'!D64</f>
        <v>0</v>
      </c>
      <c r="E64" s="7">
        <f>'[1]4 planeacion'!E64</f>
        <v>130000000</v>
      </c>
      <c r="F64" s="14">
        <f>'[1]4 planeacion'!F64</f>
        <v>0</v>
      </c>
      <c r="G64" s="7">
        <f>'[1]4 planeacion'!I64</f>
        <v>112197871</v>
      </c>
      <c r="H64" s="15">
        <f>'[1]4 planeacion'!J64</f>
        <v>0.8630605461538462</v>
      </c>
      <c r="I64" s="7">
        <f>'[1]4 planeacion'!M64</f>
        <v>0</v>
      </c>
      <c r="J64" s="15">
        <f>'[1]4 planeacion'!L64</f>
        <v>0.8630605461538462</v>
      </c>
      <c r="K64" s="7">
        <f>'[1]4 planeacion'!K64</f>
        <v>112197871</v>
      </c>
      <c r="L64" s="15">
        <f>'[1]4 planeacion'!L64</f>
        <v>0.8630605461538462</v>
      </c>
      <c r="M64" s="8"/>
      <c r="N64" s="8"/>
    </row>
    <row r="65" spans="1:14" x14ac:dyDescent="0.2">
      <c r="A65" s="7" t="str">
        <f>'[1]4 planeacion'!A65</f>
        <v>´3120209000000000000000</v>
      </c>
      <c r="B65" s="7" t="str">
        <f>'[1]4 planeacion'!B65</f>
        <v>Capacitaci󮍊</v>
      </c>
      <c r="C65" s="7">
        <f>'[1]4 planeacion'!C65</f>
        <v>105000000</v>
      </c>
      <c r="D65" s="7">
        <f>'[1]4 planeacion'!D65</f>
        <v>-2896722</v>
      </c>
      <c r="E65" s="7">
        <f>'[1]4 planeacion'!E65</f>
        <v>102103278</v>
      </c>
      <c r="F65" s="14">
        <f>'[1]4 planeacion'!F65</f>
        <v>0</v>
      </c>
      <c r="G65" s="7">
        <f>'[1]4 planeacion'!I65</f>
        <v>56948333</v>
      </c>
      <c r="H65" s="15">
        <f>'[1]4 planeacion'!J65</f>
        <v>0.55775224963884118</v>
      </c>
      <c r="I65" s="7">
        <f>'[1]4 planeacion'!M65</f>
        <v>19791667</v>
      </c>
      <c r="J65" s="15">
        <f>'[1]4 planeacion'!L65</f>
        <v>0.7515919322394331</v>
      </c>
      <c r="K65" s="7">
        <f>'[1]4 planeacion'!K65</f>
        <v>76740000</v>
      </c>
      <c r="L65" s="15">
        <f>'[1]4 planeacion'!L65</f>
        <v>0.7515919322394331</v>
      </c>
      <c r="M65" s="8"/>
      <c r="N65" s="8"/>
    </row>
    <row r="66" spans="1:14" x14ac:dyDescent="0.2">
      <c r="A66" s="7" t="str">
        <f>'[1]4 planeacion'!A66</f>
        <v>´3120209010000000000000</v>
      </c>
      <c r="B66" s="7" t="str">
        <f>'[1]4 planeacion'!B66</f>
        <v>Capacitaci󮠉nterna</v>
      </c>
      <c r="C66" s="7">
        <f>'[1]4 planeacion'!C66</f>
        <v>105000000</v>
      </c>
      <c r="D66" s="7">
        <f>'[1]4 planeacion'!D66</f>
        <v>-2896722</v>
      </c>
      <c r="E66" s="7">
        <f>'[1]4 planeacion'!E66</f>
        <v>102103278</v>
      </c>
      <c r="F66" s="14">
        <f>'[1]4 planeacion'!F66</f>
        <v>0</v>
      </c>
      <c r="G66" s="7">
        <f>'[1]4 planeacion'!I66</f>
        <v>56948333</v>
      </c>
      <c r="H66" s="15">
        <f>'[1]4 planeacion'!J66</f>
        <v>0.55775224963884118</v>
      </c>
      <c r="I66" s="7">
        <f>'[1]4 planeacion'!M66</f>
        <v>19791667</v>
      </c>
      <c r="J66" s="15">
        <f>'[1]4 planeacion'!L66</f>
        <v>0.7515919322394331</v>
      </c>
      <c r="K66" s="7">
        <f>'[1]4 planeacion'!K66</f>
        <v>76740000</v>
      </c>
      <c r="L66" s="15">
        <f>'[1]4 planeacion'!L66</f>
        <v>0.7515919322394331</v>
      </c>
      <c r="M66" s="8"/>
      <c r="N66" s="8"/>
    </row>
    <row r="67" spans="1:14" x14ac:dyDescent="0.2">
      <c r="A67" s="7" t="str">
        <f>'[1]4 planeacion'!A67</f>
        <v>´3120210000000000000000</v>
      </c>
      <c r="B67" s="7" t="str">
        <f>'[1]4 planeacion'!B67</f>
        <v>Bienestar e Incentivos</v>
      </c>
      <c r="C67" s="7">
        <f>'[1]4 planeacion'!C67</f>
        <v>240000000</v>
      </c>
      <c r="D67" s="7">
        <f>'[1]4 planeacion'!D67</f>
        <v>0</v>
      </c>
      <c r="E67" s="7">
        <f>'[1]4 planeacion'!E67</f>
        <v>240000000</v>
      </c>
      <c r="F67" s="14">
        <f>'[1]4 planeacion'!F67</f>
        <v>0</v>
      </c>
      <c r="G67" s="7">
        <f>'[1]4 planeacion'!I67</f>
        <v>151262564</v>
      </c>
      <c r="H67" s="15">
        <f>'[1]4 planeacion'!J67</f>
        <v>0.63026068333333329</v>
      </c>
      <c r="I67" s="7">
        <f>'[1]4 planeacion'!M67</f>
        <v>82293936</v>
      </c>
      <c r="J67" s="15">
        <f>'[1]4 planeacion'!L67</f>
        <v>0.97315208333333336</v>
      </c>
      <c r="K67" s="7">
        <f>'[1]4 planeacion'!K67</f>
        <v>233556500</v>
      </c>
      <c r="L67" s="15">
        <f>'[1]4 planeacion'!L67</f>
        <v>0.97315208333333336</v>
      </c>
      <c r="M67" s="8"/>
      <c r="N67" s="8"/>
    </row>
    <row r="68" spans="1:14" x14ac:dyDescent="0.2">
      <c r="A68" s="7" t="str">
        <f>'[1]4 planeacion'!A68</f>
        <v>´3120212000000000000000</v>
      </c>
      <c r="B68" s="7" t="str">
        <f>'[1]4 planeacion'!B68</f>
        <v>Salud Ocupacional</v>
      </c>
      <c r="C68" s="7">
        <f>'[1]4 planeacion'!C68</f>
        <v>100000000</v>
      </c>
      <c r="D68" s="7">
        <f>'[1]4 planeacion'!D68</f>
        <v>0</v>
      </c>
      <c r="E68" s="7">
        <f>'[1]4 planeacion'!E68</f>
        <v>100000000</v>
      </c>
      <c r="F68" s="14">
        <f>'[1]4 planeacion'!F68</f>
        <v>0</v>
      </c>
      <c r="G68" s="7">
        <f>'[1]4 planeacion'!I68</f>
        <v>50455229</v>
      </c>
      <c r="H68" s="15">
        <f>'[1]4 planeacion'!J68</f>
        <v>0.50455229000000001</v>
      </c>
      <c r="I68" s="7">
        <f>'[1]4 planeacion'!M68</f>
        <v>48566080</v>
      </c>
      <c r="J68" s="15">
        <f>'[1]4 planeacion'!L68</f>
        <v>0.99021309000000002</v>
      </c>
      <c r="K68" s="7">
        <f>'[1]4 planeacion'!K68</f>
        <v>99021309</v>
      </c>
      <c r="L68" s="15">
        <f>'[1]4 planeacion'!L68</f>
        <v>0.99021309000000002</v>
      </c>
      <c r="M68" s="8"/>
      <c r="N68" s="8"/>
    </row>
    <row r="69" spans="1:14" x14ac:dyDescent="0.2">
      <c r="A69" s="7" t="str">
        <f>'[1]4 planeacion'!A69</f>
        <v>´3120213000000000000000</v>
      </c>
      <c r="B69" s="7" t="str">
        <f>'[1]4 planeacion'!B69</f>
        <v>Programas y Convenios Institucionales</v>
      </c>
      <c r="C69" s="7">
        <f>'[1]4 planeacion'!C69</f>
        <v>66000000</v>
      </c>
      <c r="D69" s="7">
        <f>'[1]4 planeacion'!D69</f>
        <v>-1767396</v>
      </c>
      <c r="E69" s="7">
        <f>'[1]4 planeacion'!E69</f>
        <v>64232604</v>
      </c>
      <c r="F69" s="14">
        <f>'[1]4 planeacion'!F69</f>
        <v>0</v>
      </c>
      <c r="G69" s="7">
        <f>'[1]4 planeacion'!I69</f>
        <v>59423805</v>
      </c>
      <c r="H69" s="15">
        <f>'[1]4 planeacion'!J69</f>
        <v>0.92513460920874391</v>
      </c>
      <c r="I69" s="7">
        <f>'[1]4 planeacion'!M69</f>
        <v>0</v>
      </c>
      <c r="J69" s="15">
        <f>'[1]4 planeacion'!L69</f>
        <v>0.92513460920874391</v>
      </c>
      <c r="K69" s="7">
        <f>'[1]4 planeacion'!K69</f>
        <v>59423805</v>
      </c>
      <c r="L69" s="15">
        <f>'[1]4 planeacion'!L69</f>
        <v>0.92513460920874391</v>
      </c>
      <c r="M69" s="8"/>
      <c r="N69" s="8"/>
    </row>
    <row r="70" spans="1:14" x14ac:dyDescent="0.2">
      <c r="A70" s="7" t="str">
        <f>'[1]4 planeacion'!A70</f>
        <v>´3120213990000000000000</v>
      </c>
      <c r="B70" s="7" t="str">
        <f>'[1]4 planeacion'!B70</f>
        <v>Otros Programas y Convenios Institucionales</v>
      </c>
      <c r="C70" s="7">
        <f>'[1]4 planeacion'!C70</f>
        <v>66000000</v>
      </c>
      <c r="D70" s="7">
        <f>'[1]4 planeacion'!D70</f>
        <v>-1767396</v>
      </c>
      <c r="E70" s="7">
        <f>'[1]4 planeacion'!E70</f>
        <v>64232604</v>
      </c>
      <c r="F70" s="14">
        <f>'[1]4 planeacion'!F70</f>
        <v>0</v>
      </c>
      <c r="G70" s="7">
        <f>'[1]4 planeacion'!I70</f>
        <v>59423805</v>
      </c>
      <c r="H70" s="15">
        <f>'[1]4 planeacion'!J70</f>
        <v>0.92513460920874391</v>
      </c>
      <c r="I70" s="7">
        <f>'[1]4 planeacion'!M70</f>
        <v>0</v>
      </c>
      <c r="J70" s="15">
        <f>'[1]4 planeacion'!L70</f>
        <v>0.92513460920874391</v>
      </c>
      <c r="K70" s="7">
        <f>'[1]4 planeacion'!K70</f>
        <v>59423805</v>
      </c>
      <c r="L70" s="15">
        <f>'[1]4 planeacion'!L70</f>
        <v>0.92513460920874391</v>
      </c>
      <c r="M70" s="8"/>
      <c r="N70" s="8"/>
    </row>
    <row r="71" spans="1:14" x14ac:dyDescent="0.2">
      <c r="A71" s="7" t="str">
        <f>'[1]4 planeacion'!A71</f>
        <v>´3120300000000000000000</v>
      </c>
      <c r="B71" s="7" t="str">
        <f>'[1]4 planeacion'!B71</f>
        <v>Otros Gastos Generales</v>
      </c>
      <c r="C71" s="7">
        <f>'[1]4 planeacion'!C71</f>
        <v>6000000</v>
      </c>
      <c r="D71" s="7">
        <f>'[1]4 planeacion'!D71</f>
        <v>3024950</v>
      </c>
      <c r="E71" s="7">
        <f>'[1]4 planeacion'!E71</f>
        <v>9024950</v>
      </c>
      <c r="F71" s="14">
        <f>'[1]4 planeacion'!F71</f>
        <v>0</v>
      </c>
      <c r="G71" s="7">
        <f>'[1]4 planeacion'!I71</f>
        <v>5854960</v>
      </c>
      <c r="H71" s="15">
        <f>'[1]4 planeacion'!J71</f>
        <v>0.64875262466828076</v>
      </c>
      <c r="I71" s="7">
        <f>'[1]4 planeacion'!M71</f>
        <v>0</v>
      </c>
      <c r="J71" s="15">
        <f>'[1]4 planeacion'!L71</f>
        <v>0.64875262466828076</v>
      </c>
      <c r="K71" s="7">
        <f>'[1]4 planeacion'!K71</f>
        <v>5854960</v>
      </c>
      <c r="L71" s="15">
        <f>'[1]4 planeacion'!L71</f>
        <v>0.64875262466828076</v>
      </c>
      <c r="M71" s="8"/>
      <c r="N71" s="8"/>
    </row>
    <row r="72" spans="1:14" x14ac:dyDescent="0.2">
      <c r="A72" s="7" t="str">
        <f>'[1]4 planeacion'!A72</f>
        <v>´3120301000000000000000</v>
      </c>
      <c r="B72" s="7" t="str">
        <f>'[1]4 planeacion'!B72</f>
        <v>Sentencias Judiciales</v>
      </c>
      <c r="C72" s="7">
        <f>'[1]4 planeacion'!C72</f>
        <v>3000000</v>
      </c>
      <c r="D72" s="7">
        <f>'[1]4 planeacion'!D72</f>
        <v>3024950</v>
      </c>
      <c r="E72" s="7">
        <f>'[1]4 planeacion'!E72</f>
        <v>6024950</v>
      </c>
      <c r="F72" s="14">
        <f>'[1]4 planeacion'!F72</f>
        <v>0</v>
      </c>
      <c r="G72" s="7">
        <f>'[1]4 planeacion'!I72</f>
        <v>5000000</v>
      </c>
      <c r="H72" s="15">
        <f>'[1]4 planeacion'!J72</f>
        <v>0.82988240566311755</v>
      </c>
      <c r="I72" s="7">
        <f>'[1]4 planeacion'!M72</f>
        <v>0</v>
      </c>
      <c r="J72" s="15">
        <f>'[1]4 planeacion'!L72</f>
        <v>0.82988240566311755</v>
      </c>
      <c r="K72" s="7">
        <f>'[1]4 planeacion'!K72</f>
        <v>5000000</v>
      </c>
      <c r="L72" s="15">
        <f>'[1]4 planeacion'!L72</f>
        <v>0.82988240566311755</v>
      </c>
      <c r="M72" s="8"/>
      <c r="N72" s="8"/>
    </row>
    <row r="73" spans="1:14" x14ac:dyDescent="0.2">
      <c r="A73" s="7" t="str">
        <f>'[1]4 planeacion'!A73</f>
        <v>´3120301020000000000000</v>
      </c>
      <c r="B73" s="7" t="str">
        <f>'[1]4 planeacion'!B73</f>
        <v>Otras Sentencias</v>
      </c>
      <c r="C73" s="7">
        <f>'[1]4 planeacion'!C73</f>
        <v>3000000</v>
      </c>
      <c r="D73" s="7">
        <f>'[1]4 planeacion'!D73</f>
        <v>3024950</v>
      </c>
      <c r="E73" s="7">
        <f>'[1]4 planeacion'!E73</f>
        <v>6024950</v>
      </c>
      <c r="F73" s="14">
        <f>'[1]4 planeacion'!F73</f>
        <v>0</v>
      </c>
      <c r="G73" s="7">
        <f>'[1]4 planeacion'!I73</f>
        <v>5000000</v>
      </c>
      <c r="H73" s="15">
        <f>'[1]4 planeacion'!J73</f>
        <v>0.82988240566311755</v>
      </c>
      <c r="I73" s="7">
        <f>'[1]4 planeacion'!M73</f>
        <v>0</v>
      </c>
      <c r="J73" s="15">
        <f>'[1]4 planeacion'!L73</f>
        <v>0.82988240566311755</v>
      </c>
      <c r="K73" s="7">
        <f>'[1]4 planeacion'!K73</f>
        <v>5000000</v>
      </c>
      <c r="L73" s="15">
        <f>'[1]4 planeacion'!L73</f>
        <v>0.82988240566311755</v>
      </c>
      <c r="M73" s="8"/>
      <c r="N73" s="8"/>
    </row>
    <row r="74" spans="1:14" x14ac:dyDescent="0.2">
      <c r="A74" s="7" t="str">
        <f>'[1]4 planeacion'!A74</f>
        <v>´3120302000000000000000</v>
      </c>
      <c r="B74" s="7" t="str">
        <f>'[1]4 planeacion'!B74</f>
        <v>Impuestos, Tasas, Contribuciones, Derechos y Multas</v>
      </c>
      <c r="C74" s="7">
        <f>'[1]4 planeacion'!C74</f>
        <v>3000000</v>
      </c>
      <c r="D74" s="7">
        <f>'[1]4 planeacion'!D74</f>
        <v>0</v>
      </c>
      <c r="E74" s="7">
        <f>'[1]4 planeacion'!E74</f>
        <v>3000000</v>
      </c>
      <c r="F74" s="14">
        <f>'[1]4 planeacion'!F74</f>
        <v>0</v>
      </c>
      <c r="G74" s="7">
        <f>'[1]4 planeacion'!I74</f>
        <v>854960</v>
      </c>
      <c r="H74" s="15">
        <f>'[1]4 planeacion'!J74</f>
        <v>0.28498666666666667</v>
      </c>
      <c r="I74" s="7">
        <f>'[1]4 planeacion'!M74</f>
        <v>0</v>
      </c>
      <c r="J74" s="15">
        <f>'[1]4 planeacion'!L74</f>
        <v>0.28498666666666667</v>
      </c>
      <c r="K74" s="7">
        <f>'[1]4 planeacion'!K74</f>
        <v>854960</v>
      </c>
      <c r="L74" s="15">
        <f>'[1]4 planeacion'!L74</f>
        <v>0.28498666666666667</v>
      </c>
      <c r="M74" s="8"/>
      <c r="N74" s="8"/>
    </row>
    <row r="75" spans="1:14" x14ac:dyDescent="0.2">
      <c r="A75" s="7" t="str">
        <f>'[1]4 planeacion'!A75</f>
        <v>´3300000000000000000000</v>
      </c>
      <c r="B75" s="7" t="str">
        <f>'[1]4 planeacion'!B75</f>
        <v>INVERSIӎ</v>
      </c>
      <c r="C75" s="7">
        <f>'[1]4 planeacion'!C75</f>
        <v>15343797000</v>
      </c>
      <c r="D75" s="7">
        <f>'[1]4 planeacion'!D75</f>
        <v>0</v>
      </c>
      <c r="E75" s="7">
        <f>'[1]4 planeacion'!E75</f>
        <v>15343797000</v>
      </c>
      <c r="F75" s="14">
        <f>'[1]4 planeacion'!F75</f>
        <v>0</v>
      </c>
      <c r="G75" s="7">
        <f>'[1]4 planeacion'!I75</f>
        <v>12146996566</v>
      </c>
      <c r="H75" s="15">
        <f>'[1]4 planeacion'!J75</f>
        <v>0.79165519238816828</v>
      </c>
      <c r="I75" s="7">
        <f>'[1]4 planeacion'!M75</f>
        <v>3157187287</v>
      </c>
      <c r="J75" s="15">
        <f>'[1]4 planeacion'!L75</f>
        <v>0.99741829568000673</v>
      </c>
      <c r="K75" s="7">
        <f>'[1]4 planeacion'!K75</f>
        <v>15304183853</v>
      </c>
      <c r="L75" s="15">
        <f>'[1]4 planeacion'!L75</f>
        <v>0.99741829568000673</v>
      </c>
      <c r="M75" s="8"/>
      <c r="N75" s="8"/>
    </row>
    <row r="76" spans="1:14" x14ac:dyDescent="0.2">
      <c r="A76" s="7" t="str">
        <f>'[1]4 planeacion'!A76</f>
        <v>´3310000000000000000000</v>
      </c>
      <c r="B76" s="7" t="str">
        <f>'[1]4 planeacion'!B76</f>
        <v>DIRECTA</v>
      </c>
      <c r="C76" s="7">
        <f>'[1]4 planeacion'!C76</f>
        <v>15343797000</v>
      </c>
      <c r="D76" s="7">
        <f>'[1]4 planeacion'!D76</f>
        <v>0</v>
      </c>
      <c r="E76" s="7">
        <f>'[1]4 planeacion'!E76</f>
        <v>15343797000</v>
      </c>
      <c r="F76" s="14">
        <f>'[1]4 planeacion'!F76</f>
        <v>0</v>
      </c>
      <c r="G76" s="7">
        <f>'[1]4 planeacion'!I76</f>
        <v>12146996566</v>
      </c>
      <c r="H76" s="15">
        <f>'[1]4 planeacion'!J76</f>
        <v>0.79165519238816828</v>
      </c>
      <c r="I76" s="7">
        <f>'[1]4 planeacion'!M76</f>
        <v>3157187287</v>
      </c>
      <c r="J76" s="15">
        <f>'[1]4 planeacion'!L76</f>
        <v>0.99741829568000673</v>
      </c>
      <c r="K76" s="7">
        <f>'[1]4 planeacion'!K76</f>
        <v>15304183853</v>
      </c>
      <c r="L76" s="15">
        <f>'[1]4 planeacion'!L76</f>
        <v>0.99741829568000673</v>
      </c>
      <c r="M76" s="8"/>
      <c r="N76" s="8"/>
    </row>
    <row r="77" spans="1:14" x14ac:dyDescent="0.2">
      <c r="A77" s="7" t="str">
        <f>'[1]4 planeacion'!A77</f>
        <v>´3311400000000000000000</v>
      </c>
      <c r="B77" s="7" t="str">
        <f>'[1]4 planeacion'!B77</f>
        <v>Bogot᠈umana</v>
      </c>
      <c r="C77" s="7">
        <f>'[1]4 planeacion'!C77</f>
        <v>15343797000</v>
      </c>
      <c r="D77" s="7">
        <f>'[1]4 planeacion'!D77</f>
        <v>0</v>
      </c>
      <c r="E77" s="7">
        <f>'[1]4 planeacion'!E77</f>
        <v>15343797000</v>
      </c>
      <c r="F77" s="14">
        <f>'[1]4 planeacion'!F77</f>
        <v>0</v>
      </c>
      <c r="G77" s="7">
        <f>'[1]4 planeacion'!I77</f>
        <v>12146996566</v>
      </c>
      <c r="H77" s="15">
        <f>'[1]4 planeacion'!J77</f>
        <v>0.79165519238816828</v>
      </c>
      <c r="I77" s="7">
        <f>'[1]4 planeacion'!M77</f>
        <v>3157187287</v>
      </c>
      <c r="J77" s="15">
        <f>'[1]4 planeacion'!L77</f>
        <v>0.99741829568000673</v>
      </c>
      <c r="K77" s="7">
        <f>'[1]4 planeacion'!K77</f>
        <v>15304183853</v>
      </c>
      <c r="L77" s="15">
        <f>'[1]4 planeacion'!L77</f>
        <v>0.99741829568000673</v>
      </c>
      <c r="M77" s="8"/>
      <c r="N77" s="8"/>
    </row>
    <row r="78" spans="1:14" x14ac:dyDescent="0.2">
      <c r="A78" s="7" t="str">
        <f>'[1]4 planeacion'!A78</f>
        <v>´3311401000000000000000</v>
      </c>
      <c r="B78" s="7" t="str">
        <f>'[1]4 planeacion'!B78</f>
        <v>Una ciudad que supera la segregaci󮠹 la discriminaci󮺠el ser humano en el centro de las preocupaciones del desarrollo</v>
      </c>
      <c r="C78" s="7">
        <f>'[1]4 planeacion'!C78</f>
        <v>3095165000</v>
      </c>
      <c r="D78" s="7">
        <f>'[1]4 planeacion'!D78</f>
        <v>-198502000</v>
      </c>
      <c r="E78" s="7">
        <f>'[1]4 planeacion'!E78</f>
        <v>2896663000</v>
      </c>
      <c r="F78" s="14">
        <f>'[1]4 planeacion'!F78</f>
        <v>0</v>
      </c>
      <c r="G78" s="7">
        <f>'[1]4 planeacion'!I78</f>
        <v>2686921455</v>
      </c>
      <c r="H78" s="15">
        <f>'[1]4 planeacion'!J78</f>
        <v>0.92759201018551352</v>
      </c>
      <c r="I78" s="7">
        <f>'[1]4 planeacion'!M78</f>
        <v>205520290</v>
      </c>
      <c r="J78" s="15">
        <f>'[1]4 planeacion'!L78</f>
        <v>0.99854271794820448</v>
      </c>
      <c r="K78" s="7">
        <f>'[1]4 planeacion'!K78</f>
        <v>2892441745</v>
      </c>
      <c r="L78" s="15">
        <f>'[1]4 planeacion'!L78</f>
        <v>0.99854271794820448</v>
      </c>
      <c r="M78" s="8"/>
      <c r="N78" s="8"/>
    </row>
    <row r="79" spans="1:14" x14ac:dyDescent="0.2">
      <c r="A79" s="7" t="str">
        <f>'[1]4 planeacion'!A79</f>
        <v>´3311401050000000000000</v>
      </c>
      <c r="B79" s="7" t="str">
        <f>'[1]4 planeacion'!B79</f>
        <v>Lucha contra distintos tipos de discriminaci󮠹 violencias por condici󮬠situaci󮬠identidad, diferencia, diversidad o etapa del ciclo vital</v>
      </c>
      <c r="C79" s="7">
        <f>'[1]4 planeacion'!C79</f>
        <v>533465000</v>
      </c>
      <c r="D79" s="7">
        <f>'[1]4 planeacion'!D79</f>
        <v>106525778</v>
      </c>
      <c r="E79" s="7">
        <f>'[1]4 planeacion'!E79</f>
        <v>639990778</v>
      </c>
      <c r="F79" s="14">
        <f>'[1]4 planeacion'!F79</f>
        <v>0</v>
      </c>
      <c r="G79" s="7">
        <f>'[1]4 planeacion'!I79</f>
        <v>582609185</v>
      </c>
      <c r="H79" s="15">
        <f>'[1]4 planeacion'!J79</f>
        <v>0.9103399689924907</v>
      </c>
      <c r="I79" s="7">
        <f>'[1]4 planeacion'!M79</f>
        <v>56372059</v>
      </c>
      <c r="J79" s="15">
        <f>'[1]4 planeacion'!L79</f>
        <v>0.99842258039536935</v>
      </c>
      <c r="K79" s="7">
        <f>'[1]4 planeacion'!K79</f>
        <v>638981244</v>
      </c>
      <c r="L79" s="15">
        <f>'[1]4 planeacion'!L79</f>
        <v>0.99842258039536935</v>
      </c>
      <c r="M79" s="8"/>
      <c r="N79" s="8"/>
    </row>
    <row r="80" spans="1:14" x14ac:dyDescent="0.2">
      <c r="A80" s="7" t="str">
        <f>'[1]4 planeacion'!A80</f>
        <v>´3311401050717000000000</v>
      </c>
      <c r="B80" s="7" t="str">
        <f>'[1]4 planeacion'!B80</f>
        <v>Coordinaci󮠤e la pol_xDD29_ca pblica de garant_xD860_de derechos de las personas lesbianas, gays, transgeneristas, y otras identidades de g鮥ro y orientaciones sexuales</v>
      </c>
      <c r="C80" s="7">
        <f>'[1]4 planeacion'!C80</f>
        <v>263465000</v>
      </c>
      <c r="D80" s="7">
        <f>'[1]4 planeacion'!D80</f>
        <v>86600000</v>
      </c>
      <c r="E80" s="7">
        <f>'[1]4 planeacion'!E80</f>
        <v>350065000</v>
      </c>
      <c r="F80" s="14">
        <f>'[1]4 planeacion'!F80</f>
        <v>0</v>
      </c>
      <c r="G80" s="7">
        <f>'[1]4 planeacion'!I80</f>
        <v>331702514</v>
      </c>
      <c r="H80" s="15">
        <f>'[1]4 planeacion'!J80</f>
        <v>0.94754549583648751</v>
      </c>
      <c r="I80" s="7">
        <f>'[1]4 planeacion'!M80</f>
        <v>17352952</v>
      </c>
      <c r="J80" s="15">
        <f>'[1]4 planeacion'!L80</f>
        <v>0.99711615271449583</v>
      </c>
      <c r="K80" s="7">
        <f>'[1]4 planeacion'!K80</f>
        <v>349055466</v>
      </c>
      <c r="L80" s="15">
        <f>'[1]4 planeacion'!L80</f>
        <v>0.99711615271449583</v>
      </c>
      <c r="M80" s="8"/>
      <c r="N80" s="8"/>
    </row>
    <row r="81" spans="1:14" x14ac:dyDescent="0.2">
      <c r="A81" s="7" t="str">
        <f>'[1]4 planeacion'!A81</f>
        <v>´3311401050717123000000</v>
      </c>
      <c r="B81" s="7" t="str">
        <f>'[1]4 planeacion'!B81</f>
        <v>123 - Coordinaci󮠤e la pol_xDD29_ca pblica de garant_xD860_de derechos de las personas lesbianas, gays, transgeneristas, y otras identidades de g鮥ro y orientaciones sexuales</v>
      </c>
      <c r="C81" s="7">
        <f>'[1]4 planeacion'!C81</f>
        <v>263465000</v>
      </c>
      <c r="D81" s="7">
        <f>'[1]4 planeacion'!D81</f>
        <v>86600000</v>
      </c>
      <c r="E81" s="7">
        <f>'[1]4 planeacion'!E81</f>
        <v>350065000</v>
      </c>
      <c r="F81" s="14">
        <f>'[1]4 planeacion'!F81</f>
        <v>0</v>
      </c>
      <c r="G81" s="7">
        <f>'[1]4 planeacion'!I81</f>
        <v>331702514</v>
      </c>
      <c r="H81" s="15">
        <f>'[1]4 planeacion'!J81</f>
        <v>0.94754549583648751</v>
      </c>
      <c r="I81" s="7">
        <f>'[1]4 planeacion'!M81</f>
        <v>17352952</v>
      </c>
      <c r="J81" s="15">
        <f>'[1]4 planeacion'!L81</f>
        <v>0.99711615271449583</v>
      </c>
      <c r="K81" s="7">
        <f>'[1]4 planeacion'!K81</f>
        <v>349055466</v>
      </c>
      <c r="L81" s="15">
        <f>'[1]4 planeacion'!L81</f>
        <v>0.99711615271449583</v>
      </c>
      <c r="M81" s="8"/>
      <c r="N81" s="8"/>
    </row>
    <row r="82" spans="1:14" x14ac:dyDescent="0.2">
      <c r="A82" s="7" t="str">
        <f>'[1]4 planeacion'!A82</f>
        <v>´3311401050797000000000</v>
      </c>
      <c r="B82" s="7" t="str">
        <f>'[1]4 planeacion'!B82</f>
        <v>Generaci󮠤e procesos de seguimiento y evaluaci󮠤e las pol_xDD29_cas poblacionales con el fin de producir informaci󮠥strat駩ca para la formulaci󮠹 el dise񯠤e acciones que contribuyan a superar la segregaci󮠳ocial y la discriminaci󮍊</v>
      </c>
      <c r="C82" s="7">
        <f>'[1]4 planeacion'!C82</f>
        <v>270000000</v>
      </c>
      <c r="D82" s="7">
        <f>'[1]4 planeacion'!D82</f>
        <v>19925778</v>
      </c>
      <c r="E82" s="7">
        <f>'[1]4 planeacion'!E82</f>
        <v>289925778</v>
      </c>
      <c r="F82" s="14">
        <f>'[1]4 planeacion'!F82</f>
        <v>0</v>
      </c>
      <c r="G82" s="7">
        <f>'[1]4 planeacion'!I82</f>
        <v>250906671</v>
      </c>
      <c r="H82" s="15">
        <f>'[1]4 planeacion'!J82</f>
        <v>0.86541691025487222</v>
      </c>
      <c r="I82" s="7">
        <f>'[1]4 planeacion'!M82</f>
        <v>39019107</v>
      </c>
      <c r="J82" s="15">
        <f>'[1]4 planeacion'!L82</f>
        <v>1</v>
      </c>
      <c r="K82" s="7">
        <f>'[1]4 planeacion'!K82</f>
        <v>289925778</v>
      </c>
      <c r="L82" s="15">
        <f>'[1]4 planeacion'!L82</f>
        <v>1</v>
      </c>
      <c r="M82" s="8"/>
      <c r="N82" s="8"/>
    </row>
    <row r="83" spans="1:14" x14ac:dyDescent="0.2">
      <c r="A83" s="7" t="str">
        <f>'[1]4 planeacion'!A83</f>
        <v>´3311401050797121000000</v>
      </c>
      <c r="B83" s="7" t="str">
        <f>'[1]4 planeacion'!B83</f>
        <v>121 - Generaci󮠤e procesos de seguimiento y evaluaci󮠤e las pol_xDD29_cas poblacionales con el fin de producir informaci󮠥strat駩ca para la formulaci󮠹 el dise񯠤e acciones que contribuyan a superar la segregaci󮠳ocial y la discriminaci󮍊</v>
      </c>
      <c r="C83" s="7">
        <f>'[1]4 planeacion'!C83</f>
        <v>270000000</v>
      </c>
      <c r="D83" s="7">
        <f>'[1]4 planeacion'!D83</f>
        <v>19925778</v>
      </c>
      <c r="E83" s="7">
        <f>'[1]4 planeacion'!E83</f>
        <v>289925778</v>
      </c>
      <c r="F83" s="14">
        <f>'[1]4 planeacion'!F83</f>
        <v>0</v>
      </c>
      <c r="G83" s="7">
        <f>'[1]4 planeacion'!I83</f>
        <v>250906671</v>
      </c>
      <c r="H83" s="15">
        <f>'[1]4 planeacion'!J83</f>
        <v>0.86541691025487222</v>
      </c>
      <c r="I83" s="7">
        <f>'[1]4 planeacion'!M83</f>
        <v>39019107</v>
      </c>
      <c r="J83" s="15">
        <f>'[1]4 planeacion'!L83</f>
        <v>1</v>
      </c>
      <c r="K83" s="7">
        <f>'[1]4 planeacion'!K83</f>
        <v>289925778</v>
      </c>
      <c r="L83" s="15">
        <f>'[1]4 planeacion'!L83</f>
        <v>1</v>
      </c>
      <c r="M83" s="8"/>
      <c r="N83" s="8"/>
    </row>
    <row r="84" spans="1:14" x14ac:dyDescent="0.2">
      <c r="A84" s="7" t="str">
        <f>'[1]4 planeacion'!A84</f>
        <v>´3311401110000000000000</v>
      </c>
      <c r="B84" s="7" t="str">
        <f>'[1]4 planeacion'!B84</f>
        <v>Ciencia, tecnolog_xD860_e innovaci󮠰ara avanzar en el desarrollo de la ciudad</v>
      </c>
      <c r="C84" s="7">
        <f>'[1]4 planeacion'!C84</f>
        <v>350000000</v>
      </c>
      <c r="D84" s="7">
        <f>'[1]4 planeacion'!D84</f>
        <v>-170000000</v>
      </c>
      <c r="E84" s="7">
        <f>'[1]4 planeacion'!E84</f>
        <v>180000000</v>
      </c>
      <c r="F84" s="14">
        <f>'[1]4 planeacion'!F84</f>
        <v>0</v>
      </c>
      <c r="G84" s="7">
        <f>'[1]4 planeacion'!I84</f>
        <v>90000000</v>
      </c>
      <c r="H84" s="15">
        <f>'[1]4 planeacion'!J84</f>
        <v>0.5</v>
      </c>
      <c r="I84" s="7">
        <f>'[1]4 planeacion'!M84</f>
        <v>90000000</v>
      </c>
      <c r="J84" s="15">
        <f>'[1]4 planeacion'!L84</f>
        <v>1</v>
      </c>
      <c r="K84" s="7">
        <f>'[1]4 planeacion'!K84</f>
        <v>180000000</v>
      </c>
      <c r="L84" s="15">
        <f>'[1]4 planeacion'!L84</f>
        <v>1</v>
      </c>
      <c r="M84" s="8"/>
      <c r="N84" s="8"/>
    </row>
    <row r="85" spans="1:14" x14ac:dyDescent="0.2">
      <c r="A85" s="7" t="str">
        <f>'[1]4 planeacion'!A85</f>
        <v>´3311401110798000000000</v>
      </c>
      <c r="B85" s="7" t="str">
        <f>'[1]4 planeacion'!B85</f>
        <v>Evaluaci󮠹 seguimiento de pol_xDD29_cas pblicas sectoriales para identificar y promover la innovaci󮠳ocial en la gesti󮠤e lo pblico</v>
      </c>
      <c r="C85" s="7">
        <f>'[1]4 planeacion'!C85</f>
        <v>350000000</v>
      </c>
      <c r="D85" s="7">
        <f>'[1]4 planeacion'!D85</f>
        <v>-170000000</v>
      </c>
      <c r="E85" s="7">
        <f>'[1]4 planeacion'!E85</f>
        <v>180000000</v>
      </c>
      <c r="F85" s="14">
        <f>'[1]4 planeacion'!F85</f>
        <v>0</v>
      </c>
      <c r="G85" s="7">
        <f>'[1]4 planeacion'!I85</f>
        <v>90000000</v>
      </c>
      <c r="H85" s="15">
        <f>'[1]4 planeacion'!J85</f>
        <v>0.5</v>
      </c>
      <c r="I85" s="7">
        <f>'[1]4 planeacion'!M85</f>
        <v>90000000</v>
      </c>
      <c r="J85" s="15">
        <f>'[1]4 planeacion'!L85</f>
        <v>1</v>
      </c>
      <c r="K85" s="7">
        <f>'[1]4 planeacion'!K85</f>
        <v>180000000</v>
      </c>
      <c r="L85" s="15">
        <f>'[1]4 planeacion'!L85</f>
        <v>1</v>
      </c>
      <c r="M85" s="8"/>
      <c r="N85" s="8"/>
    </row>
    <row r="86" spans="1:14" x14ac:dyDescent="0.2">
      <c r="A86" s="7" t="str">
        <f>'[1]4 planeacion'!A86</f>
        <v>´3311401110798156000000</v>
      </c>
      <c r="B86" s="7" t="str">
        <f>'[1]4 planeacion'!B86</f>
        <v>156 - Evaluaci󮠹 seguimiento de pol_xDD29_cas pblicas sectoriales para identificar y promover la innovaci󮠳ocial en la gesti󮠤e lo pblico</v>
      </c>
      <c r="C86" s="7">
        <f>'[1]4 planeacion'!C86</f>
        <v>350000000</v>
      </c>
      <c r="D86" s="7">
        <f>'[1]4 planeacion'!D86</f>
        <v>-170000000</v>
      </c>
      <c r="E86" s="7">
        <f>'[1]4 planeacion'!E86</f>
        <v>180000000</v>
      </c>
      <c r="F86" s="14">
        <f>'[1]4 planeacion'!F86</f>
        <v>0</v>
      </c>
      <c r="G86" s="7">
        <f>'[1]4 planeacion'!I86</f>
        <v>90000000</v>
      </c>
      <c r="H86" s="15">
        <f>'[1]4 planeacion'!J86</f>
        <v>0.5</v>
      </c>
      <c r="I86" s="7">
        <f>'[1]4 planeacion'!M86</f>
        <v>90000000</v>
      </c>
      <c r="J86" s="15">
        <f>'[1]4 planeacion'!L86</f>
        <v>1</v>
      </c>
      <c r="K86" s="7">
        <f>'[1]4 planeacion'!K86</f>
        <v>180000000</v>
      </c>
      <c r="L86" s="15">
        <f>'[1]4 planeacion'!L86</f>
        <v>1</v>
      </c>
      <c r="M86" s="8"/>
      <c r="N86" s="8"/>
    </row>
    <row r="87" spans="1:14" x14ac:dyDescent="0.2">
      <c r="A87" s="7" t="str">
        <f>'[1]4 planeacion'!A87</f>
        <v>´3311401150000000000000</v>
      </c>
      <c r="B87" s="7" t="str">
        <f>'[1]4 planeacion'!B87</f>
        <v>Vivienda y hᢩtat humanos</v>
      </c>
      <c r="C87" s="7">
        <f>'[1]4 planeacion'!C87</f>
        <v>1911700000</v>
      </c>
      <c r="D87" s="7">
        <f>'[1]4 planeacion'!D87</f>
        <v>24972222</v>
      </c>
      <c r="E87" s="7">
        <f>'[1]4 planeacion'!E87</f>
        <v>1936672222</v>
      </c>
      <c r="F87" s="14">
        <f>'[1]4 planeacion'!F87</f>
        <v>0</v>
      </c>
      <c r="G87" s="7">
        <f>'[1]4 planeacion'!I87</f>
        <v>1890104350</v>
      </c>
      <c r="H87" s="15">
        <f>'[1]4 planeacion'!J87</f>
        <v>0.97595469616850838</v>
      </c>
      <c r="I87" s="7">
        <f>'[1]4 planeacion'!M87</f>
        <v>46567872</v>
      </c>
      <c r="J87" s="15">
        <f>'[1]4 planeacion'!L87</f>
        <v>1</v>
      </c>
      <c r="K87" s="7">
        <f>'[1]4 planeacion'!K87</f>
        <v>1936672222</v>
      </c>
      <c r="L87" s="15">
        <f>'[1]4 planeacion'!L87</f>
        <v>1</v>
      </c>
      <c r="M87" s="8"/>
      <c r="N87" s="8"/>
    </row>
    <row r="88" spans="1:14" x14ac:dyDescent="0.2">
      <c r="A88" s="7" t="str">
        <f>'[1]4 planeacion'!A88</f>
        <v>´3311401150796000000000</v>
      </c>
      <c r="B88" s="7" t="str">
        <f>'[1]4 planeacion'!B88</f>
        <v>Estudios y modelaciones econ󭩣as para la estructuraci󮠤e proyectos urbanos</v>
      </c>
      <c r="C88" s="7">
        <f>'[1]4 planeacion'!C88</f>
        <v>300000000</v>
      </c>
      <c r="D88" s="7">
        <f>'[1]4 planeacion'!D88</f>
        <v>6222222</v>
      </c>
      <c r="E88" s="7">
        <f>'[1]4 planeacion'!E88</f>
        <v>306222222</v>
      </c>
      <c r="F88" s="14">
        <f>'[1]4 planeacion'!F88</f>
        <v>0</v>
      </c>
      <c r="G88" s="7">
        <f>'[1]4 planeacion'!I88</f>
        <v>294014350</v>
      </c>
      <c r="H88" s="15">
        <f>'[1]4 planeacion'!J88</f>
        <v>0.96013394481867487</v>
      </c>
      <c r="I88" s="7">
        <f>'[1]4 planeacion'!M88</f>
        <v>12207872</v>
      </c>
      <c r="J88" s="15">
        <f>'[1]4 planeacion'!L88</f>
        <v>1</v>
      </c>
      <c r="K88" s="7">
        <f>'[1]4 planeacion'!K88</f>
        <v>306222222</v>
      </c>
      <c r="L88" s="15">
        <f>'[1]4 planeacion'!L88</f>
        <v>1</v>
      </c>
      <c r="M88" s="8"/>
      <c r="N88" s="8"/>
    </row>
    <row r="89" spans="1:14" x14ac:dyDescent="0.2">
      <c r="A89" s="7" t="str">
        <f>'[1]4 planeacion'!A89</f>
        <v>´3311401150796174000000</v>
      </c>
      <c r="B89" s="7" t="str">
        <f>'[1]4 planeacion'!B89</f>
        <v>174 - Estudios y modelaciones econ󭩣as para la estructuraci󮠤e proyectos urbanos</v>
      </c>
      <c r="C89" s="7">
        <f>'[1]4 planeacion'!C89</f>
        <v>300000000</v>
      </c>
      <c r="D89" s="7">
        <f>'[1]4 planeacion'!D89</f>
        <v>6222222</v>
      </c>
      <c r="E89" s="7">
        <f>'[1]4 planeacion'!E89</f>
        <v>306222222</v>
      </c>
      <c r="F89" s="14">
        <f>'[1]4 planeacion'!F89</f>
        <v>0</v>
      </c>
      <c r="G89" s="7">
        <f>'[1]4 planeacion'!I89</f>
        <v>294014350</v>
      </c>
      <c r="H89" s="15">
        <f>'[1]4 planeacion'!J89</f>
        <v>0.96013394481867487</v>
      </c>
      <c r="I89" s="7">
        <f>'[1]4 planeacion'!M89</f>
        <v>12207872</v>
      </c>
      <c r="J89" s="15">
        <f>'[1]4 planeacion'!L89</f>
        <v>1</v>
      </c>
      <c r="K89" s="7">
        <f>'[1]4 planeacion'!K89</f>
        <v>306222222</v>
      </c>
      <c r="L89" s="15">
        <f>'[1]4 planeacion'!L89</f>
        <v>1</v>
      </c>
      <c r="M89" s="8"/>
      <c r="N89" s="8"/>
    </row>
    <row r="90" spans="1:14" x14ac:dyDescent="0.2">
      <c r="A90" s="7" t="str">
        <f>'[1]4 planeacion'!A90</f>
        <v>´3311401150802000000000</v>
      </c>
      <c r="B90" s="7" t="str">
        <f>'[1]4 planeacion'!B90</f>
        <v>Planificaci󮠵rban_xDCF4_ica e instrumentos de gesti󮠴erritorial para contribuir en la reducci󮠤e la segregaci󮠳ocio-espacial en Bogot᠄.C.</v>
      </c>
      <c r="C90" s="7">
        <f>'[1]4 planeacion'!C90</f>
        <v>1611700000</v>
      </c>
      <c r="D90" s="7">
        <f>'[1]4 planeacion'!D90</f>
        <v>18750000</v>
      </c>
      <c r="E90" s="7">
        <f>'[1]4 planeacion'!E90</f>
        <v>1630450000</v>
      </c>
      <c r="F90" s="14">
        <f>'[1]4 planeacion'!F90</f>
        <v>0</v>
      </c>
      <c r="G90" s="7">
        <f>'[1]4 planeacion'!I90</f>
        <v>1596090000</v>
      </c>
      <c r="H90" s="15">
        <f>'[1]4 planeacion'!J90</f>
        <v>0.97892606335674204</v>
      </c>
      <c r="I90" s="7">
        <f>'[1]4 planeacion'!M90</f>
        <v>34360000</v>
      </c>
      <c r="J90" s="15">
        <f>'[1]4 planeacion'!L90</f>
        <v>1</v>
      </c>
      <c r="K90" s="7">
        <f>'[1]4 planeacion'!K90</f>
        <v>1630450000</v>
      </c>
      <c r="L90" s="15">
        <f>'[1]4 planeacion'!L90</f>
        <v>1</v>
      </c>
      <c r="M90" s="8"/>
      <c r="N90" s="8"/>
    </row>
    <row r="91" spans="1:14" x14ac:dyDescent="0.2">
      <c r="A91" s="7" t="str">
        <f>'[1]4 planeacion'!A91</f>
        <v>´3311401150802173000000</v>
      </c>
      <c r="B91" s="7" t="str">
        <f>'[1]4 planeacion'!B91</f>
        <v>173 - Planificaci󮠵rban_xDCF4_ica e instrumentos de gesti󮠴erritorial para contribuir en la reducci󮠤e la segregaci󮠳ocio-espacial en Bogot᠄.C.</v>
      </c>
      <c r="C91" s="7">
        <f>'[1]4 planeacion'!C91</f>
        <v>1435700000</v>
      </c>
      <c r="D91" s="7">
        <f>'[1]4 planeacion'!D91</f>
        <v>13550000</v>
      </c>
      <c r="E91" s="7">
        <f>'[1]4 planeacion'!E91</f>
        <v>1449250000</v>
      </c>
      <c r="F91" s="14">
        <f>'[1]4 planeacion'!F91</f>
        <v>0</v>
      </c>
      <c r="G91" s="7">
        <f>'[1]4 planeacion'!I91</f>
        <v>1421783333</v>
      </c>
      <c r="H91" s="15">
        <f>'[1]4 planeacion'!J91</f>
        <v>0.98104766810419186</v>
      </c>
      <c r="I91" s="7">
        <f>'[1]4 planeacion'!M91</f>
        <v>27466667</v>
      </c>
      <c r="J91" s="15">
        <f>'[1]4 planeacion'!L91</f>
        <v>1</v>
      </c>
      <c r="K91" s="7">
        <f>'[1]4 planeacion'!K91</f>
        <v>1449250000</v>
      </c>
      <c r="L91" s="15">
        <f>'[1]4 planeacion'!L91</f>
        <v>1</v>
      </c>
      <c r="M91" s="8"/>
      <c r="N91" s="8"/>
    </row>
    <row r="92" spans="1:14" x14ac:dyDescent="0.2">
      <c r="A92" s="7" t="str">
        <f>'[1]4 planeacion'!A92</f>
        <v>´3311401150802175000000</v>
      </c>
      <c r="B92" s="7" t="str">
        <f>'[1]4 planeacion'!B92</f>
        <v>175 - Planificaci󮠵rban_xDCF4_ica e instrumentos de gesti󮠴erritorial para contribuir en la reducci󮠤e la segregaci󮠳ocio-espacial en Bogot᠄.C.</v>
      </c>
      <c r="C92" s="7">
        <f>'[1]4 planeacion'!C92</f>
        <v>176000000</v>
      </c>
      <c r="D92" s="7">
        <f>'[1]4 planeacion'!D92</f>
        <v>5200000</v>
      </c>
      <c r="E92" s="7">
        <f>'[1]4 planeacion'!E92</f>
        <v>181200000</v>
      </c>
      <c r="F92" s="14">
        <f>'[1]4 planeacion'!F92</f>
        <v>0</v>
      </c>
      <c r="G92" s="7">
        <f>'[1]4 planeacion'!I92</f>
        <v>174306667</v>
      </c>
      <c r="H92" s="15">
        <f>'[1]4 planeacion'!J92</f>
        <v>0.96195732339955853</v>
      </c>
      <c r="I92" s="7">
        <f>'[1]4 planeacion'!M92</f>
        <v>6893333</v>
      </c>
      <c r="J92" s="15">
        <f>'[1]4 planeacion'!L92</f>
        <v>1</v>
      </c>
      <c r="K92" s="7">
        <f>'[1]4 planeacion'!K92</f>
        <v>181200000</v>
      </c>
      <c r="L92" s="15">
        <f>'[1]4 planeacion'!L92</f>
        <v>1</v>
      </c>
      <c r="M92" s="8"/>
      <c r="N92" s="8"/>
    </row>
    <row r="93" spans="1:14" x14ac:dyDescent="0.2">
      <c r="A93" s="7" t="str">
        <f>'[1]4 planeacion'!A93</f>
        <v>´3311401160000000000000</v>
      </c>
      <c r="B93" s="7" t="str">
        <f>'[1]4 planeacion'!B93</f>
        <v>Revitalizaci󮠤el centro ampliado</v>
      </c>
      <c r="C93" s="7">
        <f>'[1]4 planeacion'!C93</f>
        <v>300000000</v>
      </c>
      <c r="D93" s="7">
        <f>'[1]4 planeacion'!D93</f>
        <v>-160000000</v>
      </c>
      <c r="E93" s="7">
        <f>'[1]4 planeacion'!E93</f>
        <v>140000000</v>
      </c>
      <c r="F93" s="14">
        <f>'[1]4 planeacion'!F93</f>
        <v>0</v>
      </c>
      <c r="G93" s="7">
        <f>'[1]4 planeacion'!I93</f>
        <v>124207920</v>
      </c>
      <c r="H93" s="15">
        <f>'[1]4 planeacion'!J93</f>
        <v>0.88719942857142853</v>
      </c>
      <c r="I93" s="7">
        <f>'[1]4 planeacion'!M93</f>
        <v>12580359</v>
      </c>
      <c r="J93" s="15">
        <f>'[1]4 planeacion'!L93</f>
        <v>0.97705913571428571</v>
      </c>
      <c r="K93" s="7">
        <f>'[1]4 planeacion'!K93</f>
        <v>136788279</v>
      </c>
      <c r="L93" s="15">
        <f>'[1]4 planeacion'!L93</f>
        <v>0.97705913571428571</v>
      </c>
      <c r="M93" s="8"/>
      <c r="N93" s="8"/>
    </row>
    <row r="94" spans="1:14" x14ac:dyDescent="0.2">
      <c r="A94" s="7" t="str">
        <f>'[1]4 planeacion'!A94</f>
        <v>´3311401160805000000000</v>
      </c>
      <c r="B94" s="7" t="str">
        <f>'[1]4 planeacion'!B94</f>
        <v>Formulaci󮠤e las intervenciones urbanas para la organizaci󮠳ostenible del territorio</v>
      </c>
      <c r="C94" s="7">
        <f>'[1]4 planeacion'!C94</f>
        <v>300000000</v>
      </c>
      <c r="D94" s="7">
        <f>'[1]4 planeacion'!D94</f>
        <v>-160000000</v>
      </c>
      <c r="E94" s="7">
        <f>'[1]4 planeacion'!E94</f>
        <v>140000000</v>
      </c>
      <c r="F94" s="14">
        <f>'[1]4 planeacion'!F94</f>
        <v>0</v>
      </c>
      <c r="G94" s="7">
        <f>'[1]4 planeacion'!I94</f>
        <v>124207920</v>
      </c>
      <c r="H94" s="15">
        <f>'[1]4 planeacion'!J94</f>
        <v>0.88719942857142853</v>
      </c>
      <c r="I94" s="7">
        <f>'[1]4 planeacion'!M94</f>
        <v>12580359</v>
      </c>
      <c r="J94" s="15">
        <f>'[1]4 planeacion'!L94</f>
        <v>0.97705913571428571</v>
      </c>
      <c r="K94" s="7">
        <f>'[1]4 planeacion'!K94</f>
        <v>136788279</v>
      </c>
      <c r="L94" s="15">
        <f>'[1]4 planeacion'!L94</f>
        <v>0.97705913571428571</v>
      </c>
      <c r="M94" s="8"/>
      <c r="N94" s="8"/>
    </row>
    <row r="95" spans="1:14" x14ac:dyDescent="0.2">
      <c r="A95" s="7" t="str">
        <f>'[1]4 planeacion'!A95</f>
        <v>´3311401160805177000000</v>
      </c>
      <c r="B95" s="7" t="str">
        <f>'[1]4 planeacion'!B95</f>
        <v>177 - Formulaci󮠤e las intervenciones urbanas para la organizaci󮠳ostenible del territorio</v>
      </c>
      <c r="C95" s="7">
        <f>'[1]4 planeacion'!C95</f>
        <v>300000000</v>
      </c>
      <c r="D95" s="7">
        <f>'[1]4 planeacion'!D95</f>
        <v>-160000000</v>
      </c>
      <c r="E95" s="7">
        <f>'[1]4 planeacion'!E95</f>
        <v>140000000</v>
      </c>
      <c r="F95" s="14">
        <f>'[1]4 planeacion'!F95</f>
        <v>0</v>
      </c>
      <c r="G95" s="7">
        <f>'[1]4 planeacion'!I95</f>
        <v>124207920</v>
      </c>
      <c r="H95" s="15">
        <f>'[1]4 planeacion'!J95</f>
        <v>0.88719942857142853</v>
      </c>
      <c r="I95" s="7">
        <f>'[1]4 planeacion'!M95</f>
        <v>12580359</v>
      </c>
      <c r="J95" s="15">
        <f>'[1]4 planeacion'!L95</f>
        <v>0.97705913571428571</v>
      </c>
      <c r="K95" s="7">
        <f>'[1]4 planeacion'!K95</f>
        <v>136788279</v>
      </c>
      <c r="L95" s="15">
        <f>'[1]4 planeacion'!L95</f>
        <v>0.97705913571428571</v>
      </c>
      <c r="M95" s="8"/>
      <c r="N95" s="8"/>
    </row>
    <row r="96" spans="1:14" x14ac:dyDescent="0.2">
      <c r="A96" s="7" t="str">
        <f>'[1]4 planeacion'!A96</f>
        <v>´3311402000000000000000</v>
      </c>
      <c r="B96" s="7" t="str">
        <f>'[1]4 planeacion'!B96</f>
        <v>Un territorio que enfrenta el cambio climᴩco y se ordena alrededor del agua</v>
      </c>
      <c r="C96" s="7">
        <f>'[1]4 planeacion'!C96</f>
        <v>4879400000</v>
      </c>
      <c r="D96" s="7">
        <f>'[1]4 planeacion'!D96</f>
        <v>-617414000</v>
      </c>
      <c r="E96" s="7">
        <f>'[1]4 planeacion'!E96</f>
        <v>4261986000</v>
      </c>
      <c r="F96" s="14">
        <f>'[1]4 planeacion'!F96</f>
        <v>0</v>
      </c>
      <c r="G96" s="7">
        <f>'[1]4 planeacion'!I96</f>
        <v>3285187001</v>
      </c>
      <c r="H96" s="15">
        <f>'[1]4 planeacion'!J96</f>
        <v>0.77081130745150261</v>
      </c>
      <c r="I96" s="7">
        <f>'[1]4 planeacion'!M96</f>
        <v>976798333</v>
      </c>
      <c r="J96" s="15">
        <f>'[1]4 planeacion'!L96</f>
        <v>0.9999998437348222</v>
      </c>
      <c r="K96" s="7">
        <f>'[1]4 planeacion'!K96</f>
        <v>4261985334</v>
      </c>
      <c r="L96" s="15">
        <f>'[1]4 planeacion'!L96</f>
        <v>0.9999998437348222</v>
      </c>
      <c r="M96" s="8"/>
      <c r="N96" s="8"/>
    </row>
    <row r="97" spans="1:14" x14ac:dyDescent="0.2">
      <c r="A97" s="7" t="str">
        <f>'[1]4 planeacion'!A97</f>
        <v>´3311402180000000000000</v>
      </c>
      <c r="B97" s="7" t="str">
        <f>'[1]4 planeacion'!B97</f>
        <v>Estrategia territorial regional frente al cambio climᴩco</v>
      </c>
      <c r="C97" s="7">
        <f>'[1]4 planeacion'!C97</f>
        <v>4623000000</v>
      </c>
      <c r="D97" s="7">
        <f>'[1]4 planeacion'!D97</f>
        <v>-654666000</v>
      </c>
      <c r="E97" s="7">
        <f>'[1]4 planeacion'!E97</f>
        <v>3968334000</v>
      </c>
      <c r="F97" s="14">
        <f>'[1]4 planeacion'!F97</f>
        <v>0</v>
      </c>
      <c r="G97" s="7">
        <f>'[1]4 planeacion'!I97</f>
        <v>2991535001</v>
      </c>
      <c r="H97" s="15">
        <f>'[1]4 planeacion'!J97</f>
        <v>0.75385161657259692</v>
      </c>
      <c r="I97" s="7">
        <f>'[1]4 planeacion'!M97</f>
        <v>976798333</v>
      </c>
      <c r="J97" s="15">
        <f>'[1]4 planeacion'!L97</f>
        <v>0.99999983217138477</v>
      </c>
      <c r="K97" s="7">
        <f>'[1]4 planeacion'!K97</f>
        <v>3968333334</v>
      </c>
      <c r="L97" s="15">
        <f>'[1]4 planeacion'!L97</f>
        <v>0.99999983217138477</v>
      </c>
      <c r="M97" s="8"/>
      <c r="N97" s="8"/>
    </row>
    <row r="98" spans="1:14" x14ac:dyDescent="0.2">
      <c r="A98" s="7" t="str">
        <f>'[1]4 planeacion'!A98</f>
        <v>´3311402180803000000000</v>
      </c>
      <c r="B98" s="7" t="str">
        <f>'[1]4 planeacion'!B98</f>
        <v>Planificaci󮠵rban_xDCF4_ica e instrumentos de gesti󮠴erritorial para contribuir en la adaptaci󮠡l cambio climᴩco en Bogot᠄.C.</v>
      </c>
      <c r="C98" s="7">
        <f>'[1]4 planeacion'!C98</f>
        <v>4623000000</v>
      </c>
      <c r="D98" s="7">
        <f>'[1]4 planeacion'!D98</f>
        <v>-654666000</v>
      </c>
      <c r="E98" s="7">
        <f>'[1]4 planeacion'!E98</f>
        <v>3968334000</v>
      </c>
      <c r="F98" s="14">
        <f>'[1]4 planeacion'!F98</f>
        <v>0</v>
      </c>
      <c r="G98" s="7">
        <f>'[1]4 planeacion'!I98</f>
        <v>2991535001</v>
      </c>
      <c r="H98" s="15">
        <f>'[1]4 planeacion'!J98</f>
        <v>0.75385161657259692</v>
      </c>
      <c r="I98" s="7">
        <f>'[1]4 planeacion'!M98</f>
        <v>976798333</v>
      </c>
      <c r="J98" s="15">
        <f>'[1]4 planeacion'!L98</f>
        <v>0.99999983217138477</v>
      </c>
      <c r="K98" s="7">
        <f>'[1]4 planeacion'!K98</f>
        <v>3968333334</v>
      </c>
      <c r="L98" s="15">
        <f>'[1]4 planeacion'!L98</f>
        <v>0.99999983217138477</v>
      </c>
      <c r="M98" s="8"/>
      <c r="N98" s="8"/>
    </row>
    <row r="99" spans="1:14" x14ac:dyDescent="0.2">
      <c r="A99" s="7" t="str">
        <f>'[1]4 planeacion'!A99</f>
        <v>´3311402180803184000000</v>
      </c>
      <c r="B99" s="7" t="str">
        <f>'[1]4 planeacion'!B99</f>
        <v>184 - Planificaci󮠵rban_xDCF4_ica e instrumentos de gesti󮠴erritorial para contribuir en la adaptaci󮠡l cambio climᴩco en Bogot᠄.C.</v>
      </c>
      <c r="C99" s="7">
        <f>'[1]4 planeacion'!C99</f>
        <v>4623000000</v>
      </c>
      <c r="D99" s="7">
        <f>'[1]4 planeacion'!D99</f>
        <v>-654666000</v>
      </c>
      <c r="E99" s="7">
        <f>'[1]4 planeacion'!E99</f>
        <v>3968334000</v>
      </c>
      <c r="F99" s="14">
        <f>'[1]4 planeacion'!F99</f>
        <v>0</v>
      </c>
      <c r="G99" s="7">
        <f>'[1]4 planeacion'!I99</f>
        <v>2991535001</v>
      </c>
      <c r="H99" s="15">
        <f>'[1]4 planeacion'!J99</f>
        <v>0.75385161657259692</v>
      </c>
      <c r="I99" s="7">
        <f>'[1]4 planeacion'!M99</f>
        <v>976798333</v>
      </c>
      <c r="J99" s="15">
        <f>'[1]4 planeacion'!L99</f>
        <v>0.99999983217138477</v>
      </c>
      <c r="K99" s="7">
        <f>'[1]4 planeacion'!K99</f>
        <v>3968333334</v>
      </c>
      <c r="L99" s="15">
        <f>'[1]4 planeacion'!L99</f>
        <v>0.99999983217138477</v>
      </c>
      <c r="M99" s="8"/>
      <c r="N99" s="8"/>
    </row>
    <row r="100" spans="1:14" x14ac:dyDescent="0.2">
      <c r="A100" s="7" t="str">
        <f>'[1]4 planeacion'!A100</f>
        <v>´3311402230000000000000</v>
      </c>
      <c r="B100" s="7" t="str">
        <f>'[1]4 planeacion'!B100</f>
        <v>Bogotᬠterritorio en la regi󮍊</v>
      </c>
      <c r="C100" s="7">
        <f>'[1]4 planeacion'!C100</f>
        <v>256400000</v>
      </c>
      <c r="D100" s="7">
        <f>'[1]4 planeacion'!D100</f>
        <v>37252000</v>
      </c>
      <c r="E100" s="7">
        <f>'[1]4 planeacion'!E100</f>
        <v>293652000</v>
      </c>
      <c r="F100" s="14">
        <f>'[1]4 planeacion'!F100</f>
        <v>0</v>
      </c>
      <c r="G100" s="7">
        <f>'[1]4 planeacion'!I100</f>
        <v>293652000</v>
      </c>
      <c r="H100" s="15">
        <f>'[1]4 planeacion'!J100</f>
        <v>1</v>
      </c>
      <c r="I100" s="7">
        <f>'[1]4 planeacion'!M100</f>
        <v>0</v>
      </c>
      <c r="J100" s="15">
        <f>'[1]4 planeacion'!L100</f>
        <v>1</v>
      </c>
      <c r="K100" s="7">
        <f>'[1]4 planeacion'!K100</f>
        <v>293652000</v>
      </c>
      <c r="L100" s="15">
        <f>'[1]4 planeacion'!L100</f>
        <v>1</v>
      </c>
      <c r="M100" s="8"/>
      <c r="N100" s="8"/>
    </row>
    <row r="101" spans="1:14" x14ac:dyDescent="0.2">
      <c r="A101" s="7" t="str">
        <f>'[1]4 planeacion'!A101</f>
        <v>´3311402230799000000000</v>
      </c>
      <c r="B101" s="7" t="str">
        <f>'[1]4 planeacion'!B101</f>
        <v>Fortalecimiento institucional para la integraci󮠲egional</v>
      </c>
      <c r="C101" s="7">
        <f>'[1]4 planeacion'!C101</f>
        <v>256400000</v>
      </c>
      <c r="D101" s="7">
        <f>'[1]4 planeacion'!D101</f>
        <v>37252000</v>
      </c>
      <c r="E101" s="7">
        <f>'[1]4 planeacion'!E101</f>
        <v>293652000</v>
      </c>
      <c r="F101" s="14">
        <f>'[1]4 planeacion'!F101</f>
        <v>0</v>
      </c>
      <c r="G101" s="7">
        <f>'[1]4 planeacion'!I101</f>
        <v>293652000</v>
      </c>
      <c r="H101" s="15">
        <f>'[1]4 planeacion'!J101</f>
        <v>1</v>
      </c>
      <c r="I101" s="7">
        <f>'[1]4 planeacion'!M101</f>
        <v>0</v>
      </c>
      <c r="J101" s="15">
        <f>'[1]4 planeacion'!L101</f>
        <v>1</v>
      </c>
      <c r="K101" s="7">
        <f>'[1]4 planeacion'!K101</f>
        <v>293652000</v>
      </c>
      <c r="L101" s="15">
        <f>'[1]4 planeacion'!L101</f>
        <v>1</v>
      </c>
      <c r="M101" s="8"/>
      <c r="N101" s="8"/>
    </row>
    <row r="102" spans="1:14" x14ac:dyDescent="0.2">
      <c r="A102" s="7" t="str">
        <f>'[1]4 planeacion'!A102</f>
        <v>´3311402230799214000000</v>
      </c>
      <c r="B102" s="7" t="str">
        <f>'[1]4 planeacion'!B102</f>
        <v>214 - Fortalecimiento institucional para la integraci󮠲egional</v>
      </c>
      <c r="C102" s="7">
        <f>'[1]4 planeacion'!C102</f>
        <v>256400000</v>
      </c>
      <c r="D102" s="7">
        <f>'[1]4 planeacion'!D102</f>
        <v>37252000</v>
      </c>
      <c r="E102" s="7">
        <f>'[1]4 planeacion'!E102</f>
        <v>293652000</v>
      </c>
      <c r="F102" s="14">
        <f>'[1]4 planeacion'!F102</f>
        <v>0</v>
      </c>
      <c r="G102" s="7">
        <f>'[1]4 planeacion'!I102</f>
        <v>293652000</v>
      </c>
      <c r="H102" s="15">
        <f>'[1]4 planeacion'!J102</f>
        <v>1</v>
      </c>
      <c r="I102" s="7">
        <f>'[1]4 planeacion'!M102</f>
        <v>0</v>
      </c>
      <c r="J102" s="15">
        <f>'[1]4 planeacion'!L102</f>
        <v>1</v>
      </c>
      <c r="K102" s="7">
        <f>'[1]4 planeacion'!K102</f>
        <v>293652000</v>
      </c>
      <c r="L102" s="15">
        <f>'[1]4 planeacion'!L102</f>
        <v>1</v>
      </c>
      <c r="M102" s="8"/>
      <c r="N102" s="8"/>
    </row>
    <row r="103" spans="1:14" x14ac:dyDescent="0.2">
      <c r="A103" s="7" t="str">
        <f>'[1]4 planeacion'!A103</f>
        <v>´3311403000000000000000</v>
      </c>
      <c r="B103" s="7" t="str">
        <f>'[1]4 planeacion'!B103</f>
        <v>Una Bogotᠱue defiende y fortalece lo pblico</v>
      </c>
      <c r="C103" s="7">
        <f>'[1]4 planeacion'!C103</f>
        <v>7369232000</v>
      </c>
      <c r="D103" s="7">
        <f>'[1]4 planeacion'!D103</f>
        <v>815916000</v>
      </c>
      <c r="E103" s="7">
        <f>'[1]4 planeacion'!E103</f>
        <v>8185148000</v>
      </c>
      <c r="F103" s="14">
        <f>'[1]4 planeacion'!F103</f>
        <v>0</v>
      </c>
      <c r="G103" s="7">
        <f>'[1]4 planeacion'!I103</f>
        <v>6174888110</v>
      </c>
      <c r="H103" s="15">
        <f>'[1]4 planeacion'!J103</f>
        <v>0.75440152212275213</v>
      </c>
      <c r="I103" s="7">
        <f>'[1]4 planeacion'!M103</f>
        <v>1974868664</v>
      </c>
      <c r="J103" s="15">
        <f>'[1]4 planeacion'!L103</f>
        <v>0.9956761654157017</v>
      </c>
      <c r="K103" s="7">
        <f>'[1]4 planeacion'!K103</f>
        <v>8149756774</v>
      </c>
      <c r="L103" s="15">
        <f>'[1]4 planeacion'!L103</f>
        <v>0.9956761654157017</v>
      </c>
      <c r="M103" s="8"/>
      <c r="N103" s="8"/>
    </row>
    <row r="104" spans="1:14" x14ac:dyDescent="0.2">
      <c r="A104" s="7" t="str">
        <f>'[1]4 planeacion'!A104</f>
        <v>´3311403240000000000000</v>
      </c>
      <c r="B104" s="7" t="str">
        <f>'[1]4 planeacion'!B104</f>
        <v>Bogot᠈umana: participa y decide</v>
      </c>
      <c r="C104" s="7">
        <f>'[1]4 planeacion'!C104</f>
        <v>660000000</v>
      </c>
      <c r="D104" s="7">
        <f>'[1]4 planeacion'!D104</f>
        <v>-340000000</v>
      </c>
      <c r="E104" s="7">
        <f>'[1]4 planeacion'!E104</f>
        <v>320000000</v>
      </c>
      <c r="F104" s="14">
        <f>'[1]4 planeacion'!F104</f>
        <v>0</v>
      </c>
      <c r="G104" s="7">
        <f>'[1]4 planeacion'!I104</f>
        <v>196000000</v>
      </c>
      <c r="H104" s="15">
        <f>'[1]4 planeacion'!J104</f>
        <v>0.61250000000000004</v>
      </c>
      <c r="I104" s="7">
        <f>'[1]4 planeacion'!M104</f>
        <v>119400000</v>
      </c>
      <c r="J104" s="15">
        <f>'[1]4 planeacion'!L104</f>
        <v>0.98562499999999997</v>
      </c>
      <c r="K104" s="7">
        <f>'[1]4 planeacion'!K104</f>
        <v>315400000</v>
      </c>
      <c r="L104" s="15">
        <f>'[1]4 planeacion'!L104</f>
        <v>0.98562499999999997</v>
      </c>
      <c r="M104" s="8"/>
      <c r="N104" s="8"/>
    </row>
    <row r="105" spans="1:14" x14ac:dyDescent="0.2">
      <c r="A105" s="7" t="str">
        <f>'[1]4 planeacion'!A105</f>
        <v>´3311403240304000000000</v>
      </c>
      <c r="B105" s="7" t="str">
        <f>'[1]4 planeacion'!B105</f>
        <v>Implementaci󮠤el sistema distrital de planeaci󮍊</v>
      </c>
      <c r="C105" s="7">
        <f>'[1]4 planeacion'!C105</f>
        <v>660000000</v>
      </c>
      <c r="D105" s="7">
        <f>'[1]4 planeacion'!D105</f>
        <v>-340000000</v>
      </c>
      <c r="E105" s="7">
        <f>'[1]4 planeacion'!E105</f>
        <v>320000000</v>
      </c>
      <c r="F105" s="14">
        <f>'[1]4 planeacion'!F105</f>
        <v>0</v>
      </c>
      <c r="G105" s="7">
        <f>'[1]4 planeacion'!I105</f>
        <v>196000000</v>
      </c>
      <c r="H105" s="15">
        <f>'[1]4 planeacion'!J105</f>
        <v>0.61250000000000004</v>
      </c>
      <c r="I105" s="7">
        <f>'[1]4 planeacion'!M105</f>
        <v>119400000</v>
      </c>
      <c r="J105" s="15">
        <f>'[1]4 planeacion'!L105</f>
        <v>0.98562499999999997</v>
      </c>
      <c r="K105" s="7">
        <f>'[1]4 planeacion'!K105</f>
        <v>315400000</v>
      </c>
      <c r="L105" s="15">
        <f>'[1]4 planeacion'!L105</f>
        <v>0.98562499999999997</v>
      </c>
      <c r="M105" s="8"/>
      <c r="N105" s="8"/>
    </row>
    <row r="106" spans="1:14" x14ac:dyDescent="0.2">
      <c r="A106" s="7" t="str">
        <f>'[1]4 planeacion'!A106</f>
        <v>´3311403240304215000000</v>
      </c>
      <c r="B106" s="7" t="str">
        <f>'[1]4 planeacion'!B106</f>
        <v>215 - Implementaci󮠤el sistema distrital de planeaci󮍊</v>
      </c>
      <c r="C106" s="7">
        <f>'[1]4 planeacion'!C106</f>
        <v>660000000</v>
      </c>
      <c r="D106" s="7">
        <f>'[1]4 planeacion'!D106</f>
        <v>-340000000</v>
      </c>
      <c r="E106" s="7">
        <f>'[1]4 planeacion'!E106</f>
        <v>320000000</v>
      </c>
      <c r="F106" s="14">
        <f>'[1]4 planeacion'!F106</f>
        <v>0</v>
      </c>
      <c r="G106" s="7">
        <f>'[1]4 planeacion'!I106</f>
        <v>196000000</v>
      </c>
      <c r="H106" s="15">
        <f>'[1]4 planeacion'!J106</f>
        <v>0.61250000000000004</v>
      </c>
      <c r="I106" s="7">
        <f>'[1]4 planeacion'!M106</f>
        <v>119400000</v>
      </c>
      <c r="J106" s="15">
        <f>'[1]4 planeacion'!L106</f>
        <v>0.98562499999999997</v>
      </c>
      <c r="K106" s="7">
        <f>'[1]4 planeacion'!K106</f>
        <v>315400000</v>
      </c>
      <c r="L106" s="15">
        <f>'[1]4 planeacion'!L106</f>
        <v>0.98562499999999997</v>
      </c>
      <c r="M106" s="8"/>
      <c r="N106" s="8"/>
    </row>
    <row r="107" spans="1:14" x14ac:dyDescent="0.2">
      <c r="A107" s="7" t="str">
        <f>'[1]4 planeacion'!A107</f>
        <v>´3311403310000000000000</v>
      </c>
      <c r="B107" s="7" t="str">
        <f>'[1]4 planeacion'!B107</f>
        <v>Fortalecimiento de la funci󮠡dministrativa y desarrollo institucional</v>
      </c>
      <c r="C107" s="7">
        <f>'[1]4 planeacion'!C107</f>
        <v>6709232000</v>
      </c>
      <c r="D107" s="7">
        <f>'[1]4 planeacion'!D107</f>
        <v>1155916000</v>
      </c>
      <c r="E107" s="7">
        <f>'[1]4 planeacion'!E107</f>
        <v>7865148000</v>
      </c>
      <c r="F107" s="14">
        <f>'[1]4 planeacion'!F107</f>
        <v>0</v>
      </c>
      <c r="G107" s="7">
        <f>'[1]4 planeacion'!I107</f>
        <v>5978888110</v>
      </c>
      <c r="H107" s="15">
        <f>'[1]4 planeacion'!J107</f>
        <v>0.76017490198531545</v>
      </c>
      <c r="I107" s="7">
        <f>'[1]4 planeacion'!M107</f>
        <v>1855468664</v>
      </c>
      <c r="J107" s="15">
        <f>'[1]4 planeacion'!L107</f>
        <v>0.9960851053279608</v>
      </c>
      <c r="K107" s="7">
        <f>'[1]4 planeacion'!K107</f>
        <v>7834356774</v>
      </c>
      <c r="L107" s="15">
        <f>'[1]4 planeacion'!L107</f>
        <v>0.9960851053279608</v>
      </c>
      <c r="M107" s="8"/>
      <c r="N107" s="8"/>
    </row>
    <row r="108" spans="1:14" x14ac:dyDescent="0.2">
      <c r="A108" s="7" t="str">
        <f>'[1]4 planeacion'!A108</f>
        <v>´3311403310311000000000</v>
      </c>
      <c r="B108" s="7" t="str">
        <f>'[1]4 planeacion'!B108</f>
        <v>Calidad y fortalecimiento institucional</v>
      </c>
      <c r="C108" s="7">
        <f>'[1]4 planeacion'!C108</f>
        <v>1446000000</v>
      </c>
      <c r="D108" s="7">
        <f>'[1]4 planeacion'!D108</f>
        <v>1155916000</v>
      </c>
      <c r="E108" s="7">
        <f>'[1]4 planeacion'!E108</f>
        <v>2601916000</v>
      </c>
      <c r="F108" s="14">
        <f>'[1]4 planeacion'!F108</f>
        <v>0</v>
      </c>
      <c r="G108" s="7">
        <f>'[1]4 planeacion'!I108</f>
        <v>2137592441</v>
      </c>
      <c r="H108" s="15">
        <f>'[1]4 planeacion'!J108</f>
        <v>0.82154552299151851</v>
      </c>
      <c r="I108" s="7">
        <f>'[1]4 planeacion'!M108</f>
        <v>461892346</v>
      </c>
      <c r="J108" s="15">
        <f>'[1]4 planeacion'!L108</f>
        <v>0.99906560665294342</v>
      </c>
      <c r="K108" s="7">
        <f>'[1]4 planeacion'!K108</f>
        <v>2599484787</v>
      </c>
      <c r="L108" s="15">
        <f>'[1]4 planeacion'!L108</f>
        <v>0.99906560665294342</v>
      </c>
      <c r="M108" s="8"/>
      <c r="N108" s="8"/>
    </row>
    <row r="109" spans="1:14" x14ac:dyDescent="0.2">
      <c r="A109" s="7" t="str">
        <f>'[1]4 planeacion'!A109</f>
        <v>´3311403310311235000000</v>
      </c>
      <c r="B109" s="7" t="str">
        <f>'[1]4 planeacion'!B109</f>
        <v>235 - Calidad y fortalecimiento institucional</v>
      </c>
      <c r="C109" s="7">
        <f>'[1]4 planeacion'!C109</f>
        <v>1351000000</v>
      </c>
      <c r="D109" s="7">
        <f>'[1]4 planeacion'!D109</f>
        <v>1090316000</v>
      </c>
      <c r="E109" s="7">
        <f>'[1]4 planeacion'!E109</f>
        <v>2441316000</v>
      </c>
      <c r="F109" s="14">
        <f>'[1]4 planeacion'!F109</f>
        <v>0</v>
      </c>
      <c r="G109" s="7">
        <f>'[1]4 planeacion'!I109</f>
        <v>1984879108</v>
      </c>
      <c r="H109" s="15">
        <f>'[1]4 planeacion'!J109</f>
        <v>0.81303653767066619</v>
      </c>
      <c r="I109" s="7">
        <f>'[1]4 planeacion'!M109</f>
        <v>454005679</v>
      </c>
      <c r="J109" s="15">
        <f>'[1]4 planeacion'!L109</f>
        <v>0.99900413834177959</v>
      </c>
      <c r="K109" s="7">
        <f>'[1]4 planeacion'!K109</f>
        <v>2438884787</v>
      </c>
      <c r="L109" s="15">
        <f>'[1]4 planeacion'!L109</f>
        <v>0.99900413834177959</v>
      </c>
      <c r="M109" s="8"/>
      <c r="N109" s="8"/>
    </row>
    <row r="110" spans="1:14" x14ac:dyDescent="0.2">
      <c r="A110" s="7" t="str">
        <f>'[1]4 planeacion'!A110</f>
        <v>´3311403310311237000000</v>
      </c>
      <c r="B110" s="7" t="str">
        <f>'[1]4 planeacion'!B110</f>
        <v>237 - Calidad y fortalecimiento institucional</v>
      </c>
      <c r="C110" s="7">
        <f>'[1]4 planeacion'!C110</f>
        <v>95000000</v>
      </c>
      <c r="D110" s="7">
        <f>'[1]4 planeacion'!D110</f>
        <v>65600000</v>
      </c>
      <c r="E110" s="7">
        <f>'[1]4 planeacion'!E110</f>
        <v>160600000</v>
      </c>
      <c r="F110" s="14">
        <f>'[1]4 planeacion'!F110</f>
        <v>0</v>
      </c>
      <c r="G110" s="7">
        <f>'[1]4 planeacion'!I110</f>
        <v>152713333</v>
      </c>
      <c r="H110" s="15">
        <f>'[1]4 planeacion'!J110</f>
        <v>0.95089248443337482</v>
      </c>
      <c r="I110" s="7">
        <f>'[1]4 planeacion'!M110</f>
        <v>7886667</v>
      </c>
      <c r="J110" s="15">
        <f>'[1]4 planeacion'!L110</f>
        <v>1</v>
      </c>
      <c r="K110" s="7">
        <f>'[1]4 planeacion'!K110</f>
        <v>160600000</v>
      </c>
      <c r="L110" s="15">
        <f>'[1]4 planeacion'!L110</f>
        <v>1</v>
      </c>
      <c r="M110" s="8"/>
      <c r="N110" s="8"/>
    </row>
    <row r="111" spans="1:14" x14ac:dyDescent="0.2">
      <c r="A111" s="7" t="str">
        <f>'[1]4 planeacion'!A111</f>
        <v>´3311403310535000000000</v>
      </c>
      <c r="B111" s="7" t="str">
        <f>'[1]4 planeacion'!B111</f>
        <v>Consolidaci󮠤e la informaci󮠥strat駩ca e integral para la planeaci󮠤el Distrito</v>
      </c>
      <c r="C111" s="7">
        <f>'[1]4 planeacion'!C111</f>
        <v>5263232000</v>
      </c>
      <c r="D111" s="7">
        <f>'[1]4 planeacion'!D111</f>
        <v>0</v>
      </c>
      <c r="E111" s="7">
        <f>'[1]4 planeacion'!E111</f>
        <v>5263232000</v>
      </c>
      <c r="F111" s="14">
        <f>'[1]4 planeacion'!F111</f>
        <v>0</v>
      </c>
      <c r="G111" s="7">
        <f>'[1]4 planeacion'!I111</f>
        <v>3841295669</v>
      </c>
      <c r="H111" s="15">
        <f>'[1]4 planeacion'!J111</f>
        <v>0.72983590102051366</v>
      </c>
      <c r="I111" s="7">
        <f>'[1]4 planeacion'!M111</f>
        <v>1393576318</v>
      </c>
      <c r="J111" s="15">
        <f>'[1]4 planeacion'!L111</f>
        <v>0.99461167339763856</v>
      </c>
      <c r="K111" s="7">
        <f>'[1]4 planeacion'!K111</f>
        <v>5234871987</v>
      </c>
      <c r="L111" s="15">
        <f>'[1]4 planeacion'!L111</f>
        <v>0.99461167339763856</v>
      </c>
      <c r="M111" s="8"/>
      <c r="N111" s="8"/>
    </row>
    <row r="112" spans="1:14" x14ac:dyDescent="0.2">
      <c r="A112" s="7" t="str">
        <f>'[1]4 planeacion'!A112</f>
        <v>´3311403310535240000000</v>
      </c>
      <c r="B112" s="7" t="str">
        <f>'[1]4 planeacion'!B112</f>
        <v>240 - Consolidaci󮠤e la informaci󮠥strat駩ca e integral para la planeaci󮠤el Distrito</v>
      </c>
      <c r="C112" s="7">
        <f>'[1]4 planeacion'!C112</f>
        <v>5263232000</v>
      </c>
      <c r="D112" s="7">
        <f>'[1]4 planeacion'!D112</f>
        <v>0</v>
      </c>
      <c r="E112" s="7">
        <f>'[1]4 planeacion'!E112</f>
        <v>5263232000</v>
      </c>
      <c r="F112" s="14">
        <f>'[1]4 planeacion'!F112</f>
        <v>0</v>
      </c>
      <c r="G112" s="7">
        <f>'[1]4 planeacion'!I112</f>
        <v>3841295669</v>
      </c>
      <c r="H112" s="15">
        <f>'[1]4 planeacion'!J112</f>
        <v>0.72983590102051366</v>
      </c>
      <c r="I112" s="7">
        <f>'[1]4 planeacion'!M112</f>
        <v>1393576318</v>
      </c>
      <c r="J112" s="15">
        <f>'[1]4 planeacion'!L112</f>
        <v>0.99461167339763856</v>
      </c>
      <c r="K112" s="7">
        <f>'[1]4 planeacion'!K112</f>
        <v>5234871987</v>
      </c>
      <c r="L112" s="15">
        <f>'[1]4 planeacion'!L112</f>
        <v>0.99461167339763856</v>
      </c>
      <c r="M112" s="8"/>
      <c r="N112" s="8"/>
    </row>
    <row r="113" spans="3:14" x14ac:dyDescent="0.2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</row>
    <row r="114" spans="3:14" x14ac:dyDescent="0.2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</row>
    <row r="115" spans="3:14" x14ac:dyDescent="0.2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</row>
    <row r="116" spans="3:14" x14ac:dyDescent="0.2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</row>
    <row r="117" spans="3:14" x14ac:dyDescent="0.2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</row>
    <row r="118" spans="3:14" x14ac:dyDescent="0.2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</row>
    <row r="119" spans="3:14" x14ac:dyDescent="0.2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</row>
    <row r="120" spans="3:14" x14ac:dyDescent="0.2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</row>
    <row r="121" spans="3:14" x14ac:dyDescent="0.2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</row>
    <row r="122" spans="3:14" x14ac:dyDescent="0.2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</row>
    <row r="123" spans="3:14" x14ac:dyDescent="0.2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</row>
    <row r="124" spans="3:14" x14ac:dyDescent="0.2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</row>
    <row r="125" spans="3:14" x14ac:dyDescent="0.2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</row>
    <row r="126" spans="3:14" x14ac:dyDescent="0.2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</row>
    <row r="127" spans="3:14" x14ac:dyDescent="0.2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</row>
    <row r="128" spans="3:14" x14ac:dyDescent="0.2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</row>
    <row r="129" spans="3:14" x14ac:dyDescent="0.2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</row>
    <row r="130" spans="3:14" x14ac:dyDescent="0.2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spans="3:14" x14ac:dyDescent="0.2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spans="3:14" x14ac:dyDescent="0.2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spans="3:14" x14ac:dyDescent="0.2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spans="3:14" x14ac:dyDescent="0.2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spans="3:14" x14ac:dyDescent="0.2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spans="3:14" x14ac:dyDescent="0.2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spans="3:14" x14ac:dyDescent="0.2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spans="3:14" x14ac:dyDescent="0.2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spans="3:14" x14ac:dyDescent="0.2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spans="3:14" x14ac:dyDescent="0.2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spans="3:14" x14ac:dyDescent="0.2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spans="3:14" x14ac:dyDescent="0.2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spans="3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3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</sheetData>
  <mergeCells count="8">
    <mergeCell ref="A5:B5"/>
    <mergeCell ref="C5:F5"/>
    <mergeCell ref="G5:L5"/>
    <mergeCell ref="C1:L1"/>
    <mergeCell ref="A2:B2"/>
    <mergeCell ref="C2:L2"/>
    <mergeCell ref="A3:B3"/>
    <mergeCell ref="C3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O279"/>
  <sheetViews>
    <sheetView topLeftCell="A122"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3.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21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'[1]5 desarrollo'!A7</f>
        <v>´3000000000000000000000</v>
      </c>
      <c r="B7" s="7" t="str">
        <f>'[1]5 desarrollo'!B7</f>
        <v>GASTOS</v>
      </c>
      <c r="C7" s="7">
        <f>'[1]5 desarrollo'!C7</f>
        <v>113204680000</v>
      </c>
      <c r="D7" s="7">
        <f>'[1]5 desarrollo'!D7</f>
        <v>2300000000</v>
      </c>
      <c r="E7" s="7">
        <f>'[1]5 desarrollo'!E7</f>
        <v>115504680000</v>
      </c>
      <c r="F7" s="14">
        <f>'[1]5 desarrollo'!F7</f>
        <v>0</v>
      </c>
      <c r="G7" s="7">
        <f>'[1]5 desarrollo'!I7</f>
        <v>82211238898</v>
      </c>
      <c r="H7" s="15">
        <f>'[1]5 desarrollo'!J7</f>
        <v>0.71175677814959537</v>
      </c>
      <c r="I7" s="7">
        <f>'[1]5 desarrollo'!M7</f>
        <v>21972998546</v>
      </c>
      <c r="J7" s="15">
        <f>'[1]5 desarrollo'!L7</f>
        <v>0.90199148159191467</v>
      </c>
      <c r="K7" s="7">
        <f>'[1]5 desarrollo'!K7</f>
        <v>104184237444</v>
      </c>
      <c r="L7" s="15">
        <f>'[1]5 desarrollo'!L7</f>
        <v>0.90199148159191467</v>
      </c>
      <c r="M7" s="8"/>
      <c r="N7" s="8"/>
    </row>
    <row r="8" spans="1:15" x14ac:dyDescent="0.2">
      <c r="A8" s="7" t="str">
        <f>'[1]5 desarrollo'!A8</f>
        <v>´3100000000000000000000</v>
      </c>
      <c r="B8" s="7" t="str">
        <f>'[1]5 desarrollo'!B8</f>
        <v>GASTOS DE FUNCIONAMIENTO</v>
      </c>
      <c r="C8" s="7">
        <f>'[1]5 desarrollo'!C8</f>
        <v>24183380000</v>
      </c>
      <c r="D8" s="7">
        <f>'[1]5 desarrollo'!D8</f>
        <v>0</v>
      </c>
      <c r="E8" s="7">
        <f>'[1]5 desarrollo'!E8</f>
        <v>24183380000</v>
      </c>
      <c r="F8" s="14">
        <f>'[1]5 desarrollo'!F8</f>
        <v>0</v>
      </c>
      <c r="G8" s="7">
        <f>'[1]5 desarrollo'!I8</f>
        <v>21427673366</v>
      </c>
      <c r="H8" s="15">
        <f>'[1]5 desarrollo'!J8</f>
        <v>0.88604956652047806</v>
      </c>
      <c r="I8" s="7">
        <f>'[1]5 desarrollo'!M8</f>
        <v>1353150452</v>
      </c>
      <c r="J8" s="15">
        <f>'[1]5 desarrollo'!L8</f>
        <v>0.94200330218521977</v>
      </c>
      <c r="K8" s="7">
        <f>'[1]5 desarrollo'!K8</f>
        <v>22780823818</v>
      </c>
      <c r="L8" s="15">
        <f>'[1]5 desarrollo'!L8</f>
        <v>0.94200330218521977</v>
      </c>
      <c r="M8" s="8"/>
      <c r="N8" s="8"/>
    </row>
    <row r="9" spans="1:15" x14ac:dyDescent="0.2">
      <c r="A9" s="7" t="str">
        <f>'[1]5 desarrollo'!A9</f>
        <v>´3110000000000000000000</v>
      </c>
      <c r="B9" s="7" t="str">
        <f>'[1]5 desarrollo'!B9</f>
        <v>SERVICIOS PERSONALES</v>
      </c>
      <c r="C9" s="7">
        <f>'[1]5 desarrollo'!C9</f>
        <v>19041430000</v>
      </c>
      <c r="D9" s="7">
        <f>'[1]5 desarrollo'!D9</f>
        <v>-145996000</v>
      </c>
      <c r="E9" s="7">
        <f>'[1]5 desarrollo'!E9</f>
        <v>18895434000</v>
      </c>
      <c r="F9" s="14">
        <f>'[1]5 desarrollo'!F9</f>
        <v>0</v>
      </c>
      <c r="G9" s="7">
        <f>'[1]5 desarrollo'!I9</f>
        <v>17855010555</v>
      </c>
      <c r="H9" s="15">
        <f>'[1]5 desarrollo'!J9</f>
        <v>0.94493783815709131</v>
      </c>
      <c r="I9" s="7">
        <f>'[1]5 desarrollo'!M9</f>
        <v>0</v>
      </c>
      <c r="J9" s="15">
        <f>'[1]5 desarrollo'!L9</f>
        <v>0.94493783815709131</v>
      </c>
      <c r="K9" s="7">
        <f>'[1]5 desarrollo'!K9</f>
        <v>17855010555</v>
      </c>
      <c r="L9" s="15">
        <f>'[1]5 desarrollo'!L9</f>
        <v>0.94493783815709131</v>
      </c>
      <c r="M9" s="8"/>
      <c r="N9" s="8"/>
    </row>
    <row r="10" spans="1:15" x14ac:dyDescent="0.2">
      <c r="A10" s="7" t="str">
        <f>'[1]5 desarrollo'!A10</f>
        <v>´3110100000000000000000</v>
      </c>
      <c r="B10" s="7" t="str">
        <f>'[1]5 desarrollo'!B10</f>
        <v>SERVICIOS PERSONALES ASOCIADOS A LA NOMINA</v>
      </c>
      <c r="C10" s="7">
        <f>'[1]5 desarrollo'!C10</f>
        <v>14170380000</v>
      </c>
      <c r="D10" s="7">
        <f>'[1]5 desarrollo'!D10</f>
        <v>-121200816</v>
      </c>
      <c r="E10" s="7">
        <f>'[1]5 desarrollo'!E10</f>
        <v>14049179184</v>
      </c>
      <c r="F10" s="14">
        <f>'[1]5 desarrollo'!F10</f>
        <v>0</v>
      </c>
      <c r="G10" s="7">
        <f>'[1]5 desarrollo'!I10</f>
        <v>13409686181</v>
      </c>
      <c r="H10" s="15">
        <f>'[1]5 desarrollo'!J10</f>
        <v>0.95448182455183639</v>
      </c>
      <c r="I10" s="7">
        <f>'[1]5 desarrollo'!M10</f>
        <v>0</v>
      </c>
      <c r="J10" s="15">
        <f>'[1]5 desarrollo'!L10</f>
        <v>0.95448182455183639</v>
      </c>
      <c r="K10" s="7">
        <f>'[1]5 desarrollo'!K10</f>
        <v>13409686181</v>
      </c>
      <c r="L10" s="15">
        <f>'[1]5 desarrollo'!L10</f>
        <v>0.95448182455183639</v>
      </c>
      <c r="M10" s="8"/>
      <c r="N10" s="8"/>
    </row>
    <row r="11" spans="1:15" x14ac:dyDescent="0.2">
      <c r="A11" s="7" t="str">
        <f>'[1]5 desarrollo'!A11</f>
        <v>´3110101000000000000000</v>
      </c>
      <c r="B11" s="7" t="str">
        <f>'[1]5 desarrollo'!B11</f>
        <v>Sueldos Personal de N󭩮a</v>
      </c>
      <c r="C11" s="7">
        <f>'[1]5 desarrollo'!C11</f>
        <v>7631333000</v>
      </c>
      <c r="D11" s="7">
        <f>'[1]5 desarrollo'!D11</f>
        <v>-44128028</v>
      </c>
      <c r="E11" s="7">
        <f>'[1]5 desarrollo'!E11</f>
        <v>7587204972</v>
      </c>
      <c r="F11" s="14">
        <f>'[1]5 desarrollo'!F11</f>
        <v>0</v>
      </c>
      <c r="G11" s="7">
        <f>'[1]5 desarrollo'!I11</f>
        <v>7222079457</v>
      </c>
      <c r="H11" s="15">
        <f>'[1]5 desarrollo'!J11</f>
        <v>0.95187614986711599</v>
      </c>
      <c r="I11" s="7">
        <f>'[1]5 desarrollo'!M11</f>
        <v>0</v>
      </c>
      <c r="J11" s="15">
        <f>'[1]5 desarrollo'!L11</f>
        <v>0.95187614986711599</v>
      </c>
      <c r="K11" s="7">
        <f>'[1]5 desarrollo'!K11</f>
        <v>7222079457</v>
      </c>
      <c r="L11" s="15">
        <f>'[1]5 desarrollo'!L11</f>
        <v>0.95187614986711599</v>
      </c>
      <c r="M11" s="8"/>
      <c r="N11" s="8"/>
    </row>
    <row r="12" spans="1:15" x14ac:dyDescent="0.2">
      <c r="A12" s="7" t="str">
        <f>'[1]5 desarrollo'!A12</f>
        <v>´3110104000000000000000</v>
      </c>
      <c r="B12" s="7" t="str">
        <f>'[1]5 desarrollo'!B12</f>
        <v>Gastos de Representaci󮍊</v>
      </c>
      <c r="C12" s="7">
        <f>'[1]5 desarrollo'!C12</f>
        <v>941114000</v>
      </c>
      <c r="D12" s="7">
        <f>'[1]5 desarrollo'!D12</f>
        <v>-15730251</v>
      </c>
      <c r="E12" s="7">
        <f>'[1]5 desarrollo'!E12</f>
        <v>925383749</v>
      </c>
      <c r="F12" s="14">
        <f>'[1]5 desarrollo'!F12</f>
        <v>0</v>
      </c>
      <c r="G12" s="7">
        <f>'[1]5 desarrollo'!I12</f>
        <v>856593473</v>
      </c>
      <c r="H12" s="15">
        <f>'[1]5 desarrollo'!J12</f>
        <v>0.92566297379402107</v>
      </c>
      <c r="I12" s="7">
        <f>'[1]5 desarrollo'!M12</f>
        <v>0</v>
      </c>
      <c r="J12" s="15">
        <f>'[1]5 desarrollo'!L12</f>
        <v>0.92566297379402107</v>
      </c>
      <c r="K12" s="7">
        <f>'[1]5 desarrollo'!K12</f>
        <v>856593473</v>
      </c>
      <c r="L12" s="15">
        <f>'[1]5 desarrollo'!L12</f>
        <v>0.92566297379402107</v>
      </c>
      <c r="M12" s="8"/>
      <c r="N12" s="8"/>
    </row>
    <row r="13" spans="1:15" x14ac:dyDescent="0.2">
      <c r="A13" s="7" t="str">
        <f>'[1]5 desarrollo'!A13</f>
        <v>´3110105000000000000000</v>
      </c>
      <c r="B13" s="7" t="str">
        <f>'[1]5 desarrollo'!B13</f>
        <v>Horas Extras, Dominicales, Festivos, Recargo Nocturno y Trabajo Suplementario</v>
      </c>
      <c r="C13" s="7">
        <f>'[1]5 desarrollo'!C13</f>
        <v>64279000</v>
      </c>
      <c r="D13" s="7">
        <f>'[1]5 desarrollo'!D13</f>
        <v>-4889333</v>
      </c>
      <c r="E13" s="7">
        <f>'[1]5 desarrollo'!E13</f>
        <v>59389667</v>
      </c>
      <c r="F13" s="14">
        <f>'[1]5 desarrollo'!F13</f>
        <v>0</v>
      </c>
      <c r="G13" s="7">
        <f>'[1]5 desarrollo'!I13</f>
        <v>41875319</v>
      </c>
      <c r="H13" s="15">
        <f>'[1]5 desarrollo'!J13</f>
        <v>0.70509435589190961</v>
      </c>
      <c r="I13" s="7">
        <f>'[1]5 desarrollo'!M13</f>
        <v>0</v>
      </c>
      <c r="J13" s="15">
        <f>'[1]5 desarrollo'!L13</f>
        <v>0.70509435589190961</v>
      </c>
      <c r="K13" s="7">
        <f>'[1]5 desarrollo'!K13</f>
        <v>41875319</v>
      </c>
      <c r="L13" s="15">
        <f>'[1]5 desarrollo'!L13</f>
        <v>0.70509435589190961</v>
      </c>
      <c r="M13" s="8"/>
      <c r="N13" s="8"/>
    </row>
    <row r="14" spans="1:15" x14ac:dyDescent="0.2">
      <c r="A14" s="7" t="str">
        <f>'[1]5 desarrollo'!A14</f>
        <v>´3110106000000000000000</v>
      </c>
      <c r="B14" s="7" t="str">
        <f>'[1]5 desarrollo'!B14</f>
        <v>Auxilio de Transporte</v>
      </c>
      <c r="C14" s="7">
        <f>'[1]5 desarrollo'!C14</f>
        <v>1814000</v>
      </c>
      <c r="D14" s="7">
        <f>'[1]5 desarrollo'!D14</f>
        <v>0</v>
      </c>
      <c r="E14" s="7">
        <f>'[1]5 desarrollo'!E14</f>
        <v>1814000</v>
      </c>
      <c r="F14" s="14">
        <f>'[1]5 desarrollo'!F14</f>
        <v>0</v>
      </c>
      <c r="G14" s="7">
        <f>'[1]5 desarrollo'!I14</f>
        <v>1623467</v>
      </c>
      <c r="H14" s="15">
        <f>'[1]5 desarrollo'!J14</f>
        <v>0.89496527012127891</v>
      </c>
      <c r="I14" s="7">
        <f>'[1]5 desarrollo'!M14</f>
        <v>0</v>
      </c>
      <c r="J14" s="15">
        <f>'[1]5 desarrollo'!L14</f>
        <v>0.89496527012127891</v>
      </c>
      <c r="K14" s="7">
        <f>'[1]5 desarrollo'!K14</f>
        <v>1623467</v>
      </c>
      <c r="L14" s="15">
        <f>'[1]5 desarrollo'!L14</f>
        <v>0.89496527012127891</v>
      </c>
      <c r="M14" s="8"/>
      <c r="N14" s="8"/>
    </row>
    <row r="15" spans="1:15" x14ac:dyDescent="0.2">
      <c r="A15" s="7" t="str">
        <f>'[1]5 desarrollo'!A15</f>
        <v>´3110107000000000000000</v>
      </c>
      <c r="B15" s="7" t="str">
        <f>'[1]5 desarrollo'!B15</f>
        <v>Subsidio de Alimentaci󮍊</v>
      </c>
      <c r="C15" s="7">
        <f>'[1]5 desarrollo'!C15</f>
        <v>2677000</v>
      </c>
      <c r="D15" s="7">
        <f>'[1]5 desarrollo'!D15</f>
        <v>-987000</v>
      </c>
      <c r="E15" s="7">
        <f>'[1]5 desarrollo'!E15</f>
        <v>1690000</v>
      </c>
      <c r="F15" s="14">
        <f>'[1]5 desarrollo'!F15</f>
        <v>0</v>
      </c>
      <c r="G15" s="7">
        <f>'[1]5 desarrollo'!I15</f>
        <v>1551205</v>
      </c>
      <c r="H15" s="15">
        <f>'[1]5 desarrollo'!J15</f>
        <v>0.91787278106508874</v>
      </c>
      <c r="I15" s="7">
        <f>'[1]5 desarrollo'!M15</f>
        <v>0</v>
      </c>
      <c r="J15" s="15">
        <f>'[1]5 desarrollo'!L15</f>
        <v>0.91787278106508874</v>
      </c>
      <c r="K15" s="7">
        <f>'[1]5 desarrollo'!K15</f>
        <v>1551205</v>
      </c>
      <c r="L15" s="15">
        <f>'[1]5 desarrollo'!L15</f>
        <v>0.91787278106508874</v>
      </c>
      <c r="M15" s="8"/>
      <c r="N15" s="8"/>
    </row>
    <row r="16" spans="1:15" x14ac:dyDescent="0.2">
      <c r="A16" s="7" t="str">
        <f>'[1]5 desarrollo'!A16</f>
        <v>´3110108000000000000000</v>
      </c>
      <c r="B16" s="7" t="str">
        <f>'[1]5 desarrollo'!B16</f>
        <v>Bonificaci󮠰or Servicios Prestados</v>
      </c>
      <c r="C16" s="7">
        <f>'[1]5 desarrollo'!C16</f>
        <v>255562000</v>
      </c>
      <c r="D16" s="7">
        <f>'[1]5 desarrollo'!D16</f>
        <v>-14815381</v>
      </c>
      <c r="E16" s="7">
        <f>'[1]5 desarrollo'!E16</f>
        <v>240746619</v>
      </c>
      <c r="F16" s="14">
        <f>'[1]5 desarrollo'!F16</f>
        <v>0</v>
      </c>
      <c r="G16" s="7">
        <f>'[1]5 desarrollo'!I16</f>
        <v>215009503</v>
      </c>
      <c r="H16" s="15">
        <f>'[1]5 desarrollo'!J16</f>
        <v>0.8930945900428201</v>
      </c>
      <c r="I16" s="7">
        <f>'[1]5 desarrollo'!M16</f>
        <v>0</v>
      </c>
      <c r="J16" s="15">
        <f>'[1]5 desarrollo'!L16</f>
        <v>0.8930945900428201</v>
      </c>
      <c r="K16" s="7">
        <f>'[1]5 desarrollo'!K16</f>
        <v>215009503</v>
      </c>
      <c r="L16" s="15">
        <f>'[1]5 desarrollo'!L16</f>
        <v>0.8930945900428201</v>
      </c>
      <c r="M16" s="8"/>
      <c r="N16" s="8"/>
    </row>
    <row r="17" spans="1:14" x14ac:dyDescent="0.2">
      <c r="A17" s="7" t="str">
        <f>'[1]5 desarrollo'!A17</f>
        <v>´3110111000000000000000</v>
      </c>
      <c r="B17" s="7" t="str">
        <f>'[1]5 desarrollo'!B17</f>
        <v>Prima Semestral</v>
      </c>
      <c r="C17" s="7">
        <f>'[1]5 desarrollo'!C17</f>
        <v>1188207000</v>
      </c>
      <c r="D17" s="7">
        <f>'[1]5 desarrollo'!D17</f>
        <v>-116818594</v>
      </c>
      <c r="E17" s="7">
        <f>'[1]5 desarrollo'!E17</f>
        <v>1071388406</v>
      </c>
      <c r="F17" s="14">
        <f>'[1]5 desarrollo'!F17</f>
        <v>0</v>
      </c>
      <c r="G17" s="7">
        <f>'[1]5 desarrollo'!I17</f>
        <v>1066037782</v>
      </c>
      <c r="H17" s="15">
        <f>'[1]5 desarrollo'!J17</f>
        <v>0.99500589704906706</v>
      </c>
      <c r="I17" s="7">
        <f>'[1]5 desarrollo'!M17</f>
        <v>0</v>
      </c>
      <c r="J17" s="15">
        <f>'[1]5 desarrollo'!L17</f>
        <v>0.99500589704906706</v>
      </c>
      <c r="K17" s="7">
        <f>'[1]5 desarrollo'!K17</f>
        <v>1066037782</v>
      </c>
      <c r="L17" s="15">
        <f>'[1]5 desarrollo'!L17</f>
        <v>0.99500589704906706</v>
      </c>
      <c r="M17" s="8"/>
      <c r="N17" s="8"/>
    </row>
    <row r="18" spans="1:14" x14ac:dyDescent="0.2">
      <c r="A18" s="7" t="str">
        <f>'[1]5 desarrollo'!A18</f>
        <v>´3110113000000000000000</v>
      </c>
      <c r="B18" s="7" t="str">
        <f>'[1]5 desarrollo'!B18</f>
        <v>Prima de Navidad</v>
      </c>
      <c r="C18" s="7">
        <f>'[1]5 desarrollo'!C18</f>
        <v>1077293000</v>
      </c>
      <c r="D18" s="7">
        <f>'[1]5 desarrollo'!D18</f>
        <v>-11901071</v>
      </c>
      <c r="E18" s="7">
        <f>'[1]5 desarrollo'!E18</f>
        <v>1065391929</v>
      </c>
      <c r="F18" s="14">
        <f>'[1]5 desarrollo'!F18</f>
        <v>0</v>
      </c>
      <c r="G18" s="7">
        <f>'[1]5 desarrollo'!I18</f>
        <v>1031209323</v>
      </c>
      <c r="H18" s="15">
        <f>'[1]5 desarrollo'!J18</f>
        <v>0.96791546371851667</v>
      </c>
      <c r="I18" s="7">
        <f>'[1]5 desarrollo'!M18</f>
        <v>0</v>
      </c>
      <c r="J18" s="15">
        <f>'[1]5 desarrollo'!L18</f>
        <v>0.96791546371851667</v>
      </c>
      <c r="K18" s="7">
        <f>'[1]5 desarrollo'!K18</f>
        <v>1031209323</v>
      </c>
      <c r="L18" s="15">
        <f>'[1]5 desarrollo'!L18</f>
        <v>0.96791546371851667</v>
      </c>
      <c r="M18" s="8"/>
      <c r="N18" s="8"/>
    </row>
    <row r="19" spans="1:14" x14ac:dyDescent="0.2">
      <c r="A19" s="7" t="str">
        <f>'[1]5 desarrollo'!A19</f>
        <v>´3110114000000000000000</v>
      </c>
      <c r="B19" s="7" t="str">
        <f>'[1]5 desarrollo'!B19</f>
        <v>Prima de Vacaciones</v>
      </c>
      <c r="C19" s="7">
        <f>'[1]5 desarrollo'!C19</f>
        <v>517103000</v>
      </c>
      <c r="D19" s="7">
        <f>'[1]5 desarrollo'!D19</f>
        <v>-60325052</v>
      </c>
      <c r="E19" s="7">
        <f>'[1]5 desarrollo'!E19</f>
        <v>456777948</v>
      </c>
      <c r="F19" s="14">
        <f>'[1]5 desarrollo'!F19</f>
        <v>0</v>
      </c>
      <c r="G19" s="7">
        <f>'[1]5 desarrollo'!I19</f>
        <v>389958987</v>
      </c>
      <c r="H19" s="15">
        <f>'[1]5 desarrollo'!J19</f>
        <v>0.85371675385695278</v>
      </c>
      <c r="I19" s="7">
        <f>'[1]5 desarrollo'!M19</f>
        <v>0</v>
      </c>
      <c r="J19" s="15">
        <f>'[1]5 desarrollo'!L19</f>
        <v>0.85371675385695278</v>
      </c>
      <c r="K19" s="7">
        <f>'[1]5 desarrollo'!K19</f>
        <v>389958987</v>
      </c>
      <c r="L19" s="15">
        <f>'[1]5 desarrollo'!L19</f>
        <v>0.85371675385695278</v>
      </c>
      <c r="M19" s="8"/>
      <c r="N19" s="8"/>
    </row>
    <row r="20" spans="1:14" x14ac:dyDescent="0.2">
      <c r="A20" s="7" t="str">
        <f>'[1]5 desarrollo'!A20</f>
        <v>´3110115000000000000000</v>
      </c>
      <c r="B20" s="7" t="str">
        <f>'[1]5 desarrollo'!B20</f>
        <v>Prima T飮ica</v>
      </c>
      <c r="C20" s="7">
        <f>'[1]5 desarrollo'!C20</f>
        <v>2306215000</v>
      </c>
      <c r="D20" s="7">
        <f>'[1]5 desarrollo'!D20</f>
        <v>36805226</v>
      </c>
      <c r="E20" s="7">
        <f>'[1]5 desarrollo'!E20</f>
        <v>2343020226</v>
      </c>
      <c r="F20" s="14">
        <f>'[1]5 desarrollo'!F20</f>
        <v>0</v>
      </c>
      <c r="G20" s="7">
        <f>'[1]5 desarrollo'!I20</f>
        <v>2323164302</v>
      </c>
      <c r="H20" s="15">
        <f>'[1]5 desarrollo'!J20</f>
        <v>0.99152550038635479</v>
      </c>
      <c r="I20" s="7">
        <f>'[1]5 desarrollo'!M20</f>
        <v>0</v>
      </c>
      <c r="J20" s="15">
        <f>'[1]5 desarrollo'!L20</f>
        <v>0.99152550038635479</v>
      </c>
      <c r="K20" s="7">
        <f>'[1]5 desarrollo'!K20</f>
        <v>2323164302</v>
      </c>
      <c r="L20" s="15">
        <f>'[1]5 desarrollo'!L20</f>
        <v>0.99152550038635479</v>
      </c>
      <c r="M20" s="8"/>
      <c r="N20" s="8"/>
    </row>
    <row r="21" spans="1:14" x14ac:dyDescent="0.2">
      <c r="A21" s="7" t="str">
        <f>'[1]5 desarrollo'!A21</f>
        <v>´3110116000000000000000</v>
      </c>
      <c r="B21" s="7" t="str">
        <f>'[1]5 desarrollo'!B21</f>
        <v>Prima de Antiguedad</v>
      </c>
      <c r="C21" s="7">
        <f>'[1]5 desarrollo'!C21</f>
        <v>79303000</v>
      </c>
      <c r="D21" s="7">
        <f>'[1]5 desarrollo'!D21</f>
        <v>-5159182</v>
      </c>
      <c r="E21" s="7">
        <f>'[1]5 desarrollo'!E21</f>
        <v>74143818</v>
      </c>
      <c r="F21" s="14">
        <f>'[1]5 desarrollo'!F21</f>
        <v>0</v>
      </c>
      <c r="G21" s="7">
        <f>'[1]5 desarrollo'!I21</f>
        <v>59106469</v>
      </c>
      <c r="H21" s="15">
        <f>'[1]5 desarrollo'!J21</f>
        <v>0.7971867458997054</v>
      </c>
      <c r="I21" s="7">
        <f>'[1]5 desarrollo'!M21</f>
        <v>0</v>
      </c>
      <c r="J21" s="15">
        <f>'[1]5 desarrollo'!L21</f>
        <v>0.7971867458997054</v>
      </c>
      <c r="K21" s="7">
        <f>'[1]5 desarrollo'!K21</f>
        <v>59106469</v>
      </c>
      <c r="L21" s="15">
        <f>'[1]5 desarrollo'!L21</f>
        <v>0.7971867458997054</v>
      </c>
      <c r="M21" s="8"/>
      <c r="N21" s="8"/>
    </row>
    <row r="22" spans="1:14" x14ac:dyDescent="0.2">
      <c r="A22" s="7" t="str">
        <f>'[1]5 desarrollo'!A22</f>
        <v>´3110117000000000000000</v>
      </c>
      <c r="B22" s="7" t="str">
        <f>'[1]5 desarrollo'!B22</f>
        <v>Prima Secretarial</v>
      </c>
      <c r="C22" s="7">
        <f>'[1]5 desarrollo'!C22</f>
        <v>4240000</v>
      </c>
      <c r="D22" s="7">
        <f>'[1]5 desarrollo'!D22</f>
        <v>-120392</v>
      </c>
      <c r="E22" s="7">
        <f>'[1]5 desarrollo'!E22</f>
        <v>4119608</v>
      </c>
      <c r="F22" s="14">
        <f>'[1]5 desarrollo'!F22</f>
        <v>0</v>
      </c>
      <c r="G22" s="7">
        <f>'[1]5 desarrollo'!I22</f>
        <v>3944977</v>
      </c>
      <c r="H22" s="15">
        <f>'[1]5 desarrollo'!J22</f>
        <v>0.95760980170928889</v>
      </c>
      <c r="I22" s="7">
        <f>'[1]5 desarrollo'!M22</f>
        <v>0</v>
      </c>
      <c r="J22" s="15">
        <f>'[1]5 desarrollo'!L22</f>
        <v>0.95760980170928889</v>
      </c>
      <c r="K22" s="7">
        <f>'[1]5 desarrollo'!K22</f>
        <v>3944977</v>
      </c>
      <c r="L22" s="15">
        <f>'[1]5 desarrollo'!L22</f>
        <v>0.95760980170928889</v>
      </c>
      <c r="M22" s="8"/>
      <c r="N22" s="8"/>
    </row>
    <row r="23" spans="1:14" x14ac:dyDescent="0.2">
      <c r="A23" s="7" t="str">
        <f>'[1]5 desarrollo'!A23</f>
        <v>´3110121000000000000000</v>
      </c>
      <c r="B23" s="7" t="str">
        <f>'[1]5 desarrollo'!B23</f>
        <v>Vacaciones en Dinero</v>
      </c>
      <c r="C23" s="7">
        <f>'[1]5 desarrollo'!C23</f>
        <v>0</v>
      </c>
      <c r="D23" s="7">
        <f>'[1]5 desarrollo'!D23</f>
        <v>126513711</v>
      </c>
      <c r="E23" s="7">
        <f>'[1]5 desarrollo'!E23</f>
        <v>126513711</v>
      </c>
      <c r="F23" s="14">
        <f>'[1]5 desarrollo'!F23</f>
        <v>0</v>
      </c>
      <c r="G23" s="7">
        <f>'[1]5 desarrollo'!I23</f>
        <v>125200326</v>
      </c>
      <c r="H23" s="15">
        <f>'[1]5 desarrollo'!J23</f>
        <v>0.98961863509007331</v>
      </c>
      <c r="I23" s="7">
        <f>'[1]5 desarrollo'!M23</f>
        <v>0</v>
      </c>
      <c r="J23" s="15">
        <f>'[1]5 desarrollo'!L23</f>
        <v>0.98961863509007331</v>
      </c>
      <c r="K23" s="7">
        <f>'[1]5 desarrollo'!K23</f>
        <v>125200326</v>
      </c>
      <c r="L23" s="15">
        <f>'[1]5 desarrollo'!L23</f>
        <v>0.98961863509007331</v>
      </c>
      <c r="M23" s="8"/>
      <c r="N23" s="8"/>
    </row>
    <row r="24" spans="1:14" x14ac:dyDescent="0.2">
      <c r="A24" s="7" t="str">
        <f>'[1]5 desarrollo'!A24</f>
        <v>´3110126000000000000000</v>
      </c>
      <c r="B24" s="7" t="str">
        <f>'[1]5 desarrollo'!B24</f>
        <v>Bonificaci󮠅special de Recreaci󮍊</v>
      </c>
      <c r="C24" s="7">
        <f>'[1]5 desarrollo'!C24</f>
        <v>42394000</v>
      </c>
      <c r="D24" s="7">
        <f>'[1]5 desarrollo'!D24</f>
        <v>-3864501</v>
      </c>
      <c r="E24" s="7">
        <f>'[1]5 desarrollo'!E24</f>
        <v>38529499</v>
      </c>
      <c r="F24" s="14">
        <f>'[1]5 desarrollo'!F24</f>
        <v>0</v>
      </c>
      <c r="G24" s="7">
        <f>'[1]5 desarrollo'!I24</f>
        <v>32267047</v>
      </c>
      <c r="H24" s="15">
        <f>'[1]5 desarrollo'!J24</f>
        <v>0.83746344586520582</v>
      </c>
      <c r="I24" s="7">
        <f>'[1]5 desarrollo'!M24</f>
        <v>0</v>
      </c>
      <c r="J24" s="15">
        <f>'[1]5 desarrollo'!L24</f>
        <v>0.83746344586520582</v>
      </c>
      <c r="K24" s="7">
        <f>'[1]5 desarrollo'!K24</f>
        <v>32267047</v>
      </c>
      <c r="L24" s="15">
        <f>'[1]5 desarrollo'!L24</f>
        <v>0.83746344586520582</v>
      </c>
      <c r="M24" s="8"/>
      <c r="N24" s="8"/>
    </row>
    <row r="25" spans="1:14" x14ac:dyDescent="0.2">
      <c r="A25" s="7" t="str">
        <f>'[1]5 desarrollo'!A25</f>
        <v>´3110128000000000000000</v>
      </c>
      <c r="B25" s="7" t="str">
        <f>'[1]5 desarrollo'!B25</f>
        <v>Reconocimiento por Permanencia en el Servicio Pblico</v>
      </c>
      <c r="C25" s="7">
        <f>'[1]5 desarrollo'!C25</f>
        <v>58846000</v>
      </c>
      <c r="D25" s="7">
        <f>'[1]5 desarrollo'!D25</f>
        <v>-5780968</v>
      </c>
      <c r="E25" s="7">
        <f>'[1]5 desarrollo'!E25</f>
        <v>53065032</v>
      </c>
      <c r="F25" s="14">
        <f>'[1]5 desarrollo'!F25</f>
        <v>0</v>
      </c>
      <c r="G25" s="7">
        <f>'[1]5 desarrollo'!I25</f>
        <v>40064544</v>
      </c>
      <c r="H25" s="15">
        <f>'[1]5 desarrollo'!J25</f>
        <v>0.75500838292154426</v>
      </c>
      <c r="I25" s="7">
        <f>'[1]5 desarrollo'!M25</f>
        <v>0</v>
      </c>
      <c r="J25" s="15">
        <f>'[1]5 desarrollo'!L25</f>
        <v>0.75500838292154426</v>
      </c>
      <c r="K25" s="7">
        <f>'[1]5 desarrollo'!K25</f>
        <v>40064544</v>
      </c>
      <c r="L25" s="15">
        <f>'[1]5 desarrollo'!L25</f>
        <v>0.75500838292154426</v>
      </c>
      <c r="M25" s="8"/>
      <c r="N25" s="8"/>
    </row>
    <row r="26" spans="1:14" x14ac:dyDescent="0.2">
      <c r="A26" s="7" t="str">
        <f>'[1]5 desarrollo'!A26</f>
        <v>´3110200000000000000000</v>
      </c>
      <c r="B26" s="7" t="str">
        <f>'[1]5 desarrollo'!B26</f>
        <v>SERVICIOS PERSONALES INDIRECTOS</v>
      </c>
      <c r="C26" s="7">
        <f>'[1]5 desarrollo'!C26</f>
        <v>20000000</v>
      </c>
      <c r="D26" s="7">
        <f>'[1]5 desarrollo'!D26</f>
        <v>0</v>
      </c>
      <c r="E26" s="7">
        <f>'[1]5 desarrollo'!E26</f>
        <v>20000000</v>
      </c>
      <c r="F26" s="14">
        <f>'[1]5 desarrollo'!F26</f>
        <v>0</v>
      </c>
      <c r="G26" s="7">
        <f>'[1]5 desarrollo'!I26</f>
        <v>1933052</v>
      </c>
      <c r="H26" s="15">
        <f>'[1]5 desarrollo'!J26</f>
        <v>9.6652600000000005E-2</v>
      </c>
      <c r="I26" s="7">
        <f>'[1]5 desarrollo'!M26</f>
        <v>0</v>
      </c>
      <c r="J26" s="15">
        <f>'[1]5 desarrollo'!L26</f>
        <v>9.6652600000000005E-2</v>
      </c>
      <c r="K26" s="7">
        <f>'[1]5 desarrollo'!K26</f>
        <v>1933052</v>
      </c>
      <c r="L26" s="15">
        <f>'[1]5 desarrollo'!L26</f>
        <v>9.6652600000000005E-2</v>
      </c>
      <c r="M26" s="8"/>
      <c r="N26" s="8"/>
    </row>
    <row r="27" spans="1:14" x14ac:dyDescent="0.2">
      <c r="A27" s="7" t="str">
        <f>'[1]5 desarrollo'!A27</f>
        <v>´3110203000000000000000</v>
      </c>
      <c r="B27" s="7" t="str">
        <f>'[1]5 desarrollo'!B27</f>
        <v>Honorarios</v>
      </c>
      <c r="C27" s="7">
        <f>'[1]5 desarrollo'!C27</f>
        <v>20000000</v>
      </c>
      <c r="D27" s="7">
        <f>'[1]5 desarrollo'!D27</f>
        <v>0</v>
      </c>
      <c r="E27" s="7">
        <f>'[1]5 desarrollo'!E27</f>
        <v>20000000</v>
      </c>
      <c r="F27" s="14">
        <f>'[1]5 desarrollo'!F27</f>
        <v>0</v>
      </c>
      <c r="G27" s="7">
        <f>'[1]5 desarrollo'!I27</f>
        <v>1933052</v>
      </c>
      <c r="H27" s="15">
        <f>'[1]5 desarrollo'!J27</f>
        <v>9.6652600000000005E-2</v>
      </c>
      <c r="I27" s="7">
        <f>'[1]5 desarrollo'!M27</f>
        <v>0</v>
      </c>
      <c r="J27" s="15">
        <f>'[1]5 desarrollo'!L27</f>
        <v>9.6652600000000005E-2</v>
      </c>
      <c r="K27" s="7">
        <f>'[1]5 desarrollo'!K27</f>
        <v>1933052</v>
      </c>
      <c r="L27" s="15">
        <f>'[1]5 desarrollo'!L27</f>
        <v>9.6652600000000005E-2</v>
      </c>
      <c r="M27" s="8"/>
      <c r="N27" s="8"/>
    </row>
    <row r="28" spans="1:14" x14ac:dyDescent="0.2">
      <c r="A28" s="7" t="str">
        <f>'[1]5 desarrollo'!A28</f>
        <v>´3110203010000000000000</v>
      </c>
      <c r="B28" s="7" t="str">
        <f>'[1]5 desarrollo'!B28</f>
        <v>Honorarios Entidad</v>
      </c>
      <c r="C28" s="7">
        <f>'[1]5 desarrollo'!C28</f>
        <v>20000000</v>
      </c>
      <c r="D28" s="7">
        <f>'[1]5 desarrollo'!D28</f>
        <v>0</v>
      </c>
      <c r="E28" s="7">
        <f>'[1]5 desarrollo'!E28</f>
        <v>20000000</v>
      </c>
      <c r="F28" s="14">
        <f>'[1]5 desarrollo'!F28</f>
        <v>0</v>
      </c>
      <c r="G28" s="7">
        <f>'[1]5 desarrollo'!I28</f>
        <v>1933052</v>
      </c>
      <c r="H28" s="15">
        <f>'[1]5 desarrollo'!J28</f>
        <v>9.6652600000000005E-2</v>
      </c>
      <c r="I28" s="7">
        <f>'[1]5 desarrollo'!M28</f>
        <v>0</v>
      </c>
      <c r="J28" s="15">
        <f>'[1]5 desarrollo'!L28</f>
        <v>9.6652600000000005E-2</v>
      </c>
      <c r="K28" s="7">
        <f>'[1]5 desarrollo'!K28</f>
        <v>1933052</v>
      </c>
      <c r="L28" s="15">
        <f>'[1]5 desarrollo'!L28</f>
        <v>9.6652600000000005E-2</v>
      </c>
      <c r="M28" s="8"/>
      <c r="N28" s="8"/>
    </row>
    <row r="29" spans="1:14" x14ac:dyDescent="0.2">
      <c r="A29" s="7" t="str">
        <f>'[1]5 desarrollo'!A29</f>
        <v>´3110300000000000000000</v>
      </c>
      <c r="B29" s="7" t="str">
        <f>'[1]5 desarrollo'!B29</f>
        <v>APORTES PATRONALES AL SECTOR PRIVADO Y PڂLICO</v>
      </c>
      <c r="C29" s="7">
        <f>'[1]5 desarrollo'!C29</f>
        <v>4851050000</v>
      </c>
      <c r="D29" s="7">
        <f>'[1]5 desarrollo'!D29</f>
        <v>-24795184</v>
      </c>
      <c r="E29" s="7">
        <f>'[1]5 desarrollo'!E29</f>
        <v>4826254816</v>
      </c>
      <c r="F29" s="14">
        <f>'[1]5 desarrollo'!F29</f>
        <v>0</v>
      </c>
      <c r="G29" s="7">
        <f>'[1]5 desarrollo'!I29</f>
        <v>4443391322</v>
      </c>
      <c r="H29" s="15">
        <f>'[1]5 desarrollo'!J29</f>
        <v>0.92067068387464102</v>
      </c>
      <c r="I29" s="7">
        <f>'[1]5 desarrollo'!M29</f>
        <v>0</v>
      </c>
      <c r="J29" s="15">
        <f>'[1]5 desarrollo'!L29</f>
        <v>0.92067068387464102</v>
      </c>
      <c r="K29" s="7">
        <f>'[1]5 desarrollo'!K29</f>
        <v>4443391322</v>
      </c>
      <c r="L29" s="15">
        <f>'[1]5 desarrollo'!L29</f>
        <v>0.92067068387464102</v>
      </c>
      <c r="M29" s="8"/>
      <c r="N29" s="8"/>
    </row>
    <row r="30" spans="1:14" x14ac:dyDescent="0.2">
      <c r="A30" s="7" t="str">
        <f>'[1]5 desarrollo'!A30</f>
        <v>´3110301000000000000000</v>
      </c>
      <c r="B30" s="7" t="str">
        <f>'[1]5 desarrollo'!B30</f>
        <v>Aportes Patronales Sector Privado</v>
      </c>
      <c r="C30" s="7">
        <f>'[1]5 desarrollo'!C30</f>
        <v>2914869000</v>
      </c>
      <c r="D30" s="7">
        <f>'[1]5 desarrollo'!D30</f>
        <v>20480992</v>
      </c>
      <c r="E30" s="7">
        <f>'[1]5 desarrollo'!E30</f>
        <v>2935349992</v>
      </c>
      <c r="F30" s="14">
        <f>'[1]5 desarrollo'!F30</f>
        <v>0</v>
      </c>
      <c r="G30" s="7">
        <f>'[1]5 desarrollo'!I30</f>
        <v>2743194050</v>
      </c>
      <c r="H30" s="15">
        <f>'[1]5 desarrollo'!J30</f>
        <v>0.93453729792913909</v>
      </c>
      <c r="I30" s="7">
        <f>'[1]5 desarrollo'!M30</f>
        <v>0</v>
      </c>
      <c r="J30" s="15">
        <f>'[1]5 desarrollo'!L30</f>
        <v>0.93453729792913909</v>
      </c>
      <c r="K30" s="7">
        <f>'[1]5 desarrollo'!K30</f>
        <v>2743194050</v>
      </c>
      <c r="L30" s="15">
        <f>'[1]5 desarrollo'!L30</f>
        <v>0.93453729792913909</v>
      </c>
      <c r="M30" s="8"/>
      <c r="N30" s="8"/>
    </row>
    <row r="31" spans="1:14" x14ac:dyDescent="0.2">
      <c r="A31" s="7" t="str">
        <f>'[1]5 desarrollo'!A31</f>
        <v>´3110301010000000000000</v>
      </c>
      <c r="B31" s="7" t="str">
        <f>'[1]5 desarrollo'!B31</f>
        <v>Cesant_xD873_ Fondos Privados</v>
      </c>
      <c r="C31" s="7">
        <f>'[1]5 desarrollo'!C31</f>
        <v>741932000</v>
      </c>
      <c r="D31" s="7">
        <f>'[1]5 desarrollo'!D31</f>
        <v>-63975789</v>
      </c>
      <c r="E31" s="7">
        <f>'[1]5 desarrollo'!E31</f>
        <v>677956211</v>
      </c>
      <c r="F31" s="14">
        <f>'[1]5 desarrollo'!F31</f>
        <v>0</v>
      </c>
      <c r="G31" s="7">
        <f>'[1]5 desarrollo'!I31</f>
        <v>669132692</v>
      </c>
      <c r="H31" s="15">
        <f>'[1]5 desarrollo'!J31</f>
        <v>0.98698511960383828</v>
      </c>
      <c r="I31" s="7">
        <f>'[1]5 desarrollo'!M31</f>
        <v>0</v>
      </c>
      <c r="J31" s="15">
        <f>'[1]5 desarrollo'!L31</f>
        <v>0.98698511960383828</v>
      </c>
      <c r="K31" s="7">
        <f>'[1]5 desarrollo'!K31</f>
        <v>669132692</v>
      </c>
      <c r="L31" s="15">
        <f>'[1]5 desarrollo'!L31</f>
        <v>0.98698511960383828</v>
      </c>
      <c r="M31" s="8"/>
      <c r="N31" s="8"/>
    </row>
    <row r="32" spans="1:14" x14ac:dyDescent="0.2">
      <c r="A32" s="7" t="str">
        <f>'[1]5 desarrollo'!A32</f>
        <v>´3110301020000000000000</v>
      </c>
      <c r="B32" s="7" t="str">
        <f>'[1]5 desarrollo'!B32</f>
        <v>Pensiones Fondos Privados</v>
      </c>
      <c r="C32" s="7">
        <f>'[1]5 desarrollo'!C32</f>
        <v>677357000</v>
      </c>
      <c r="D32" s="7">
        <f>'[1]5 desarrollo'!D32</f>
        <v>81262102</v>
      </c>
      <c r="E32" s="7">
        <f>'[1]5 desarrollo'!E32</f>
        <v>758619102</v>
      </c>
      <c r="F32" s="14">
        <f>'[1]5 desarrollo'!F32</f>
        <v>0</v>
      </c>
      <c r="G32" s="7">
        <f>'[1]5 desarrollo'!I32</f>
        <v>682809600</v>
      </c>
      <c r="H32" s="15">
        <f>'[1]5 desarrollo'!J32</f>
        <v>0.90006908368094318</v>
      </c>
      <c r="I32" s="7">
        <f>'[1]5 desarrollo'!M32</f>
        <v>0</v>
      </c>
      <c r="J32" s="15">
        <f>'[1]5 desarrollo'!L32</f>
        <v>0.90006908368094318</v>
      </c>
      <c r="K32" s="7">
        <f>'[1]5 desarrollo'!K32</f>
        <v>682809600</v>
      </c>
      <c r="L32" s="15">
        <f>'[1]5 desarrollo'!L32</f>
        <v>0.90006908368094318</v>
      </c>
      <c r="M32" s="8"/>
      <c r="N32" s="8"/>
    </row>
    <row r="33" spans="1:14" x14ac:dyDescent="0.2">
      <c r="A33" s="7" t="str">
        <f>'[1]5 desarrollo'!A33</f>
        <v>´3110301030000000000000</v>
      </c>
      <c r="B33" s="7" t="str">
        <f>'[1]5 desarrollo'!B33</f>
        <v>Salud EPS Privadas</v>
      </c>
      <c r="C33" s="7">
        <f>'[1]5 desarrollo'!C33</f>
        <v>944419000</v>
      </c>
      <c r="D33" s="7">
        <f>'[1]5 desarrollo'!D33</f>
        <v>5275732</v>
      </c>
      <c r="E33" s="7">
        <f>'[1]5 desarrollo'!E33</f>
        <v>949694732</v>
      </c>
      <c r="F33" s="14">
        <f>'[1]5 desarrollo'!F33</f>
        <v>0</v>
      </c>
      <c r="G33" s="7">
        <f>'[1]5 desarrollo'!I33</f>
        <v>901210057</v>
      </c>
      <c r="H33" s="15">
        <f>'[1]5 desarrollo'!J33</f>
        <v>0.94894709492818374</v>
      </c>
      <c r="I33" s="7">
        <f>'[1]5 desarrollo'!M33</f>
        <v>0</v>
      </c>
      <c r="J33" s="15">
        <f>'[1]5 desarrollo'!L33</f>
        <v>0.94894709492818374</v>
      </c>
      <c r="K33" s="7">
        <f>'[1]5 desarrollo'!K33</f>
        <v>901210057</v>
      </c>
      <c r="L33" s="15">
        <f>'[1]5 desarrollo'!L33</f>
        <v>0.94894709492818374</v>
      </c>
      <c r="M33" s="8"/>
      <c r="N33" s="8"/>
    </row>
    <row r="34" spans="1:14" x14ac:dyDescent="0.2">
      <c r="A34" s="7" t="str">
        <f>'[1]5 desarrollo'!A34</f>
        <v>´3110301040000000000000</v>
      </c>
      <c r="B34" s="7" t="str">
        <f>'[1]5 desarrollo'!B34</f>
        <v>Riesgos Profesionales Sector Privado</v>
      </c>
      <c r="C34" s="7">
        <f>'[1]5 desarrollo'!C34</f>
        <v>31561000</v>
      </c>
      <c r="D34" s="7">
        <f>'[1]5 desarrollo'!D34</f>
        <v>-789068</v>
      </c>
      <c r="E34" s="7">
        <f>'[1]5 desarrollo'!E34</f>
        <v>30771932</v>
      </c>
      <c r="F34" s="14">
        <f>'[1]5 desarrollo'!F34</f>
        <v>0</v>
      </c>
      <c r="G34" s="7">
        <f>'[1]5 desarrollo'!I34</f>
        <v>29739721</v>
      </c>
      <c r="H34" s="15">
        <f>'[1]5 desarrollo'!J34</f>
        <v>0.96645608732009414</v>
      </c>
      <c r="I34" s="7">
        <f>'[1]5 desarrollo'!M34</f>
        <v>0</v>
      </c>
      <c r="J34" s="15">
        <f>'[1]5 desarrollo'!L34</f>
        <v>0.96645608732009414</v>
      </c>
      <c r="K34" s="7">
        <f>'[1]5 desarrollo'!K34</f>
        <v>29739721</v>
      </c>
      <c r="L34" s="15">
        <f>'[1]5 desarrollo'!L34</f>
        <v>0.96645608732009414</v>
      </c>
      <c r="M34" s="8"/>
      <c r="N34" s="8"/>
    </row>
    <row r="35" spans="1:14" x14ac:dyDescent="0.2">
      <c r="A35" s="7" t="str">
        <f>'[1]5 desarrollo'!A35</f>
        <v>´3110301050000000000000</v>
      </c>
      <c r="B35" s="7" t="str">
        <f>'[1]5 desarrollo'!B35</f>
        <v>Caja de Compensaci󮍊</v>
      </c>
      <c r="C35" s="7">
        <f>'[1]5 desarrollo'!C35</f>
        <v>519600000</v>
      </c>
      <c r="D35" s="7">
        <f>'[1]5 desarrollo'!D35</f>
        <v>-1291985</v>
      </c>
      <c r="E35" s="7">
        <f>'[1]5 desarrollo'!E35</f>
        <v>518308015</v>
      </c>
      <c r="F35" s="14">
        <f>'[1]5 desarrollo'!F35</f>
        <v>0</v>
      </c>
      <c r="G35" s="7">
        <f>'[1]5 desarrollo'!I35</f>
        <v>460301980</v>
      </c>
      <c r="H35" s="15">
        <f>'[1]5 desarrollo'!J35</f>
        <v>0.88808578428022189</v>
      </c>
      <c r="I35" s="7">
        <f>'[1]5 desarrollo'!M35</f>
        <v>0</v>
      </c>
      <c r="J35" s="15">
        <f>'[1]5 desarrollo'!L35</f>
        <v>0.88808578428022189</v>
      </c>
      <c r="K35" s="7">
        <f>'[1]5 desarrollo'!K35</f>
        <v>460301980</v>
      </c>
      <c r="L35" s="15">
        <f>'[1]5 desarrollo'!L35</f>
        <v>0.88808578428022189</v>
      </c>
      <c r="M35" s="8"/>
      <c r="N35" s="8"/>
    </row>
    <row r="36" spans="1:14" x14ac:dyDescent="0.2">
      <c r="A36" s="7" t="str">
        <f>'[1]5 desarrollo'!A36</f>
        <v>´3110302000000000000000</v>
      </c>
      <c r="B36" s="7" t="str">
        <f>'[1]5 desarrollo'!B36</f>
        <v>Aportes Patronales Sector Pblico</v>
      </c>
      <c r="C36" s="7">
        <f>'[1]5 desarrollo'!C36</f>
        <v>1936181000</v>
      </c>
      <c r="D36" s="7">
        <f>'[1]5 desarrollo'!D36</f>
        <v>-45276176</v>
      </c>
      <c r="E36" s="7">
        <f>'[1]5 desarrollo'!E36</f>
        <v>1890904824</v>
      </c>
      <c r="F36" s="14">
        <f>'[1]5 desarrollo'!F36</f>
        <v>0</v>
      </c>
      <c r="G36" s="7">
        <f>'[1]5 desarrollo'!I36</f>
        <v>1700197272</v>
      </c>
      <c r="H36" s="15">
        <f>'[1]5 desarrollo'!J36</f>
        <v>0.89914481703178517</v>
      </c>
      <c r="I36" s="7">
        <f>'[1]5 desarrollo'!M36</f>
        <v>0</v>
      </c>
      <c r="J36" s="15">
        <f>'[1]5 desarrollo'!L36</f>
        <v>0.89914481703178517</v>
      </c>
      <c r="K36" s="7">
        <f>'[1]5 desarrollo'!K36</f>
        <v>1700197272</v>
      </c>
      <c r="L36" s="15">
        <f>'[1]5 desarrollo'!L36</f>
        <v>0.89914481703178517</v>
      </c>
      <c r="M36" s="8"/>
      <c r="N36" s="8"/>
    </row>
    <row r="37" spans="1:14" x14ac:dyDescent="0.2">
      <c r="A37" s="7" t="str">
        <f>'[1]5 desarrollo'!A37</f>
        <v>´3110302010000000000000</v>
      </c>
      <c r="B37" s="7" t="str">
        <f>'[1]5 desarrollo'!B37</f>
        <v>Cesant_xD873_ Fondos Pblicos</v>
      </c>
      <c r="C37" s="7">
        <f>'[1]5 desarrollo'!C37</f>
        <v>570061000</v>
      </c>
      <c r="D37" s="7">
        <f>'[1]5 desarrollo'!D37</f>
        <v>15850623</v>
      </c>
      <c r="E37" s="7">
        <f>'[1]5 desarrollo'!E37</f>
        <v>585911623</v>
      </c>
      <c r="F37" s="14">
        <f>'[1]5 desarrollo'!F37</f>
        <v>0</v>
      </c>
      <c r="G37" s="7">
        <f>'[1]5 desarrollo'!I37</f>
        <v>481341868</v>
      </c>
      <c r="H37" s="15">
        <f>'[1]5 desarrollo'!J37</f>
        <v>0.82152640279675759</v>
      </c>
      <c r="I37" s="7">
        <f>'[1]5 desarrollo'!M37</f>
        <v>0</v>
      </c>
      <c r="J37" s="15">
        <f>'[1]5 desarrollo'!L37</f>
        <v>0.82152640279675759</v>
      </c>
      <c r="K37" s="7">
        <f>'[1]5 desarrollo'!K37</f>
        <v>481341868</v>
      </c>
      <c r="L37" s="15">
        <f>'[1]5 desarrollo'!L37</f>
        <v>0.82152640279675759</v>
      </c>
      <c r="M37" s="8"/>
      <c r="N37" s="8"/>
    </row>
    <row r="38" spans="1:14" x14ac:dyDescent="0.2">
      <c r="A38" s="7" t="str">
        <f>'[1]5 desarrollo'!A38</f>
        <v>´3110302020000000000000</v>
      </c>
      <c r="B38" s="7" t="str">
        <f>'[1]5 desarrollo'!B38</f>
        <v>Pensiones Fondos Pblicos</v>
      </c>
      <c r="C38" s="7">
        <f>'[1]5 desarrollo'!C38</f>
        <v>676491000</v>
      </c>
      <c r="D38" s="7">
        <f>'[1]5 desarrollo'!D38</f>
        <v>-87173458</v>
      </c>
      <c r="E38" s="7">
        <f>'[1]5 desarrollo'!E38</f>
        <v>589317542</v>
      </c>
      <c r="F38" s="14">
        <f>'[1]5 desarrollo'!F38</f>
        <v>0</v>
      </c>
      <c r="G38" s="7">
        <f>'[1]5 desarrollo'!I38</f>
        <v>582122950</v>
      </c>
      <c r="H38" s="15">
        <f>'[1]5 desarrollo'!J38</f>
        <v>0.98779165477480391</v>
      </c>
      <c r="I38" s="7">
        <f>'[1]5 desarrollo'!M38</f>
        <v>0</v>
      </c>
      <c r="J38" s="15">
        <f>'[1]5 desarrollo'!L38</f>
        <v>0.98779165477480391</v>
      </c>
      <c r="K38" s="7">
        <f>'[1]5 desarrollo'!K38</f>
        <v>582122950</v>
      </c>
      <c r="L38" s="15">
        <f>'[1]5 desarrollo'!L38</f>
        <v>0.98779165477480391</v>
      </c>
      <c r="M38" s="8"/>
      <c r="N38" s="8"/>
    </row>
    <row r="39" spans="1:14" x14ac:dyDescent="0.2">
      <c r="A39" s="7" t="str">
        <f>'[1]5 desarrollo'!A39</f>
        <v>´3110302030000000000000</v>
      </c>
      <c r="B39" s="7" t="str">
        <f>'[1]5 desarrollo'!B39</f>
        <v>Salud EPS Pblicas</v>
      </c>
      <c r="C39" s="7">
        <f>'[1]5 desarrollo'!C39</f>
        <v>14555000</v>
      </c>
      <c r="D39" s="7">
        <f>'[1]5 desarrollo'!D39</f>
        <v>-5869000</v>
      </c>
      <c r="E39" s="7">
        <f>'[1]5 desarrollo'!E39</f>
        <v>8686000</v>
      </c>
      <c r="F39" s="14">
        <f>'[1]5 desarrollo'!F39</f>
        <v>0</v>
      </c>
      <c r="G39" s="7">
        <f>'[1]5 desarrollo'!I39</f>
        <v>8487500</v>
      </c>
      <c r="H39" s="15">
        <f>'[1]5 desarrollo'!J39</f>
        <v>0.97714713331798297</v>
      </c>
      <c r="I39" s="7">
        <f>'[1]5 desarrollo'!M39</f>
        <v>0</v>
      </c>
      <c r="J39" s="15">
        <f>'[1]5 desarrollo'!L39</f>
        <v>0.97714713331798297</v>
      </c>
      <c r="K39" s="7">
        <f>'[1]5 desarrollo'!K39</f>
        <v>8487500</v>
      </c>
      <c r="L39" s="15">
        <f>'[1]5 desarrollo'!L39</f>
        <v>0.97714713331798297</v>
      </c>
      <c r="M39" s="8"/>
      <c r="N39" s="8"/>
    </row>
    <row r="40" spans="1:14" x14ac:dyDescent="0.2">
      <c r="A40" s="7" t="str">
        <f>'[1]5 desarrollo'!A40</f>
        <v>´3110302040000000000000</v>
      </c>
      <c r="B40" s="7" t="str">
        <f>'[1]5 desarrollo'!B40</f>
        <v>Riesgos Profesionales Sector Pblico</v>
      </c>
      <c r="C40" s="7">
        <f>'[1]5 desarrollo'!C40</f>
        <v>27333000</v>
      </c>
      <c r="D40" s="7">
        <f>'[1]5 desarrollo'!D40</f>
        <v>0</v>
      </c>
      <c r="E40" s="7">
        <f>'[1]5 desarrollo'!E40</f>
        <v>27333000</v>
      </c>
      <c r="F40" s="14">
        <f>'[1]5 desarrollo'!F40</f>
        <v>0</v>
      </c>
      <c r="G40" s="7">
        <f>'[1]5 desarrollo'!I40</f>
        <v>23559998</v>
      </c>
      <c r="H40" s="15">
        <f>'[1]5 desarrollo'!J40</f>
        <v>0.86196165806900082</v>
      </c>
      <c r="I40" s="7">
        <f>'[1]5 desarrollo'!M40</f>
        <v>0</v>
      </c>
      <c r="J40" s="15">
        <f>'[1]5 desarrollo'!L40</f>
        <v>0.86196165806900082</v>
      </c>
      <c r="K40" s="7">
        <f>'[1]5 desarrollo'!K40</f>
        <v>23559998</v>
      </c>
      <c r="L40" s="15">
        <f>'[1]5 desarrollo'!L40</f>
        <v>0.86196165806900082</v>
      </c>
      <c r="M40" s="8"/>
      <c r="N40" s="8"/>
    </row>
    <row r="41" spans="1:14" x14ac:dyDescent="0.2">
      <c r="A41" s="7" t="str">
        <f>'[1]5 desarrollo'!A41</f>
        <v>´3110302050000000000000</v>
      </c>
      <c r="B41" s="7" t="str">
        <f>'[1]5 desarrollo'!B41</f>
        <v>ESAP</v>
      </c>
      <c r="C41" s="7">
        <f>'[1]5 desarrollo'!C41</f>
        <v>30144000</v>
      </c>
      <c r="D41" s="7">
        <f>'[1]5 desarrollo'!D41</f>
        <v>0</v>
      </c>
      <c r="E41" s="7">
        <f>'[1]5 desarrollo'!E41</f>
        <v>30144000</v>
      </c>
      <c r="F41" s="14">
        <f>'[1]5 desarrollo'!F41</f>
        <v>0</v>
      </c>
      <c r="G41" s="7">
        <f>'[1]5 desarrollo'!I41</f>
        <v>23519460</v>
      </c>
      <c r="H41" s="15">
        <f>'[1]5 desarrollo'!J41</f>
        <v>0.78023686305732487</v>
      </c>
      <c r="I41" s="7">
        <f>'[1]5 desarrollo'!M41</f>
        <v>0</v>
      </c>
      <c r="J41" s="15">
        <f>'[1]5 desarrollo'!L41</f>
        <v>0.78023686305732487</v>
      </c>
      <c r="K41" s="7">
        <f>'[1]5 desarrollo'!K41</f>
        <v>23519460</v>
      </c>
      <c r="L41" s="15">
        <f>'[1]5 desarrollo'!L41</f>
        <v>0.78023686305732487</v>
      </c>
      <c r="M41" s="8"/>
      <c r="N41" s="8"/>
    </row>
    <row r="42" spans="1:14" x14ac:dyDescent="0.2">
      <c r="A42" s="7" t="str">
        <f>'[1]5 desarrollo'!A42</f>
        <v>´3110302060000000000000</v>
      </c>
      <c r="B42" s="7" t="str">
        <f>'[1]5 desarrollo'!B42</f>
        <v>ICBF</v>
      </c>
      <c r="C42" s="7">
        <f>'[1]5 desarrollo'!C42</f>
        <v>389698000</v>
      </c>
      <c r="D42" s="7">
        <f>'[1]5 desarrollo'!D42</f>
        <v>1204999</v>
      </c>
      <c r="E42" s="7">
        <f>'[1]5 desarrollo'!E42</f>
        <v>390902999</v>
      </c>
      <c r="F42" s="14">
        <f>'[1]5 desarrollo'!F42</f>
        <v>0</v>
      </c>
      <c r="G42" s="7">
        <f>'[1]5 desarrollo'!I42</f>
        <v>345234820</v>
      </c>
      <c r="H42" s="15">
        <f>'[1]5 desarrollo'!J42</f>
        <v>0.8831726051812665</v>
      </c>
      <c r="I42" s="7">
        <f>'[1]5 desarrollo'!M42</f>
        <v>0</v>
      </c>
      <c r="J42" s="15">
        <f>'[1]5 desarrollo'!L42</f>
        <v>0.8831726051812665</v>
      </c>
      <c r="K42" s="7">
        <f>'[1]5 desarrollo'!K42</f>
        <v>345234820</v>
      </c>
      <c r="L42" s="15">
        <f>'[1]5 desarrollo'!L42</f>
        <v>0.8831726051812665</v>
      </c>
      <c r="M42" s="8"/>
      <c r="N42" s="8"/>
    </row>
    <row r="43" spans="1:14" x14ac:dyDescent="0.2">
      <c r="A43" s="7" t="str">
        <f>'[1]5 desarrollo'!A43</f>
        <v>´3110302070000000000000</v>
      </c>
      <c r="B43" s="7" t="str">
        <f>'[1]5 desarrollo'!B43</f>
        <v>SENA</v>
      </c>
      <c r="C43" s="7">
        <f>'[1]5 desarrollo'!C43</f>
        <v>169373000</v>
      </c>
      <c r="D43" s="7">
        <f>'[1]5 desarrollo'!D43</f>
        <v>30742070</v>
      </c>
      <c r="E43" s="7">
        <f>'[1]5 desarrollo'!E43</f>
        <v>200115070</v>
      </c>
      <c r="F43" s="14">
        <f>'[1]5 desarrollo'!F43</f>
        <v>0</v>
      </c>
      <c r="G43" s="7">
        <f>'[1]5 desarrollo'!I43</f>
        <v>188472833</v>
      </c>
      <c r="H43" s="15">
        <f>'[1]5 desarrollo'!J43</f>
        <v>0.94182228754685993</v>
      </c>
      <c r="I43" s="7">
        <f>'[1]5 desarrollo'!M43</f>
        <v>0</v>
      </c>
      <c r="J43" s="15">
        <f>'[1]5 desarrollo'!L43</f>
        <v>0.94182228754685993</v>
      </c>
      <c r="K43" s="7">
        <f>'[1]5 desarrollo'!K43</f>
        <v>188472833</v>
      </c>
      <c r="L43" s="15">
        <f>'[1]5 desarrollo'!L43</f>
        <v>0.94182228754685993</v>
      </c>
      <c r="M43" s="8"/>
      <c r="N43" s="8"/>
    </row>
    <row r="44" spans="1:14" x14ac:dyDescent="0.2">
      <c r="A44" s="7" t="str">
        <f>'[1]5 desarrollo'!A44</f>
        <v>´3110302080000000000000</v>
      </c>
      <c r="B44" s="7" t="str">
        <f>'[1]5 desarrollo'!B44</f>
        <v>Institutos T飮icos</v>
      </c>
      <c r="C44" s="7">
        <f>'[1]5 desarrollo'!C44</f>
        <v>57885000</v>
      </c>
      <c r="D44" s="7">
        <f>'[1]5 desarrollo'!D44</f>
        <v>0</v>
      </c>
      <c r="E44" s="7">
        <f>'[1]5 desarrollo'!E44</f>
        <v>57885000</v>
      </c>
      <c r="F44" s="14">
        <f>'[1]5 desarrollo'!F44</f>
        <v>0</v>
      </c>
      <c r="G44" s="7">
        <f>'[1]5 desarrollo'!I44</f>
        <v>47038920</v>
      </c>
      <c r="H44" s="15">
        <f>'[1]5 desarrollo'!J44</f>
        <v>0.81262710546773775</v>
      </c>
      <c r="I44" s="7">
        <f>'[1]5 desarrollo'!M44</f>
        <v>0</v>
      </c>
      <c r="J44" s="15">
        <f>'[1]5 desarrollo'!L44</f>
        <v>0.81262710546773775</v>
      </c>
      <c r="K44" s="7">
        <f>'[1]5 desarrollo'!K44</f>
        <v>47038920</v>
      </c>
      <c r="L44" s="15">
        <f>'[1]5 desarrollo'!L44</f>
        <v>0.81262710546773775</v>
      </c>
      <c r="M44" s="8"/>
      <c r="N44" s="8"/>
    </row>
    <row r="45" spans="1:14" x14ac:dyDescent="0.2">
      <c r="A45" s="7" t="str">
        <f>'[1]5 desarrollo'!A45</f>
        <v>´3110302090000000000000</v>
      </c>
      <c r="B45" s="7" t="str">
        <f>'[1]5 desarrollo'!B45</f>
        <v>Comisiones</v>
      </c>
      <c r="C45" s="7">
        <f>'[1]5 desarrollo'!C45</f>
        <v>641000</v>
      </c>
      <c r="D45" s="7">
        <f>'[1]5 desarrollo'!D45</f>
        <v>-31410</v>
      </c>
      <c r="E45" s="7">
        <f>'[1]5 desarrollo'!E45</f>
        <v>609590</v>
      </c>
      <c r="F45" s="14">
        <f>'[1]5 desarrollo'!F45</f>
        <v>0</v>
      </c>
      <c r="G45" s="7">
        <f>'[1]5 desarrollo'!I45</f>
        <v>418923</v>
      </c>
      <c r="H45" s="15">
        <f>'[1]5 desarrollo'!J45</f>
        <v>0.68722091897832971</v>
      </c>
      <c r="I45" s="7">
        <f>'[1]5 desarrollo'!M45</f>
        <v>0</v>
      </c>
      <c r="J45" s="15">
        <f>'[1]5 desarrollo'!L45</f>
        <v>0.68722091897832971</v>
      </c>
      <c r="K45" s="7">
        <f>'[1]5 desarrollo'!K45</f>
        <v>418923</v>
      </c>
      <c r="L45" s="15">
        <f>'[1]5 desarrollo'!L45</f>
        <v>0.68722091897832971</v>
      </c>
      <c r="M45" s="8"/>
      <c r="N45" s="8"/>
    </row>
    <row r="46" spans="1:14" x14ac:dyDescent="0.2">
      <c r="A46" s="7" t="str">
        <f>'[1]5 desarrollo'!A46</f>
        <v>´3120000000000000000000</v>
      </c>
      <c r="B46" s="7" t="str">
        <f>'[1]5 desarrollo'!B46</f>
        <v>GASTOS GENERALES</v>
      </c>
      <c r="C46" s="7">
        <f>'[1]5 desarrollo'!C46</f>
        <v>5141950000</v>
      </c>
      <c r="D46" s="7">
        <f>'[1]5 desarrollo'!D46</f>
        <v>145996000</v>
      </c>
      <c r="E46" s="7">
        <f>'[1]5 desarrollo'!E46</f>
        <v>5287946000</v>
      </c>
      <c r="F46" s="14">
        <f>'[1]5 desarrollo'!F46</f>
        <v>0</v>
      </c>
      <c r="G46" s="7">
        <f>'[1]5 desarrollo'!I46</f>
        <v>3572662811</v>
      </c>
      <c r="H46" s="15">
        <f>'[1]5 desarrollo'!J46</f>
        <v>0.67562392108391423</v>
      </c>
      <c r="I46" s="7">
        <f>'[1]5 desarrollo'!M46</f>
        <v>1353150452</v>
      </c>
      <c r="J46" s="15">
        <f>'[1]5 desarrollo'!L46</f>
        <v>0.93151731560798845</v>
      </c>
      <c r="K46" s="7">
        <f>'[1]5 desarrollo'!K46</f>
        <v>4925813263</v>
      </c>
      <c r="L46" s="15">
        <f>'[1]5 desarrollo'!L46</f>
        <v>0.93151731560798845</v>
      </c>
      <c r="M46" s="8"/>
      <c r="N46" s="8"/>
    </row>
    <row r="47" spans="1:14" x14ac:dyDescent="0.2">
      <c r="A47" s="7" t="str">
        <f>'[1]5 desarrollo'!A47</f>
        <v>´3120100000000000000000</v>
      </c>
      <c r="B47" s="7" t="str">
        <f>'[1]5 desarrollo'!B47</f>
        <v>Adquisici󮠤e Bienes</v>
      </c>
      <c r="C47" s="7">
        <f>'[1]5 desarrollo'!C47</f>
        <v>526400000</v>
      </c>
      <c r="D47" s="7">
        <f>'[1]5 desarrollo'!D47</f>
        <v>-14159000</v>
      </c>
      <c r="E47" s="7">
        <f>'[1]5 desarrollo'!E47</f>
        <v>512241000</v>
      </c>
      <c r="F47" s="14">
        <f>'[1]5 desarrollo'!F47</f>
        <v>0</v>
      </c>
      <c r="G47" s="7">
        <f>'[1]5 desarrollo'!I47</f>
        <v>240243266</v>
      </c>
      <c r="H47" s="15">
        <f>'[1]5 desarrollo'!J47</f>
        <v>0.46900436708502441</v>
      </c>
      <c r="I47" s="7">
        <f>'[1]5 desarrollo'!M47</f>
        <v>211276389</v>
      </c>
      <c r="J47" s="15">
        <f>'[1]5 desarrollo'!L47</f>
        <v>0.8814594204681</v>
      </c>
      <c r="K47" s="7">
        <f>'[1]5 desarrollo'!K47</f>
        <v>451519655</v>
      </c>
      <c r="L47" s="15">
        <f>'[1]5 desarrollo'!L47</f>
        <v>0.8814594204681</v>
      </c>
      <c r="M47" s="8"/>
      <c r="N47" s="8"/>
    </row>
    <row r="48" spans="1:14" x14ac:dyDescent="0.2">
      <c r="A48" s="7" t="str">
        <f>'[1]5 desarrollo'!A48</f>
        <v>´3120101000000000000000</v>
      </c>
      <c r="B48" s="7" t="str">
        <f>'[1]5 desarrollo'!B48</f>
        <v>Dotaci󮍊</v>
      </c>
      <c r="C48" s="7">
        <f>'[1]5 desarrollo'!C48</f>
        <v>7000000</v>
      </c>
      <c r="D48" s="7">
        <f>'[1]5 desarrollo'!D48</f>
        <v>0</v>
      </c>
      <c r="E48" s="7">
        <f>'[1]5 desarrollo'!E48</f>
        <v>7000000</v>
      </c>
      <c r="F48" s="14">
        <f>'[1]5 desarrollo'!F48</f>
        <v>0</v>
      </c>
      <c r="G48" s="7">
        <f>'[1]5 desarrollo'!I48</f>
        <v>6639834</v>
      </c>
      <c r="H48" s="15">
        <f>'[1]5 desarrollo'!J48</f>
        <v>0.94854771428571427</v>
      </c>
      <c r="I48" s="7">
        <f>'[1]5 desarrollo'!M48</f>
        <v>0</v>
      </c>
      <c r="J48" s="15">
        <f>'[1]5 desarrollo'!L48</f>
        <v>0.94854771428571427</v>
      </c>
      <c r="K48" s="7">
        <f>'[1]5 desarrollo'!K48</f>
        <v>6639834</v>
      </c>
      <c r="L48" s="15">
        <f>'[1]5 desarrollo'!L48</f>
        <v>0.94854771428571427</v>
      </c>
      <c r="M48" s="8"/>
      <c r="N48" s="8"/>
    </row>
    <row r="49" spans="1:14" x14ac:dyDescent="0.2">
      <c r="A49" s="7" t="str">
        <f>'[1]5 desarrollo'!A49</f>
        <v>´3120102000000000000000</v>
      </c>
      <c r="B49" s="7" t="str">
        <f>'[1]5 desarrollo'!B49</f>
        <v>Gastos de Computador</v>
      </c>
      <c r="C49" s="7">
        <f>'[1]5 desarrollo'!C49</f>
        <v>243000000</v>
      </c>
      <c r="D49" s="7">
        <f>'[1]5 desarrollo'!D49</f>
        <v>-15529000</v>
      </c>
      <c r="E49" s="7">
        <f>'[1]5 desarrollo'!E49</f>
        <v>227471000</v>
      </c>
      <c r="F49" s="14">
        <f>'[1]5 desarrollo'!F49</f>
        <v>0</v>
      </c>
      <c r="G49" s="7">
        <f>'[1]5 desarrollo'!I49</f>
        <v>103080685</v>
      </c>
      <c r="H49" s="15">
        <f>'[1]5 desarrollo'!J49</f>
        <v>0.45315967749735131</v>
      </c>
      <c r="I49" s="7">
        <f>'[1]5 desarrollo'!M49</f>
        <v>117527572</v>
      </c>
      <c r="J49" s="15">
        <f>'[1]5 desarrollo'!L49</f>
        <v>0.96983025088912433</v>
      </c>
      <c r="K49" s="7">
        <f>'[1]5 desarrollo'!K49</f>
        <v>220608257</v>
      </c>
      <c r="L49" s="15">
        <f>'[1]5 desarrollo'!L49</f>
        <v>0.96983025088912433</v>
      </c>
      <c r="M49" s="8"/>
      <c r="N49" s="8"/>
    </row>
    <row r="50" spans="1:14" x14ac:dyDescent="0.2">
      <c r="A50" s="7" t="str">
        <f>'[1]5 desarrollo'!A50</f>
        <v>´3120103000000000000000</v>
      </c>
      <c r="B50" s="7" t="str">
        <f>'[1]5 desarrollo'!B50</f>
        <v>Combustibles, Lubricantes y Llantas</v>
      </c>
      <c r="C50" s="7">
        <f>'[1]5 desarrollo'!C50</f>
        <v>36400000</v>
      </c>
      <c r="D50" s="7">
        <f>'[1]5 desarrollo'!D50</f>
        <v>0</v>
      </c>
      <c r="E50" s="7">
        <f>'[1]5 desarrollo'!E50</f>
        <v>36400000</v>
      </c>
      <c r="F50" s="14">
        <f>'[1]5 desarrollo'!F50</f>
        <v>0</v>
      </c>
      <c r="G50" s="7">
        <f>'[1]5 desarrollo'!I50</f>
        <v>19939744</v>
      </c>
      <c r="H50" s="15">
        <f>'[1]5 desarrollo'!J50</f>
        <v>0.54779516483516488</v>
      </c>
      <c r="I50" s="7">
        <f>'[1]5 desarrollo'!M50</f>
        <v>16460256</v>
      </c>
      <c r="J50" s="15">
        <f>'[1]5 desarrollo'!L50</f>
        <v>1</v>
      </c>
      <c r="K50" s="7">
        <f>'[1]5 desarrollo'!K50</f>
        <v>36400000</v>
      </c>
      <c r="L50" s="15">
        <f>'[1]5 desarrollo'!L50</f>
        <v>1</v>
      </c>
      <c r="M50" s="8"/>
      <c r="N50" s="8"/>
    </row>
    <row r="51" spans="1:14" x14ac:dyDescent="0.2">
      <c r="A51" s="7" t="str">
        <f>'[1]5 desarrollo'!A51</f>
        <v>´3120104000000000000000</v>
      </c>
      <c r="B51" s="7" t="str">
        <f>'[1]5 desarrollo'!B51</f>
        <v>Materiales y Suministros</v>
      </c>
      <c r="C51" s="7">
        <f>'[1]5 desarrollo'!C51</f>
        <v>235000000</v>
      </c>
      <c r="D51" s="7">
        <f>'[1]5 desarrollo'!D51</f>
        <v>0</v>
      </c>
      <c r="E51" s="7">
        <f>'[1]5 desarrollo'!E51</f>
        <v>235000000</v>
      </c>
      <c r="F51" s="14">
        <f>'[1]5 desarrollo'!F51</f>
        <v>0</v>
      </c>
      <c r="G51" s="7">
        <f>'[1]5 desarrollo'!I51</f>
        <v>110583003</v>
      </c>
      <c r="H51" s="15">
        <f>'[1]5 desarrollo'!J51</f>
        <v>0.47056597021276597</v>
      </c>
      <c r="I51" s="7">
        <f>'[1]5 desarrollo'!M51</f>
        <v>77288561</v>
      </c>
      <c r="J51" s="15">
        <f>'[1]5 desarrollo'!L51</f>
        <v>0.79945346382978721</v>
      </c>
      <c r="K51" s="7">
        <f>'[1]5 desarrollo'!K51</f>
        <v>187871564</v>
      </c>
      <c r="L51" s="15">
        <f>'[1]5 desarrollo'!L51</f>
        <v>0.79945346382978721</v>
      </c>
      <c r="M51" s="8"/>
      <c r="N51" s="8"/>
    </row>
    <row r="52" spans="1:14" x14ac:dyDescent="0.2">
      <c r="A52" s="7" t="str">
        <f>'[1]5 desarrollo'!A52</f>
        <v>´3120105000000000000000</v>
      </c>
      <c r="B52" s="7" t="str">
        <f>'[1]5 desarrollo'!B52</f>
        <v>Compra de Equipo</v>
      </c>
      <c r="C52" s="7">
        <f>'[1]5 desarrollo'!C52</f>
        <v>5000000</v>
      </c>
      <c r="D52" s="7">
        <f>'[1]5 desarrollo'!D52</f>
        <v>1370000</v>
      </c>
      <c r="E52" s="7">
        <f>'[1]5 desarrollo'!E52</f>
        <v>6370000</v>
      </c>
      <c r="F52" s="14">
        <f>'[1]5 desarrollo'!F52</f>
        <v>0</v>
      </c>
      <c r="G52" s="7">
        <f>'[1]5 desarrollo'!I52</f>
        <v>0</v>
      </c>
      <c r="H52" s="15">
        <f>'[1]5 desarrollo'!J52</f>
        <v>0</v>
      </c>
      <c r="I52" s="7">
        <f>'[1]5 desarrollo'!M52</f>
        <v>0</v>
      </c>
      <c r="J52" s="15">
        <f>'[1]5 desarrollo'!L52</f>
        <v>0</v>
      </c>
      <c r="K52" s="7">
        <f>'[1]5 desarrollo'!K52</f>
        <v>0</v>
      </c>
      <c r="L52" s="15">
        <f>'[1]5 desarrollo'!L52</f>
        <v>0</v>
      </c>
      <c r="M52" s="8"/>
      <c r="N52" s="8"/>
    </row>
    <row r="53" spans="1:14" x14ac:dyDescent="0.2">
      <c r="A53" s="7" t="str">
        <f>'[1]5 desarrollo'!A53</f>
        <v>´3120200000000000000000</v>
      </c>
      <c r="B53" s="7" t="str">
        <f>'[1]5 desarrollo'!B53</f>
        <v>Adquisici󮠤e Servicios</v>
      </c>
      <c r="C53" s="7">
        <f>'[1]5 desarrollo'!C53</f>
        <v>4548400000</v>
      </c>
      <c r="D53" s="7">
        <f>'[1]5 desarrollo'!D53</f>
        <v>-135490690</v>
      </c>
      <c r="E53" s="7">
        <f>'[1]5 desarrollo'!E53</f>
        <v>4412909310</v>
      </c>
      <c r="F53" s="14">
        <f>'[1]5 desarrollo'!F53</f>
        <v>0</v>
      </c>
      <c r="G53" s="7">
        <f>'[1]5 desarrollo'!I53</f>
        <v>2977963930</v>
      </c>
      <c r="H53" s="15">
        <f>'[1]5 desarrollo'!J53</f>
        <v>0.67483007712206988</v>
      </c>
      <c r="I53" s="7">
        <f>'[1]5 desarrollo'!M53</f>
        <v>1141874063</v>
      </c>
      <c r="J53" s="15">
        <f>'[1]5 desarrollo'!L53</f>
        <v>0.93358773171796727</v>
      </c>
      <c r="K53" s="7">
        <f>'[1]5 desarrollo'!K53</f>
        <v>4119837993</v>
      </c>
      <c r="L53" s="15">
        <f>'[1]5 desarrollo'!L53</f>
        <v>0.93358773171796727</v>
      </c>
      <c r="M53" s="8"/>
      <c r="N53" s="8"/>
    </row>
    <row r="54" spans="1:14" x14ac:dyDescent="0.2">
      <c r="A54" s="7" t="str">
        <f>'[1]5 desarrollo'!A54</f>
        <v>´3120201000000000000000</v>
      </c>
      <c r="B54" s="7" t="str">
        <f>'[1]5 desarrollo'!B54</f>
        <v>Arrendamientos</v>
      </c>
      <c r="C54" s="7">
        <f>'[1]5 desarrollo'!C54</f>
        <v>1188000000</v>
      </c>
      <c r="D54" s="7">
        <f>'[1]5 desarrollo'!D54</f>
        <v>0</v>
      </c>
      <c r="E54" s="7">
        <f>'[1]5 desarrollo'!E54</f>
        <v>1188000000</v>
      </c>
      <c r="F54" s="14">
        <f>'[1]5 desarrollo'!F54</f>
        <v>0</v>
      </c>
      <c r="G54" s="7">
        <f>'[1]5 desarrollo'!I54</f>
        <v>1035674770</v>
      </c>
      <c r="H54" s="15">
        <f>'[1]5 desarrollo'!J54</f>
        <v>0.87178010942760942</v>
      </c>
      <c r="I54" s="7">
        <f>'[1]5 desarrollo'!M54</f>
        <v>135201336</v>
      </c>
      <c r="J54" s="15">
        <f>'[1]5 desarrollo'!L54</f>
        <v>0.98558594781144782</v>
      </c>
      <c r="K54" s="7">
        <f>'[1]5 desarrollo'!K54</f>
        <v>1170876106</v>
      </c>
      <c r="L54" s="15">
        <f>'[1]5 desarrollo'!L54</f>
        <v>0.98558594781144782</v>
      </c>
      <c r="M54" s="8"/>
      <c r="N54" s="8"/>
    </row>
    <row r="55" spans="1:14" x14ac:dyDescent="0.2">
      <c r="A55" s="7" t="str">
        <f>'[1]5 desarrollo'!A55</f>
        <v>´3120202000000000000000</v>
      </c>
      <c r="B55" s="7" t="str">
        <f>'[1]5 desarrollo'!B55</f>
        <v>Viᴩcos y Gastos de Viaje</v>
      </c>
      <c r="C55" s="7">
        <f>'[1]5 desarrollo'!C55</f>
        <v>70000000</v>
      </c>
      <c r="D55" s="7">
        <f>'[1]5 desarrollo'!D55</f>
        <v>0</v>
      </c>
      <c r="E55" s="7">
        <f>'[1]5 desarrollo'!E55</f>
        <v>70000000</v>
      </c>
      <c r="F55" s="14">
        <f>'[1]5 desarrollo'!F55</f>
        <v>0</v>
      </c>
      <c r="G55" s="7">
        <f>'[1]5 desarrollo'!I55</f>
        <v>63719750</v>
      </c>
      <c r="H55" s="15">
        <f>'[1]5 desarrollo'!J55</f>
        <v>0.91028214285714282</v>
      </c>
      <c r="I55" s="7">
        <f>'[1]5 desarrollo'!M55</f>
        <v>0</v>
      </c>
      <c r="J55" s="15">
        <f>'[1]5 desarrollo'!L55</f>
        <v>0.91028214285714282</v>
      </c>
      <c r="K55" s="7">
        <f>'[1]5 desarrollo'!K55</f>
        <v>63719750</v>
      </c>
      <c r="L55" s="15">
        <f>'[1]5 desarrollo'!L55</f>
        <v>0.91028214285714282</v>
      </c>
      <c r="M55" s="8"/>
      <c r="N55" s="8"/>
    </row>
    <row r="56" spans="1:14" x14ac:dyDescent="0.2">
      <c r="A56" s="7" t="str">
        <f>'[1]5 desarrollo'!A56</f>
        <v>´3120203000000000000000</v>
      </c>
      <c r="B56" s="7" t="str">
        <f>'[1]5 desarrollo'!B56</f>
        <v>Gastos de Transporte y Comunicaci󮍊</v>
      </c>
      <c r="C56" s="7">
        <f>'[1]5 desarrollo'!C56</f>
        <v>743000000</v>
      </c>
      <c r="D56" s="7">
        <f>'[1]5 desarrollo'!D56</f>
        <v>-17471000</v>
      </c>
      <c r="E56" s="7">
        <f>'[1]5 desarrollo'!E56</f>
        <v>725529000</v>
      </c>
      <c r="F56" s="14">
        <f>'[1]5 desarrollo'!F56</f>
        <v>0</v>
      </c>
      <c r="G56" s="7">
        <f>'[1]5 desarrollo'!I56</f>
        <v>422185610</v>
      </c>
      <c r="H56" s="15">
        <f>'[1]5 desarrollo'!J56</f>
        <v>0.58190039267899696</v>
      </c>
      <c r="I56" s="7">
        <f>'[1]5 desarrollo'!M56</f>
        <v>276322464</v>
      </c>
      <c r="J56" s="15">
        <f>'[1]5 desarrollo'!L56</f>
        <v>0.96275693183869981</v>
      </c>
      <c r="K56" s="7">
        <f>'[1]5 desarrollo'!K56</f>
        <v>698508074</v>
      </c>
      <c r="L56" s="15">
        <f>'[1]5 desarrollo'!L56</f>
        <v>0.96275693183869981</v>
      </c>
      <c r="M56" s="8"/>
      <c r="N56" s="8"/>
    </row>
    <row r="57" spans="1:14" x14ac:dyDescent="0.2">
      <c r="A57" s="7" t="str">
        <f>'[1]5 desarrollo'!A57</f>
        <v>´3120204000000000000000</v>
      </c>
      <c r="B57" s="7" t="str">
        <f>'[1]5 desarrollo'!B57</f>
        <v>Impresos y Publicaciones</v>
      </c>
      <c r="C57" s="7">
        <f>'[1]5 desarrollo'!C57</f>
        <v>22100000</v>
      </c>
      <c r="D57" s="7">
        <f>'[1]5 desarrollo'!D57</f>
        <v>0</v>
      </c>
      <c r="E57" s="7">
        <f>'[1]5 desarrollo'!E57</f>
        <v>22100000</v>
      </c>
      <c r="F57" s="14">
        <f>'[1]5 desarrollo'!F57</f>
        <v>0</v>
      </c>
      <c r="G57" s="7">
        <f>'[1]5 desarrollo'!I57</f>
        <v>16827690</v>
      </c>
      <c r="H57" s="15">
        <f>'[1]5 desarrollo'!J57</f>
        <v>0.76143393665158376</v>
      </c>
      <c r="I57" s="7">
        <f>'[1]5 desarrollo'!M57</f>
        <v>3200000</v>
      </c>
      <c r="J57" s="15">
        <f>'[1]5 desarrollo'!L57</f>
        <v>0.90623031674208143</v>
      </c>
      <c r="K57" s="7">
        <f>'[1]5 desarrollo'!K57</f>
        <v>20027690</v>
      </c>
      <c r="L57" s="15">
        <f>'[1]5 desarrollo'!L57</f>
        <v>0.90623031674208143</v>
      </c>
      <c r="M57" s="8"/>
      <c r="N57" s="8"/>
    </row>
    <row r="58" spans="1:14" x14ac:dyDescent="0.2">
      <c r="A58" s="7" t="str">
        <f>'[1]5 desarrollo'!A58</f>
        <v>´3120205000000000000000</v>
      </c>
      <c r="B58" s="7" t="str">
        <f>'[1]5 desarrollo'!B58</f>
        <v>Mantenimiento y Reparaciones</v>
      </c>
      <c r="C58" s="7">
        <f>'[1]5 desarrollo'!C58</f>
        <v>1650000000</v>
      </c>
      <c r="D58" s="7">
        <f>'[1]5 desarrollo'!D58</f>
        <v>-151019690</v>
      </c>
      <c r="E58" s="7">
        <f>'[1]5 desarrollo'!E58</f>
        <v>1498980310</v>
      </c>
      <c r="F58" s="14">
        <f>'[1]5 desarrollo'!F58</f>
        <v>0</v>
      </c>
      <c r="G58" s="7">
        <f>'[1]5 desarrollo'!I58</f>
        <v>870588169</v>
      </c>
      <c r="H58" s="15">
        <f>'[1]5 desarrollo'!J58</f>
        <v>0.58078692774823704</v>
      </c>
      <c r="I58" s="7">
        <f>'[1]5 desarrollo'!M58</f>
        <v>521774101</v>
      </c>
      <c r="J58" s="15">
        <f>'[1]5 desarrollo'!L58</f>
        <v>0.92887295497563938</v>
      </c>
      <c r="K58" s="7">
        <f>'[1]5 desarrollo'!K58</f>
        <v>1392362270</v>
      </c>
      <c r="L58" s="15">
        <f>'[1]5 desarrollo'!L58</f>
        <v>0.92887295497563938</v>
      </c>
      <c r="M58" s="8"/>
      <c r="N58" s="8"/>
    </row>
    <row r="59" spans="1:14" x14ac:dyDescent="0.2">
      <c r="A59" s="7" t="str">
        <f>'[1]5 desarrollo'!A59</f>
        <v>´3120205010000000000000</v>
      </c>
      <c r="B59" s="7" t="str">
        <f>'[1]5 desarrollo'!B59</f>
        <v>Mantenimiento Entidad</v>
      </c>
      <c r="C59" s="7">
        <f>'[1]5 desarrollo'!C59</f>
        <v>1650000000</v>
      </c>
      <c r="D59" s="7">
        <f>'[1]5 desarrollo'!D59</f>
        <v>-151019690</v>
      </c>
      <c r="E59" s="7">
        <f>'[1]5 desarrollo'!E59</f>
        <v>1498980310</v>
      </c>
      <c r="F59" s="14">
        <f>'[1]5 desarrollo'!F59</f>
        <v>0</v>
      </c>
      <c r="G59" s="7">
        <f>'[1]5 desarrollo'!I59</f>
        <v>870588169</v>
      </c>
      <c r="H59" s="15">
        <f>'[1]5 desarrollo'!J59</f>
        <v>0.58078692774823704</v>
      </c>
      <c r="I59" s="7">
        <f>'[1]5 desarrollo'!M59</f>
        <v>521774101</v>
      </c>
      <c r="J59" s="15">
        <f>'[1]5 desarrollo'!L59</f>
        <v>0.92887295497563938</v>
      </c>
      <c r="K59" s="7">
        <f>'[1]5 desarrollo'!K59</f>
        <v>1392362270</v>
      </c>
      <c r="L59" s="15">
        <f>'[1]5 desarrollo'!L59</f>
        <v>0.92887295497563938</v>
      </c>
      <c r="M59" s="8"/>
      <c r="N59" s="8"/>
    </row>
    <row r="60" spans="1:14" x14ac:dyDescent="0.2">
      <c r="A60" s="7" t="str">
        <f>'[1]5 desarrollo'!A60</f>
        <v>´3120206000000000000000</v>
      </c>
      <c r="B60" s="7" t="str">
        <f>'[1]5 desarrollo'!B60</f>
        <v>Seguros</v>
      </c>
      <c r="C60" s="7">
        <f>'[1]5 desarrollo'!C60</f>
        <v>129500000</v>
      </c>
      <c r="D60" s="7">
        <f>'[1]5 desarrollo'!D60</f>
        <v>0</v>
      </c>
      <c r="E60" s="7">
        <f>'[1]5 desarrollo'!E60</f>
        <v>129500000</v>
      </c>
      <c r="F60" s="14">
        <f>'[1]5 desarrollo'!F60</f>
        <v>0</v>
      </c>
      <c r="G60" s="7">
        <f>'[1]5 desarrollo'!I60</f>
        <v>113485747</v>
      </c>
      <c r="H60" s="15">
        <f>'[1]5 desarrollo'!J60</f>
        <v>0.87633781467181471</v>
      </c>
      <c r="I60" s="7">
        <f>'[1]5 desarrollo'!M60</f>
        <v>15762234</v>
      </c>
      <c r="J60" s="15">
        <f>'[1]5 desarrollo'!L60</f>
        <v>0.99805390733590738</v>
      </c>
      <c r="K60" s="7">
        <f>'[1]5 desarrollo'!K60</f>
        <v>129247981</v>
      </c>
      <c r="L60" s="15">
        <f>'[1]5 desarrollo'!L60</f>
        <v>0.99805390733590738</v>
      </c>
      <c r="M60" s="8"/>
      <c r="N60" s="8"/>
    </row>
    <row r="61" spans="1:14" x14ac:dyDescent="0.2">
      <c r="A61" s="7" t="str">
        <f>'[1]5 desarrollo'!A61</f>
        <v>´3120206010000000000000</v>
      </c>
      <c r="B61" s="7" t="str">
        <f>'[1]5 desarrollo'!B61</f>
        <v>Seguros Entidad</v>
      </c>
      <c r="C61" s="7">
        <f>'[1]5 desarrollo'!C61</f>
        <v>129500000</v>
      </c>
      <c r="D61" s="7">
        <f>'[1]5 desarrollo'!D61</f>
        <v>0</v>
      </c>
      <c r="E61" s="7">
        <f>'[1]5 desarrollo'!E61</f>
        <v>129500000</v>
      </c>
      <c r="F61" s="14">
        <f>'[1]5 desarrollo'!F61</f>
        <v>0</v>
      </c>
      <c r="G61" s="7">
        <f>'[1]5 desarrollo'!I61</f>
        <v>113485747</v>
      </c>
      <c r="H61" s="15">
        <f>'[1]5 desarrollo'!J61</f>
        <v>0.87633781467181471</v>
      </c>
      <c r="I61" s="7">
        <f>'[1]5 desarrollo'!M61</f>
        <v>15762234</v>
      </c>
      <c r="J61" s="15">
        <f>'[1]5 desarrollo'!L61</f>
        <v>0.99805390733590738</v>
      </c>
      <c r="K61" s="7">
        <f>'[1]5 desarrollo'!K61</f>
        <v>129247981</v>
      </c>
      <c r="L61" s="15">
        <f>'[1]5 desarrollo'!L61</f>
        <v>0.99805390733590738</v>
      </c>
      <c r="M61" s="8"/>
      <c r="N61" s="8"/>
    </row>
    <row r="62" spans="1:14" x14ac:dyDescent="0.2">
      <c r="A62" s="7" t="str">
        <f>'[1]5 desarrollo'!A62</f>
        <v>´3120208000000000000000</v>
      </c>
      <c r="B62" s="7" t="str">
        <f>'[1]5 desarrollo'!B62</f>
        <v>Servicios Pblicos</v>
      </c>
      <c r="C62" s="7">
        <f>'[1]5 desarrollo'!C62</f>
        <v>499000000</v>
      </c>
      <c r="D62" s="7">
        <f>'[1]5 desarrollo'!D62</f>
        <v>33000000</v>
      </c>
      <c r="E62" s="7">
        <f>'[1]5 desarrollo'!E62</f>
        <v>532000000</v>
      </c>
      <c r="F62" s="14">
        <f>'[1]5 desarrollo'!F62</f>
        <v>0</v>
      </c>
      <c r="G62" s="7">
        <f>'[1]5 desarrollo'!I62</f>
        <v>404399498</v>
      </c>
      <c r="H62" s="15">
        <f>'[1]5 desarrollo'!J62</f>
        <v>0.7601494323308271</v>
      </c>
      <c r="I62" s="7">
        <f>'[1]5 desarrollo'!M62</f>
        <v>31229533</v>
      </c>
      <c r="J62" s="15">
        <f>'[1]5 desarrollo'!L62</f>
        <v>0.81885156203007514</v>
      </c>
      <c r="K62" s="7">
        <f>'[1]5 desarrollo'!K62</f>
        <v>435629031</v>
      </c>
      <c r="L62" s="15">
        <f>'[1]5 desarrollo'!L62</f>
        <v>0.81885156203007514</v>
      </c>
      <c r="M62" s="8"/>
      <c r="N62" s="8"/>
    </row>
    <row r="63" spans="1:14" x14ac:dyDescent="0.2">
      <c r="A63" s="7" t="str">
        <f>'[1]5 desarrollo'!A63</f>
        <v>´3120208010000000000000</v>
      </c>
      <c r="B63" s="7" t="str">
        <f>'[1]5 desarrollo'!B63</f>
        <v>Energ_xD84D_</v>
      </c>
      <c r="C63" s="7">
        <f>'[1]5 desarrollo'!C63</f>
        <v>232000000</v>
      </c>
      <c r="D63" s="7">
        <f>'[1]5 desarrollo'!D63</f>
        <v>12000000</v>
      </c>
      <c r="E63" s="7">
        <f>'[1]5 desarrollo'!E63</f>
        <v>244000000</v>
      </c>
      <c r="F63" s="14">
        <f>'[1]5 desarrollo'!F63</f>
        <v>0</v>
      </c>
      <c r="G63" s="7">
        <f>'[1]5 desarrollo'!I63</f>
        <v>218368964</v>
      </c>
      <c r="H63" s="15">
        <f>'[1]5 desarrollo'!J63</f>
        <v>0.89495477049180328</v>
      </c>
      <c r="I63" s="7">
        <f>'[1]5 desarrollo'!M63</f>
        <v>395959</v>
      </c>
      <c r="J63" s="15">
        <f>'[1]5 desarrollo'!L63</f>
        <v>0.89657755327868849</v>
      </c>
      <c r="K63" s="7">
        <f>'[1]5 desarrollo'!K63</f>
        <v>218764923</v>
      </c>
      <c r="L63" s="15">
        <f>'[1]5 desarrollo'!L63</f>
        <v>0.89657755327868849</v>
      </c>
      <c r="M63" s="8"/>
      <c r="N63" s="8"/>
    </row>
    <row r="64" spans="1:14" x14ac:dyDescent="0.2">
      <c r="A64" s="7" t="str">
        <f>'[1]5 desarrollo'!A64</f>
        <v>´3120208020000000000000</v>
      </c>
      <c r="B64" s="7" t="str">
        <f>'[1]5 desarrollo'!B64</f>
        <v>Acueducto y Alcantarillado</v>
      </c>
      <c r="C64" s="7">
        <f>'[1]5 desarrollo'!C64</f>
        <v>46000000</v>
      </c>
      <c r="D64" s="7">
        <f>'[1]5 desarrollo'!D64</f>
        <v>18000000</v>
      </c>
      <c r="E64" s="7">
        <f>'[1]5 desarrollo'!E64</f>
        <v>64000000</v>
      </c>
      <c r="F64" s="14">
        <f>'[1]5 desarrollo'!F64</f>
        <v>0</v>
      </c>
      <c r="G64" s="7">
        <f>'[1]5 desarrollo'!I64</f>
        <v>45593907</v>
      </c>
      <c r="H64" s="15">
        <f>'[1]5 desarrollo'!J64</f>
        <v>0.71240479687500002</v>
      </c>
      <c r="I64" s="7">
        <f>'[1]5 desarrollo'!M64</f>
        <v>5570903</v>
      </c>
      <c r="J64" s="15">
        <f>'[1]5 desarrollo'!L64</f>
        <v>0.79945015625000004</v>
      </c>
      <c r="K64" s="7">
        <f>'[1]5 desarrollo'!K64</f>
        <v>51164810</v>
      </c>
      <c r="L64" s="15">
        <f>'[1]5 desarrollo'!L64</f>
        <v>0.79945015625000004</v>
      </c>
      <c r="M64" s="8"/>
      <c r="N64" s="8"/>
    </row>
    <row r="65" spans="1:14" x14ac:dyDescent="0.2">
      <c r="A65" s="7" t="str">
        <f>'[1]5 desarrollo'!A65</f>
        <v>´3120208030000000000000</v>
      </c>
      <c r="B65" s="7" t="str">
        <f>'[1]5 desarrollo'!B65</f>
        <v>Aseo</v>
      </c>
      <c r="C65" s="7">
        <f>'[1]5 desarrollo'!C65</f>
        <v>30000000</v>
      </c>
      <c r="D65" s="7">
        <f>'[1]5 desarrollo'!D65</f>
        <v>0</v>
      </c>
      <c r="E65" s="7">
        <f>'[1]5 desarrollo'!E65</f>
        <v>30000000</v>
      </c>
      <c r="F65" s="14">
        <f>'[1]5 desarrollo'!F65</f>
        <v>0</v>
      </c>
      <c r="G65" s="7">
        <f>'[1]5 desarrollo'!I65</f>
        <v>14372298</v>
      </c>
      <c r="H65" s="15">
        <f>'[1]5 desarrollo'!J65</f>
        <v>0.47907660000000002</v>
      </c>
      <c r="I65" s="7">
        <f>'[1]5 desarrollo'!M65</f>
        <v>0</v>
      </c>
      <c r="J65" s="15">
        <f>'[1]5 desarrollo'!L65</f>
        <v>0.47907660000000002</v>
      </c>
      <c r="K65" s="7">
        <f>'[1]5 desarrollo'!K65</f>
        <v>14372298</v>
      </c>
      <c r="L65" s="15">
        <f>'[1]5 desarrollo'!L65</f>
        <v>0.47907660000000002</v>
      </c>
      <c r="M65" s="8"/>
      <c r="N65" s="8"/>
    </row>
    <row r="66" spans="1:14" x14ac:dyDescent="0.2">
      <c r="A66" s="7" t="str">
        <f>'[1]5 desarrollo'!A66</f>
        <v>´3120208040000000000000</v>
      </c>
      <c r="B66" s="7" t="str">
        <f>'[1]5 desarrollo'!B66</f>
        <v>Tel馯no</v>
      </c>
      <c r="C66" s="7">
        <f>'[1]5 desarrollo'!C66</f>
        <v>185000000</v>
      </c>
      <c r="D66" s="7">
        <f>'[1]5 desarrollo'!D66</f>
        <v>-2000000</v>
      </c>
      <c r="E66" s="7">
        <f>'[1]5 desarrollo'!E66</f>
        <v>183000000</v>
      </c>
      <c r="F66" s="14">
        <f>'[1]5 desarrollo'!F66</f>
        <v>0</v>
      </c>
      <c r="G66" s="7">
        <f>'[1]5 desarrollo'!I66</f>
        <v>119414729</v>
      </c>
      <c r="H66" s="15">
        <f>'[1]5 desarrollo'!J66</f>
        <v>0.65253950273224048</v>
      </c>
      <c r="I66" s="7">
        <f>'[1]5 desarrollo'!M66</f>
        <v>25262671</v>
      </c>
      <c r="J66" s="15">
        <f>'[1]5 desarrollo'!L66</f>
        <v>0.79058688524590159</v>
      </c>
      <c r="K66" s="7">
        <f>'[1]5 desarrollo'!K66</f>
        <v>144677400</v>
      </c>
      <c r="L66" s="15">
        <f>'[1]5 desarrollo'!L66</f>
        <v>0.79058688524590159</v>
      </c>
      <c r="M66" s="8"/>
      <c r="N66" s="8"/>
    </row>
    <row r="67" spans="1:14" x14ac:dyDescent="0.2">
      <c r="A67" s="7" t="str">
        <f>'[1]5 desarrollo'!A67</f>
        <v>´3120208050000000000000</v>
      </c>
      <c r="B67" s="7" t="str">
        <f>'[1]5 desarrollo'!B67</f>
        <v>Gas</v>
      </c>
      <c r="C67" s="7">
        <f>'[1]5 desarrollo'!C67</f>
        <v>6000000</v>
      </c>
      <c r="D67" s="7">
        <f>'[1]5 desarrollo'!D67</f>
        <v>5000000</v>
      </c>
      <c r="E67" s="7">
        <f>'[1]5 desarrollo'!E67</f>
        <v>11000000</v>
      </c>
      <c r="F67" s="14">
        <f>'[1]5 desarrollo'!F67</f>
        <v>0</v>
      </c>
      <c r="G67" s="7">
        <f>'[1]5 desarrollo'!I67</f>
        <v>6649600</v>
      </c>
      <c r="H67" s="15">
        <f>'[1]5 desarrollo'!J67</f>
        <v>0.60450909090909088</v>
      </c>
      <c r="I67" s="7">
        <f>'[1]5 desarrollo'!M67</f>
        <v>0</v>
      </c>
      <c r="J67" s="15">
        <f>'[1]5 desarrollo'!L67</f>
        <v>0.60450909090909088</v>
      </c>
      <c r="K67" s="7">
        <f>'[1]5 desarrollo'!K67</f>
        <v>6649600</v>
      </c>
      <c r="L67" s="15">
        <f>'[1]5 desarrollo'!L67</f>
        <v>0.60450909090909088</v>
      </c>
      <c r="M67" s="8"/>
      <c r="N67" s="8"/>
    </row>
    <row r="68" spans="1:14" x14ac:dyDescent="0.2">
      <c r="A68" s="7" t="str">
        <f>'[1]5 desarrollo'!A68</f>
        <v>´3120209000000000000000</v>
      </c>
      <c r="B68" s="7" t="str">
        <f>'[1]5 desarrollo'!B68</f>
        <v>Capacitaci󮍊</v>
      </c>
      <c r="C68" s="7">
        <f>'[1]5 desarrollo'!C68</f>
        <v>74400000</v>
      </c>
      <c r="D68" s="7">
        <f>'[1]5 desarrollo'!D68</f>
        <v>-2000000</v>
      </c>
      <c r="E68" s="7">
        <f>'[1]5 desarrollo'!E68</f>
        <v>72400000</v>
      </c>
      <c r="F68" s="14">
        <f>'[1]5 desarrollo'!F68</f>
        <v>0</v>
      </c>
      <c r="G68" s="7">
        <f>'[1]5 desarrollo'!I68</f>
        <v>16332430</v>
      </c>
      <c r="H68" s="15">
        <f>'[1]5 desarrollo'!J68</f>
        <v>0.2255860497237569</v>
      </c>
      <c r="I68" s="7">
        <f>'[1]5 desarrollo'!M68</f>
        <v>32654810</v>
      </c>
      <c r="J68" s="15">
        <f>'[1]5 desarrollo'!L68</f>
        <v>0.67661933701657462</v>
      </c>
      <c r="K68" s="7">
        <f>'[1]5 desarrollo'!K68</f>
        <v>48987240</v>
      </c>
      <c r="L68" s="15">
        <f>'[1]5 desarrollo'!L68</f>
        <v>0.67661933701657462</v>
      </c>
      <c r="M68" s="8"/>
      <c r="N68" s="8"/>
    </row>
    <row r="69" spans="1:14" x14ac:dyDescent="0.2">
      <c r="A69" s="7" t="str">
        <f>'[1]5 desarrollo'!A69</f>
        <v>´3120209010000000000000</v>
      </c>
      <c r="B69" s="7" t="str">
        <f>'[1]5 desarrollo'!B69</f>
        <v>Capacitaci󮠉nterna</v>
      </c>
      <c r="C69" s="7">
        <f>'[1]5 desarrollo'!C69</f>
        <v>74400000</v>
      </c>
      <c r="D69" s="7">
        <f>'[1]5 desarrollo'!D69</f>
        <v>-2000000</v>
      </c>
      <c r="E69" s="7">
        <f>'[1]5 desarrollo'!E69</f>
        <v>72400000</v>
      </c>
      <c r="F69" s="14">
        <f>'[1]5 desarrollo'!F69</f>
        <v>0</v>
      </c>
      <c r="G69" s="7">
        <f>'[1]5 desarrollo'!I69</f>
        <v>16332430</v>
      </c>
      <c r="H69" s="15">
        <f>'[1]5 desarrollo'!J69</f>
        <v>0.2255860497237569</v>
      </c>
      <c r="I69" s="7">
        <f>'[1]5 desarrollo'!M69</f>
        <v>32654810</v>
      </c>
      <c r="J69" s="15">
        <f>'[1]5 desarrollo'!L69</f>
        <v>0.67661933701657462</v>
      </c>
      <c r="K69" s="7">
        <f>'[1]5 desarrollo'!K69</f>
        <v>48987240</v>
      </c>
      <c r="L69" s="15">
        <f>'[1]5 desarrollo'!L69</f>
        <v>0.67661933701657462</v>
      </c>
      <c r="M69" s="8"/>
      <c r="N69" s="8"/>
    </row>
    <row r="70" spans="1:14" x14ac:dyDescent="0.2">
      <c r="A70" s="7" t="str">
        <f>'[1]5 desarrollo'!A70</f>
        <v>´3120210000000000000000</v>
      </c>
      <c r="B70" s="7" t="str">
        <f>'[1]5 desarrollo'!B70</f>
        <v>Bienestar e Incentivos</v>
      </c>
      <c r="C70" s="7">
        <f>'[1]5 desarrollo'!C70</f>
        <v>119400000</v>
      </c>
      <c r="D70" s="7">
        <f>'[1]5 desarrollo'!D70</f>
        <v>0</v>
      </c>
      <c r="E70" s="7">
        <f>'[1]5 desarrollo'!E70</f>
        <v>119400000</v>
      </c>
      <c r="F70" s="14">
        <f>'[1]5 desarrollo'!F70</f>
        <v>0</v>
      </c>
      <c r="G70" s="7">
        <f>'[1]5 desarrollo'!I70</f>
        <v>12312681</v>
      </c>
      <c r="H70" s="15">
        <f>'[1]5 desarrollo'!J70</f>
        <v>0.10312128140703518</v>
      </c>
      <c r="I70" s="7">
        <f>'[1]5 desarrollo'!M70</f>
        <v>99161713</v>
      </c>
      <c r="J70" s="15">
        <f>'[1]5 desarrollo'!L70</f>
        <v>0.9336213902847571</v>
      </c>
      <c r="K70" s="7">
        <f>'[1]5 desarrollo'!K70</f>
        <v>111474394</v>
      </c>
      <c r="L70" s="15">
        <f>'[1]5 desarrollo'!L70</f>
        <v>0.9336213902847571</v>
      </c>
      <c r="M70" s="8"/>
      <c r="N70" s="8"/>
    </row>
    <row r="71" spans="1:14" x14ac:dyDescent="0.2">
      <c r="A71" s="7" t="str">
        <f>'[1]5 desarrollo'!A71</f>
        <v>´3120211000000000000000</v>
      </c>
      <c r="B71" s="7" t="str">
        <f>'[1]5 desarrollo'!B71</f>
        <v>Promoci󮠉nstitucional</v>
      </c>
      <c r="C71" s="7">
        <f>'[1]5 desarrollo'!C71</f>
        <v>4000000</v>
      </c>
      <c r="D71" s="7">
        <f>'[1]5 desarrollo'!D71</f>
        <v>0</v>
      </c>
      <c r="E71" s="7">
        <f>'[1]5 desarrollo'!E71</f>
        <v>4000000</v>
      </c>
      <c r="F71" s="14">
        <f>'[1]5 desarrollo'!F71</f>
        <v>0</v>
      </c>
      <c r="G71" s="7">
        <f>'[1]5 desarrollo'!I71</f>
        <v>0</v>
      </c>
      <c r="H71" s="15">
        <f>'[1]5 desarrollo'!J71</f>
        <v>0</v>
      </c>
      <c r="I71" s="7">
        <f>'[1]5 desarrollo'!M71</f>
        <v>4000000</v>
      </c>
      <c r="J71" s="15">
        <f>'[1]5 desarrollo'!L71</f>
        <v>1</v>
      </c>
      <c r="K71" s="7">
        <f>'[1]5 desarrollo'!K71</f>
        <v>4000000</v>
      </c>
      <c r="L71" s="15">
        <f>'[1]5 desarrollo'!L71</f>
        <v>1</v>
      </c>
      <c r="M71" s="8"/>
      <c r="N71" s="8"/>
    </row>
    <row r="72" spans="1:14" x14ac:dyDescent="0.2">
      <c r="A72" s="7" t="str">
        <f>'[1]5 desarrollo'!A72</f>
        <v>´3120212000000000000000</v>
      </c>
      <c r="B72" s="7" t="str">
        <f>'[1]5 desarrollo'!B72</f>
        <v>Salud Ocupacional</v>
      </c>
      <c r="C72" s="7">
        <f>'[1]5 desarrollo'!C72</f>
        <v>49000000</v>
      </c>
      <c r="D72" s="7">
        <f>'[1]5 desarrollo'!D72</f>
        <v>2000000</v>
      </c>
      <c r="E72" s="7">
        <f>'[1]5 desarrollo'!E72</f>
        <v>51000000</v>
      </c>
      <c r="F72" s="14">
        <f>'[1]5 desarrollo'!F72</f>
        <v>0</v>
      </c>
      <c r="G72" s="7">
        <f>'[1]5 desarrollo'!I72</f>
        <v>22437585</v>
      </c>
      <c r="H72" s="15">
        <f>'[1]5 desarrollo'!J72</f>
        <v>0.43995264705882353</v>
      </c>
      <c r="I72" s="7">
        <f>'[1]5 desarrollo'!M72</f>
        <v>22567872</v>
      </c>
      <c r="J72" s="15">
        <f>'[1]5 desarrollo'!L72</f>
        <v>0.88245994117647064</v>
      </c>
      <c r="K72" s="7">
        <f>'[1]5 desarrollo'!K72</f>
        <v>45005457</v>
      </c>
      <c r="L72" s="15">
        <f>'[1]5 desarrollo'!L72</f>
        <v>0.88245994117647064</v>
      </c>
      <c r="M72" s="8"/>
      <c r="N72" s="8"/>
    </row>
    <row r="73" spans="1:14" x14ac:dyDescent="0.2">
      <c r="A73" s="7" t="str">
        <f>'[1]5 desarrollo'!A73</f>
        <v>´3120300000000000000000</v>
      </c>
      <c r="B73" s="7" t="str">
        <f>'[1]5 desarrollo'!B73</f>
        <v>Otros Gastos Generales</v>
      </c>
      <c r="C73" s="7">
        <f>'[1]5 desarrollo'!C73</f>
        <v>67150000</v>
      </c>
      <c r="D73" s="7">
        <f>'[1]5 desarrollo'!D73</f>
        <v>295645690</v>
      </c>
      <c r="E73" s="7">
        <f>'[1]5 desarrollo'!E73</f>
        <v>362795690</v>
      </c>
      <c r="F73" s="14">
        <f>'[1]5 desarrollo'!F73</f>
        <v>0</v>
      </c>
      <c r="G73" s="7">
        <f>'[1]5 desarrollo'!I73</f>
        <v>354455615</v>
      </c>
      <c r="H73" s="15">
        <f>'[1]5 desarrollo'!J73</f>
        <v>0.9770116480711224</v>
      </c>
      <c r="I73" s="7">
        <f>'[1]5 desarrollo'!M73</f>
        <v>0</v>
      </c>
      <c r="J73" s="15">
        <f>'[1]5 desarrollo'!L73</f>
        <v>0.9770116480711224</v>
      </c>
      <c r="K73" s="7">
        <f>'[1]5 desarrollo'!K73</f>
        <v>354455615</v>
      </c>
      <c r="L73" s="15">
        <f>'[1]5 desarrollo'!L73</f>
        <v>0.9770116480711224</v>
      </c>
      <c r="M73" s="8"/>
      <c r="N73" s="8"/>
    </row>
    <row r="74" spans="1:14" x14ac:dyDescent="0.2">
      <c r="A74" s="7" t="str">
        <f>'[1]5 desarrollo'!A74</f>
        <v>´3120301000000000000000</v>
      </c>
      <c r="B74" s="7" t="str">
        <f>'[1]5 desarrollo'!B74</f>
        <v>Sentencias Judiciales</v>
      </c>
      <c r="C74" s="7">
        <f>'[1]5 desarrollo'!C74</f>
        <v>0</v>
      </c>
      <c r="D74" s="7">
        <f>'[1]5 desarrollo'!D74</f>
        <v>295145690</v>
      </c>
      <c r="E74" s="7">
        <f>'[1]5 desarrollo'!E74</f>
        <v>295145690</v>
      </c>
      <c r="F74" s="14">
        <f>'[1]5 desarrollo'!F74</f>
        <v>0</v>
      </c>
      <c r="G74" s="7">
        <f>'[1]5 desarrollo'!I74</f>
        <v>294471660</v>
      </c>
      <c r="H74" s="15">
        <f>'[1]5 desarrollo'!J74</f>
        <v>0.99771628039020321</v>
      </c>
      <c r="I74" s="7">
        <f>'[1]5 desarrollo'!M74</f>
        <v>0</v>
      </c>
      <c r="J74" s="15">
        <f>'[1]5 desarrollo'!L74</f>
        <v>0.99771628039020321</v>
      </c>
      <c r="K74" s="7">
        <f>'[1]5 desarrollo'!K74</f>
        <v>294471660</v>
      </c>
      <c r="L74" s="15">
        <f>'[1]5 desarrollo'!L74</f>
        <v>0.99771628039020321</v>
      </c>
      <c r="M74" s="8"/>
      <c r="N74" s="8"/>
    </row>
    <row r="75" spans="1:14" x14ac:dyDescent="0.2">
      <c r="A75" s="7" t="str">
        <f>'[1]5 desarrollo'!A75</f>
        <v>´3120301020000000000000</v>
      </c>
      <c r="B75" s="7" t="str">
        <f>'[1]5 desarrollo'!B75</f>
        <v>Otras Sentencias</v>
      </c>
      <c r="C75" s="7">
        <f>'[1]5 desarrollo'!C75</f>
        <v>0</v>
      </c>
      <c r="D75" s="7">
        <f>'[1]5 desarrollo'!D75</f>
        <v>295145690</v>
      </c>
      <c r="E75" s="7">
        <f>'[1]5 desarrollo'!E75</f>
        <v>295145690</v>
      </c>
      <c r="F75" s="14">
        <f>'[1]5 desarrollo'!F75</f>
        <v>0</v>
      </c>
      <c r="G75" s="7">
        <f>'[1]5 desarrollo'!I75</f>
        <v>294471660</v>
      </c>
      <c r="H75" s="15">
        <f>'[1]5 desarrollo'!J75</f>
        <v>0.99771628039020321</v>
      </c>
      <c r="I75" s="7">
        <f>'[1]5 desarrollo'!M75</f>
        <v>0</v>
      </c>
      <c r="J75" s="15">
        <f>'[1]5 desarrollo'!L75</f>
        <v>0.99771628039020321</v>
      </c>
      <c r="K75" s="7">
        <f>'[1]5 desarrollo'!K75</f>
        <v>294471660</v>
      </c>
      <c r="L75" s="15">
        <f>'[1]5 desarrollo'!L75</f>
        <v>0.99771628039020321</v>
      </c>
      <c r="M75" s="8"/>
      <c r="N75" s="8"/>
    </row>
    <row r="76" spans="1:14" x14ac:dyDescent="0.2">
      <c r="A76" s="7" t="str">
        <f>'[1]5 desarrollo'!A76</f>
        <v>´3120302000000000000000</v>
      </c>
      <c r="B76" s="7" t="str">
        <f>'[1]5 desarrollo'!B76</f>
        <v>Impuestos, Tasas, Contribuciones, Derechos y Multas</v>
      </c>
      <c r="C76" s="7">
        <f>'[1]5 desarrollo'!C76</f>
        <v>64150000</v>
      </c>
      <c r="D76" s="7">
        <f>'[1]5 desarrollo'!D76</f>
        <v>0</v>
      </c>
      <c r="E76" s="7">
        <f>'[1]5 desarrollo'!E76</f>
        <v>64150000</v>
      </c>
      <c r="F76" s="14">
        <f>'[1]5 desarrollo'!F76</f>
        <v>0</v>
      </c>
      <c r="G76" s="7">
        <f>'[1]5 desarrollo'!I76</f>
        <v>56852108</v>
      </c>
      <c r="H76" s="15">
        <f>'[1]5 desarrollo'!J76</f>
        <v>0.8862370693686672</v>
      </c>
      <c r="I76" s="7">
        <f>'[1]5 desarrollo'!M76</f>
        <v>0</v>
      </c>
      <c r="J76" s="15">
        <f>'[1]5 desarrollo'!L76</f>
        <v>0.8862370693686672</v>
      </c>
      <c r="K76" s="7">
        <f>'[1]5 desarrollo'!K76</f>
        <v>56852108</v>
      </c>
      <c r="L76" s="15">
        <f>'[1]5 desarrollo'!L76</f>
        <v>0.8862370693686672</v>
      </c>
      <c r="M76" s="8"/>
      <c r="N76" s="8"/>
    </row>
    <row r="77" spans="1:14" x14ac:dyDescent="0.2">
      <c r="A77" s="7" t="str">
        <f>'[1]5 desarrollo'!A77</f>
        <v>´3120303000000000000000</v>
      </c>
      <c r="B77" s="7" t="str">
        <f>'[1]5 desarrollo'!B77</f>
        <v>Intereses y Comisiones</v>
      </c>
      <c r="C77" s="7">
        <f>'[1]5 desarrollo'!C77</f>
        <v>3000000</v>
      </c>
      <c r="D77" s="7">
        <f>'[1]5 desarrollo'!D77</f>
        <v>500000</v>
      </c>
      <c r="E77" s="7">
        <f>'[1]5 desarrollo'!E77</f>
        <v>3500000</v>
      </c>
      <c r="F77" s="14">
        <f>'[1]5 desarrollo'!F77</f>
        <v>0</v>
      </c>
      <c r="G77" s="7">
        <f>'[1]5 desarrollo'!I77</f>
        <v>3131847</v>
      </c>
      <c r="H77" s="15">
        <f>'[1]5 desarrollo'!J77</f>
        <v>0.89481342857142854</v>
      </c>
      <c r="I77" s="7">
        <f>'[1]5 desarrollo'!M77</f>
        <v>0</v>
      </c>
      <c r="J77" s="15">
        <f>'[1]5 desarrollo'!L77</f>
        <v>0.89481342857142854</v>
      </c>
      <c r="K77" s="7">
        <f>'[1]5 desarrollo'!K77</f>
        <v>3131847</v>
      </c>
      <c r="L77" s="15">
        <f>'[1]5 desarrollo'!L77</f>
        <v>0.89481342857142854</v>
      </c>
      <c r="M77" s="8"/>
      <c r="N77" s="8"/>
    </row>
    <row r="78" spans="1:14" x14ac:dyDescent="0.2">
      <c r="A78" s="7" t="str">
        <f>'[1]5 desarrollo'!A78</f>
        <v>´3300000000000000000000</v>
      </c>
      <c r="B78" s="7" t="str">
        <f>'[1]5 desarrollo'!B78</f>
        <v>INVERSIӎ</v>
      </c>
      <c r="C78" s="7">
        <f>'[1]5 desarrollo'!C78</f>
        <v>89021300000</v>
      </c>
      <c r="D78" s="7">
        <f>'[1]5 desarrollo'!D78</f>
        <v>2300000000</v>
      </c>
      <c r="E78" s="7">
        <f>'[1]5 desarrollo'!E78</f>
        <v>91321300000</v>
      </c>
      <c r="F78" s="14">
        <f>'[1]5 desarrollo'!F78</f>
        <v>0</v>
      </c>
      <c r="G78" s="7">
        <f>'[1]5 desarrollo'!I78</f>
        <v>60783565532</v>
      </c>
      <c r="H78" s="15">
        <f>'[1]5 desarrollo'!J78</f>
        <v>0.66560118539705415</v>
      </c>
      <c r="I78" s="7">
        <f>'[1]5 desarrollo'!M78</f>
        <v>20619848094</v>
      </c>
      <c r="J78" s="15">
        <f>'[1]5 desarrollo'!L78</f>
        <v>0.89139569438893229</v>
      </c>
      <c r="K78" s="7">
        <f>'[1]5 desarrollo'!K78</f>
        <v>81403413626</v>
      </c>
      <c r="L78" s="15">
        <f>'[1]5 desarrollo'!L78</f>
        <v>0.89139569438893229</v>
      </c>
      <c r="M78" s="8"/>
      <c r="N78" s="8"/>
    </row>
    <row r="79" spans="1:14" x14ac:dyDescent="0.2">
      <c r="A79" s="7" t="str">
        <f>'[1]5 desarrollo'!A79</f>
        <v>´3310000000000000000000</v>
      </c>
      <c r="B79" s="7" t="str">
        <f>'[1]5 desarrollo'!B79</f>
        <v>DIRECTA</v>
      </c>
      <c r="C79" s="7">
        <f>'[1]5 desarrollo'!C79</f>
        <v>88214000000</v>
      </c>
      <c r="D79" s="7">
        <f>'[1]5 desarrollo'!D79</f>
        <v>2057655093</v>
      </c>
      <c r="E79" s="7">
        <f>'[1]5 desarrollo'!E79</f>
        <v>90271655093</v>
      </c>
      <c r="F79" s="14">
        <f>'[1]5 desarrollo'!F79</f>
        <v>0</v>
      </c>
      <c r="G79" s="7">
        <f>'[1]5 desarrollo'!I79</f>
        <v>60420916606</v>
      </c>
      <c r="H79" s="15">
        <f>'[1]5 desarrollo'!J79</f>
        <v>0.66932323932415927</v>
      </c>
      <c r="I79" s="7">
        <f>'[1]5 desarrollo'!M79</f>
        <v>20619848094</v>
      </c>
      <c r="J79" s="15">
        <f>'[1]5 desarrollo'!L79</f>
        <v>0.89774320207721769</v>
      </c>
      <c r="K79" s="7">
        <f>'[1]5 desarrollo'!K79</f>
        <v>81040764700</v>
      </c>
      <c r="L79" s="15">
        <f>'[1]5 desarrollo'!L79</f>
        <v>0.89774320207721769</v>
      </c>
      <c r="M79" s="8"/>
      <c r="N79" s="8"/>
    </row>
    <row r="80" spans="1:14" x14ac:dyDescent="0.2">
      <c r="A80" s="7" t="str">
        <f>'[1]5 desarrollo'!A80</f>
        <v>´3311400000000000000000</v>
      </c>
      <c r="B80" s="7" t="str">
        <f>'[1]5 desarrollo'!B80</f>
        <v>Bogot᠈umana</v>
      </c>
      <c r="C80" s="7">
        <f>'[1]5 desarrollo'!C80</f>
        <v>88214000000</v>
      </c>
      <c r="D80" s="7">
        <f>'[1]5 desarrollo'!D80</f>
        <v>2057655093</v>
      </c>
      <c r="E80" s="7">
        <f>'[1]5 desarrollo'!E80</f>
        <v>90271655093</v>
      </c>
      <c r="F80" s="14">
        <f>'[1]5 desarrollo'!F80</f>
        <v>0</v>
      </c>
      <c r="G80" s="7">
        <f>'[1]5 desarrollo'!I80</f>
        <v>60420916606</v>
      </c>
      <c r="H80" s="15">
        <f>'[1]5 desarrollo'!J80</f>
        <v>0.66932323932415927</v>
      </c>
      <c r="I80" s="7">
        <f>'[1]5 desarrollo'!M80</f>
        <v>20619848094</v>
      </c>
      <c r="J80" s="15">
        <f>'[1]5 desarrollo'!L80</f>
        <v>0.89774320207721769</v>
      </c>
      <c r="K80" s="7">
        <f>'[1]5 desarrollo'!K80</f>
        <v>81040764700</v>
      </c>
      <c r="L80" s="15">
        <f>'[1]5 desarrollo'!L80</f>
        <v>0.89774320207721769</v>
      </c>
      <c r="M80" s="8"/>
      <c r="N80" s="8"/>
    </row>
    <row r="81" spans="1:14" x14ac:dyDescent="0.2">
      <c r="A81" s="7" t="str">
        <f>'[1]5 desarrollo'!A81</f>
        <v>´3311401000000000000000</v>
      </c>
      <c r="B81" s="7" t="str">
        <f>'[1]5 desarrollo'!B81</f>
        <v>Una ciudad que supera la segregaci󮠹 la discriminaci󮺠el ser humano en el centro de las preocupaciones del desarrollo</v>
      </c>
      <c r="C81" s="7">
        <f>'[1]5 desarrollo'!C81</f>
        <v>76041112000</v>
      </c>
      <c r="D81" s="7">
        <f>'[1]5 desarrollo'!D81</f>
        <v>1857655093</v>
      </c>
      <c r="E81" s="7">
        <f>'[1]5 desarrollo'!E81</f>
        <v>77898767093</v>
      </c>
      <c r="F81" s="14">
        <f>'[1]5 desarrollo'!F81</f>
        <v>0</v>
      </c>
      <c r="G81" s="7">
        <f>'[1]5 desarrollo'!I81</f>
        <v>50700309448</v>
      </c>
      <c r="H81" s="15">
        <f>'[1]5 desarrollo'!J81</f>
        <v>0.65084867630152698</v>
      </c>
      <c r="I81" s="7">
        <f>'[1]5 desarrollo'!M81</f>
        <v>18180805784</v>
      </c>
      <c r="J81" s="15">
        <f>'[1]5 desarrollo'!L81</f>
        <v>0.88423883717910179</v>
      </c>
      <c r="K81" s="7">
        <f>'[1]5 desarrollo'!K81</f>
        <v>68881115232</v>
      </c>
      <c r="L81" s="15">
        <f>'[1]5 desarrollo'!L81</f>
        <v>0.88423883717910179</v>
      </c>
      <c r="M81" s="8"/>
      <c r="N81" s="8"/>
    </row>
    <row r="82" spans="1:14" x14ac:dyDescent="0.2">
      <c r="A82" s="7" t="str">
        <f>'[1]5 desarrollo'!A82</f>
        <v>´3311401090000000000000</v>
      </c>
      <c r="B82" s="7" t="str">
        <f>'[1]5 desarrollo'!B82</f>
        <v>Soberan_xD860_y seguridad alimentaria y nutricional</v>
      </c>
      <c r="C82" s="7">
        <f>'[1]5 desarrollo'!C82</f>
        <v>17609977000</v>
      </c>
      <c r="D82" s="7">
        <f>'[1]5 desarrollo'!D82</f>
        <v>-587529624</v>
      </c>
      <c r="E82" s="7">
        <f>'[1]5 desarrollo'!E82</f>
        <v>17022447376</v>
      </c>
      <c r="F82" s="14">
        <f>'[1]5 desarrollo'!F82</f>
        <v>0</v>
      </c>
      <c r="G82" s="7">
        <f>'[1]5 desarrollo'!I82</f>
        <v>12036953447</v>
      </c>
      <c r="H82" s="15">
        <f>'[1]5 desarrollo'!J82</f>
        <v>0.70712237677238687</v>
      </c>
      <c r="I82" s="7">
        <f>'[1]5 desarrollo'!M82</f>
        <v>3080079381</v>
      </c>
      <c r="J82" s="15">
        <f>'[1]5 desarrollo'!L82</f>
        <v>0.88806459459604792</v>
      </c>
      <c r="K82" s="7">
        <f>'[1]5 desarrollo'!K82</f>
        <v>15117032828</v>
      </c>
      <c r="L82" s="15">
        <f>'[1]5 desarrollo'!L82</f>
        <v>0.88806459459604792</v>
      </c>
      <c r="M82" s="8"/>
      <c r="N82" s="8"/>
    </row>
    <row r="83" spans="1:14" x14ac:dyDescent="0.2">
      <c r="A83" s="7" t="str">
        <f>'[1]5 desarrollo'!A83</f>
        <v>´3311401090431000000000</v>
      </c>
      <c r="B83" s="7" t="str">
        <f>'[1]5 desarrollo'!B83</f>
        <v>Fortalecimiento del sistema distrital de plazas de mercado</v>
      </c>
      <c r="C83" s="7">
        <f>'[1]5 desarrollo'!C83</f>
        <v>13009977000</v>
      </c>
      <c r="D83" s="7">
        <f>'[1]5 desarrollo'!D83</f>
        <v>-100729624</v>
      </c>
      <c r="E83" s="7">
        <f>'[1]5 desarrollo'!E83</f>
        <v>12909247376</v>
      </c>
      <c r="F83" s="14">
        <f>'[1]5 desarrollo'!F83</f>
        <v>0</v>
      </c>
      <c r="G83" s="7">
        <f>'[1]5 desarrollo'!I83</f>
        <v>8900272417</v>
      </c>
      <c r="H83" s="15">
        <f>'[1]5 desarrollo'!J83</f>
        <v>0.68944936585124128</v>
      </c>
      <c r="I83" s="7">
        <f>'[1]5 desarrollo'!M83</f>
        <v>2103560411</v>
      </c>
      <c r="J83" s="15">
        <f>'[1]5 desarrollo'!L83</f>
        <v>0.85239925361238189</v>
      </c>
      <c r="K83" s="7">
        <f>'[1]5 desarrollo'!K83</f>
        <v>11003832828</v>
      </c>
      <c r="L83" s="15">
        <f>'[1]5 desarrollo'!L83</f>
        <v>0.85239925361238189</v>
      </c>
      <c r="M83" s="8"/>
      <c r="N83" s="8"/>
    </row>
    <row r="84" spans="1:14" x14ac:dyDescent="0.2">
      <c r="A84" s="7" t="str">
        <f>'[1]5 desarrollo'!A84</f>
        <v>´3311401090431152000000</v>
      </c>
      <c r="B84" s="7" t="str">
        <f>'[1]5 desarrollo'!B84</f>
        <v>152 - Fortalecimiento del sistema distrital de plazas de mercado</v>
      </c>
      <c r="C84" s="7">
        <f>'[1]5 desarrollo'!C84</f>
        <v>13009977000</v>
      </c>
      <c r="D84" s="7">
        <f>'[1]5 desarrollo'!D84</f>
        <v>-100729624</v>
      </c>
      <c r="E84" s="7">
        <f>'[1]5 desarrollo'!E84</f>
        <v>12909247376</v>
      </c>
      <c r="F84" s="14">
        <f>'[1]5 desarrollo'!F84</f>
        <v>0</v>
      </c>
      <c r="G84" s="7">
        <f>'[1]5 desarrollo'!I84</f>
        <v>8900272417</v>
      </c>
      <c r="H84" s="15">
        <f>'[1]5 desarrollo'!J84</f>
        <v>0.68944936585124128</v>
      </c>
      <c r="I84" s="7">
        <f>'[1]5 desarrollo'!M84</f>
        <v>2103560411</v>
      </c>
      <c r="J84" s="15">
        <f>'[1]5 desarrollo'!L84</f>
        <v>0.85239925361238189</v>
      </c>
      <c r="K84" s="7">
        <f>'[1]5 desarrollo'!K84</f>
        <v>11003832828</v>
      </c>
      <c r="L84" s="15">
        <f>'[1]5 desarrollo'!L84</f>
        <v>0.85239925361238189</v>
      </c>
      <c r="M84" s="8"/>
      <c r="N84" s="8"/>
    </row>
    <row r="85" spans="1:14" x14ac:dyDescent="0.2">
      <c r="A85" s="7" t="str">
        <f>'[1]5 desarrollo'!A85</f>
        <v>´3311401090736000000000</v>
      </c>
      <c r="B85" s="7" t="str">
        <f>'[1]5 desarrollo'!B85</f>
        <v>Disponibilidad y acceso a los alimentos en mercado interno a trav鳠del abastecimiento</v>
      </c>
      <c r="C85" s="7">
        <f>'[1]5 desarrollo'!C85</f>
        <v>4200000000</v>
      </c>
      <c r="D85" s="7">
        <f>'[1]5 desarrollo'!D85</f>
        <v>-230000000</v>
      </c>
      <c r="E85" s="7">
        <f>'[1]5 desarrollo'!E85</f>
        <v>3970000000</v>
      </c>
      <c r="F85" s="14">
        <f>'[1]5 desarrollo'!F85</f>
        <v>0</v>
      </c>
      <c r="G85" s="7">
        <f>'[1]5 desarrollo'!I85</f>
        <v>3051581030</v>
      </c>
      <c r="H85" s="15">
        <f>'[1]5 desarrollo'!J85</f>
        <v>0.76866020906801003</v>
      </c>
      <c r="I85" s="7">
        <f>'[1]5 desarrollo'!M85</f>
        <v>918418970</v>
      </c>
      <c r="J85" s="15">
        <f>'[1]5 desarrollo'!L85</f>
        <v>1</v>
      </c>
      <c r="K85" s="7">
        <f>'[1]5 desarrollo'!K85</f>
        <v>3970000000</v>
      </c>
      <c r="L85" s="15">
        <f>'[1]5 desarrollo'!L85</f>
        <v>1</v>
      </c>
      <c r="M85" s="8"/>
      <c r="N85" s="8"/>
    </row>
    <row r="86" spans="1:14" x14ac:dyDescent="0.2">
      <c r="A86" s="7" t="str">
        <f>'[1]5 desarrollo'!A86</f>
        <v>´3311401090736150000000</v>
      </c>
      <c r="B86" s="7" t="str">
        <f>'[1]5 desarrollo'!B86</f>
        <v>150 - Disponibilidad y acceso a los alimentos en mercado interno a trav鳠del abastecimiento</v>
      </c>
      <c r="C86" s="7">
        <f>'[1]5 desarrollo'!C86</f>
        <v>4200000000</v>
      </c>
      <c r="D86" s="7">
        <f>'[1]5 desarrollo'!D86</f>
        <v>-230000000</v>
      </c>
      <c r="E86" s="7">
        <f>'[1]5 desarrollo'!E86</f>
        <v>3970000000</v>
      </c>
      <c r="F86" s="14">
        <f>'[1]5 desarrollo'!F86</f>
        <v>0</v>
      </c>
      <c r="G86" s="7">
        <f>'[1]5 desarrollo'!I86</f>
        <v>3051581030</v>
      </c>
      <c r="H86" s="15">
        <f>'[1]5 desarrollo'!J86</f>
        <v>0.76866020906801003</v>
      </c>
      <c r="I86" s="7">
        <f>'[1]5 desarrollo'!M86</f>
        <v>918418970</v>
      </c>
      <c r="J86" s="15">
        <f>'[1]5 desarrollo'!L86</f>
        <v>1</v>
      </c>
      <c r="K86" s="7">
        <f>'[1]5 desarrollo'!K86</f>
        <v>3970000000</v>
      </c>
      <c r="L86" s="15">
        <f>'[1]5 desarrollo'!L86</f>
        <v>1</v>
      </c>
      <c r="M86" s="8"/>
      <c r="N86" s="8"/>
    </row>
    <row r="87" spans="1:14" x14ac:dyDescent="0.2">
      <c r="A87" s="7" t="str">
        <f>'[1]5 desarrollo'!A87</f>
        <v>´3311401090754000000000</v>
      </c>
      <c r="B87" s="7" t="str">
        <f>'[1]5 desarrollo'!B87</f>
        <v>Agricultura urbana y periurbana</v>
      </c>
      <c r="C87" s="7">
        <f>'[1]5 desarrollo'!C87</f>
        <v>400000000</v>
      </c>
      <c r="D87" s="7">
        <f>'[1]5 desarrollo'!D87</f>
        <v>-256800000</v>
      </c>
      <c r="E87" s="7">
        <f>'[1]5 desarrollo'!E87</f>
        <v>143200000</v>
      </c>
      <c r="F87" s="14">
        <f>'[1]5 desarrollo'!F87</f>
        <v>0</v>
      </c>
      <c r="G87" s="7">
        <f>'[1]5 desarrollo'!I87</f>
        <v>85100000</v>
      </c>
      <c r="H87" s="15">
        <f>'[1]5 desarrollo'!J87</f>
        <v>0.59427374301675973</v>
      </c>
      <c r="I87" s="7">
        <f>'[1]5 desarrollo'!M87</f>
        <v>58100000</v>
      </c>
      <c r="J87" s="15">
        <f>'[1]5 desarrollo'!L87</f>
        <v>1</v>
      </c>
      <c r="K87" s="7">
        <f>'[1]5 desarrollo'!K87</f>
        <v>143200000</v>
      </c>
      <c r="L87" s="15">
        <f>'[1]5 desarrollo'!L87</f>
        <v>1</v>
      </c>
      <c r="M87" s="8"/>
      <c r="N87" s="8"/>
    </row>
    <row r="88" spans="1:14" x14ac:dyDescent="0.2">
      <c r="A88" s="7" t="str">
        <f>'[1]5 desarrollo'!A88</f>
        <v>´3311401090754153000000</v>
      </c>
      <c r="B88" s="7" t="str">
        <f>'[1]5 desarrollo'!B88</f>
        <v>153 - Agricultura urbana y periurbana</v>
      </c>
      <c r="C88" s="7">
        <f>'[1]5 desarrollo'!C88</f>
        <v>400000000</v>
      </c>
      <c r="D88" s="7">
        <f>'[1]5 desarrollo'!D88</f>
        <v>-256800000</v>
      </c>
      <c r="E88" s="7">
        <f>'[1]5 desarrollo'!E88</f>
        <v>143200000</v>
      </c>
      <c r="F88" s="14">
        <f>'[1]5 desarrollo'!F88</f>
        <v>0</v>
      </c>
      <c r="G88" s="7">
        <f>'[1]5 desarrollo'!I88</f>
        <v>85100000</v>
      </c>
      <c r="H88" s="15">
        <f>'[1]5 desarrollo'!J88</f>
        <v>0.59427374301675973</v>
      </c>
      <c r="I88" s="7">
        <f>'[1]5 desarrollo'!M88</f>
        <v>58100000</v>
      </c>
      <c r="J88" s="15">
        <f>'[1]5 desarrollo'!L88</f>
        <v>1</v>
      </c>
      <c r="K88" s="7">
        <f>'[1]5 desarrollo'!K88</f>
        <v>143200000</v>
      </c>
      <c r="L88" s="15">
        <f>'[1]5 desarrollo'!L88</f>
        <v>1</v>
      </c>
      <c r="M88" s="8"/>
      <c r="N88" s="8"/>
    </row>
    <row r="89" spans="1:14" x14ac:dyDescent="0.2">
      <c r="A89" s="7" t="str">
        <f>'[1]5 desarrollo'!A89</f>
        <v>´3311401100000000000000</v>
      </c>
      <c r="B89" s="7" t="str">
        <f>'[1]5 desarrollo'!B89</f>
        <v>Ruralidad humana</v>
      </c>
      <c r="C89" s="7">
        <f>'[1]5 desarrollo'!C89</f>
        <v>2300000000</v>
      </c>
      <c r="D89" s="7">
        <f>'[1]5 desarrollo'!D89</f>
        <v>0</v>
      </c>
      <c r="E89" s="7">
        <f>'[1]5 desarrollo'!E89</f>
        <v>2300000000</v>
      </c>
      <c r="F89" s="14">
        <f>'[1]5 desarrollo'!F89</f>
        <v>0</v>
      </c>
      <c r="G89" s="7">
        <f>'[1]5 desarrollo'!I89</f>
        <v>1325780179</v>
      </c>
      <c r="H89" s="15">
        <f>'[1]5 desarrollo'!J89</f>
        <v>0.57642616478260866</v>
      </c>
      <c r="I89" s="7">
        <f>'[1]5 desarrollo'!M89</f>
        <v>974219821</v>
      </c>
      <c r="J89" s="15">
        <f>'[1]5 desarrollo'!L89</f>
        <v>1</v>
      </c>
      <c r="K89" s="7">
        <f>'[1]5 desarrollo'!K89</f>
        <v>2300000000</v>
      </c>
      <c r="L89" s="15">
        <f>'[1]5 desarrollo'!L89</f>
        <v>1</v>
      </c>
      <c r="M89" s="8"/>
      <c r="N89" s="8"/>
    </row>
    <row r="90" spans="1:14" x14ac:dyDescent="0.2">
      <c r="A90" s="7" t="str">
        <f>'[1]5 desarrollo'!A90</f>
        <v>´3311401100709000000000</v>
      </c>
      <c r="B90" s="7" t="str">
        <f>'[1]5 desarrollo'!B90</f>
        <v>Proyecto agrario de sustentabilidad campesina distrital</v>
      </c>
      <c r="C90" s="7">
        <f>'[1]5 desarrollo'!C90</f>
        <v>2300000000</v>
      </c>
      <c r="D90" s="7">
        <f>'[1]5 desarrollo'!D90</f>
        <v>0</v>
      </c>
      <c r="E90" s="7">
        <f>'[1]5 desarrollo'!E90</f>
        <v>2300000000</v>
      </c>
      <c r="F90" s="14">
        <f>'[1]5 desarrollo'!F90</f>
        <v>0</v>
      </c>
      <c r="G90" s="7">
        <f>'[1]5 desarrollo'!I90</f>
        <v>1325780179</v>
      </c>
      <c r="H90" s="15">
        <f>'[1]5 desarrollo'!J90</f>
        <v>0.57642616478260866</v>
      </c>
      <c r="I90" s="7">
        <f>'[1]5 desarrollo'!M90</f>
        <v>974219821</v>
      </c>
      <c r="J90" s="15">
        <f>'[1]5 desarrollo'!L90</f>
        <v>1</v>
      </c>
      <c r="K90" s="7">
        <f>'[1]5 desarrollo'!K90</f>
        <v>2300000000</v>
      </c>
      <c r="L90" s="15">
        <f>'[1]5 desarrollo'!L90</f>
        <v>1</v>
      </c>
      <c r="M90" s="8"/>
      <c r="N90" s="8"/>
    </row>
    <row r="91" spans="1:14" x14ac:dyDescent="0.2">
      <c r="A91" s="7" t="str">
        <f>'[1]5 desarrollo'!A91</f>
        <v>´3311401100709154000000</v>
      </c>
      <c r="B91" s="7" t="str">
        <f>'[1]5 desarrollo'!B91</f>
        <v>154 - Proyecto agrario de sustentabilidad campesina distrital</v>
      </c>
      <c r="C91" s="7">
        <f>'[1]5 desarrollo'!C91</f>
        <v>2300000000</v>
      </c>
      <c r="D91" s="7">
        <f>'[1]5 desarrollo'!D91</f>
        <v>0</v>
      </c>
      <c r="E91" s="7">
        <f>'[1]5 desarrollo'!E91</f>
        <v>2300000000</v>
      </c>
      <c r="F91" s="14">
        <f>'[1]5 desarrollo'!F91</f>
        <v>0</v>
      </c>
      <c r="G91" s="7">
        <f>'[1]5 desarrollo'!I91</f>
        <v>1325780179</v>
      </c>
      <c r="H91" s="15">
        <f>'[1]5 desarrollo'!J91</f>
        <v>0.57642616478260866</v>
      </c>
      <c r="I91" s="7">
        <f>'[1]5 desarrollo'!M91</f>
        <v>974219821</v>
      </c>
      <c r="J91" s="15">
        <f>'[1]5 desarrollo'!L91</f>
        <v>1</v>
      </c>
      <c r="K91" s="7">
        <f>'[1]5 desarrollo'!K91</f>
        <v>2300000000</v>
      </c>
      <c r="L91" s="15">
        <f>'[1]5 desarrollo'!L91</f>
        <v>1</v>
      </c>
      <c r="M91" s="8"/>
      <c r="N91" s="8"/>
    </row>
    <row r="92" spans="1:14" x14ac:dyDescent="0.2">
      <c r="A92" s="7" t="str">
        <f>'[1]5 desarrollo'!A92</f>
        <v>´3311401110000000000000</v>
      </c>
      <c r="B92" s="7" t="str">
        <f>'[1]5 desarrollo'!B92</f>
        <v>Ciencia, tecnolog_xD860_e innovaci󮠰ara avanzar en el desarrollo de la ciudad</v>
      </c>
      <c r="C92" s="7">
        <f>'[1]5 desarrollo'!C92</f>
        <v>3200000000</v>
      </c>
      <c r="D92" s="7">
        <f>'[1]5 desarrollo'!D92</f>
        <v>-20000000</v>
      </c>
      <c r="E92" s="7">
        <f>'[1]5 desarrollo'!E92</f>
        <v>3180000000</v>
      </c>
      <c r="F92" s="14">
        <f>'[1]5 desarrollo'!F92</f>
        <v>0</v>
      </c>
      <c r="G92" s="7">
        <f>'[1]5 desarrollo'!I92</f>
        <v>2831922138</v>
      </c>
      <c r="H92" s="15">
        <f>'[1]5 desarrollo'!J92</f>
        <v>0.89054155283018865</v>
      </c>
      <c r="I92" s="7">
        <f>'[1]5 desarrollo'!M92</f>
        <v>317803840</v>
      </c>
      <c r="J92" s="15">
        <f>'[1]5 desarrollo'!L92</f>
        <v>0.99047986729559745</v>
      </c>
      <c r="K92" s="7">
        <f>'[1]5 desarrollo'!K92</f>
        <v>3149725978</v>
      </c>
      <c r="L92" s="15">
        <f>'[1]5 desarrollo'!L92</f>
        <v>0.99047986729559745</v>
      </c>
      <c r="M92" s="8"/>
      <c r="N92" s="8"/>
    </row>
    <row r="93" spans="1:14" x14ac:dyDescent="0.2">
      <c r="A93" s="7" t="str">
        <f>'[1]5 desarrollo'!A93</f>
        <v>´3311401110748000000000</v>
      </c>
      <c r="B93" s="7" t="str">
        <f>'[1]5 desarrollo'!B93</f>
        <v>Fomento de la investigaci󮠢ᳩca y aplicada para fortalecer la productividad empresarial y cooperativa</v>
      </c>
      <c r="C93" s="7">
        <f>'[1]5 desarrollo'!C93</f>
        <v>3200000000</v>
      </c>
      <c r="D93" s="7">
        <f>'[1]5 desarrollo'!D93</f>
        <v>-20000000</v>
      </c>
      <c r="E93" s="7">
        <f>'[1]5 desarrollo'!E93</f>
        <v>3180000000</v>
      </c>
      <c r="F93" s="14">
        <f>'[1]5 desarrollo'!F93</f>
        <v>0</v>
      </c>
      <c r="G93" s="7">
        <f>'[1]5 desarrollo'!I93</f>
        <v>2831922138</v>
      </c>
      <c r="H93" s="15">
        <f>'[1]5 desarrollo'!J93</f>
        <v>0.89054155283018865</v>
      </c>
      <c r="I93" s="7">
        <f>'[1]5 desarrollo'!M93</f>
        <v>317803840</v>
      </c>
      <c r="J93" s="15">
        <f>'[1]5 desarrollo'!L93</f>
        <v>0.99047986729559745</v>
      </c>
      <c r="K93" s="7">
        <f>'[1]5 desarrollo'!K93</f>
        <v>3149725978</v>
      </c>
      <c r="L93" s="15">
        <f>'[1]5 desarrollo'!L93</f>
        <v>0.99047986729559745</v>
      </c>
      <c r="M93" s="8"/>
      <c r="N93" s="8"/>
    </row>
    <row r="94" spans="1:14" x14ac:dyDescent="0.2">
      <c r="A94" s="7" t="str">
        <f>'[1]5 desarrollo'!A94</f>
        <v>´3311401110748157000000</v>
      </c>
      <c r="B94" s="7" t="str">
        <f>'[1]5 desarrollo'!B94</f>
        <v>157 - Fomento de la investigaci󮠢ᳩca y aplicada para fortalecer la productividad empresarial y cooperativa</v>
      </c>
      <c r="C94" s="7">
        <f>'[1]5 desarrollo'!C94</f>
        <v>3200000000</v>
      </c>
      <c r="D94" s="7">
        <f>'[1]5 desarrollo'!D94</f>
        <v>-20000000</v>
      </c>
      <c r="E94" s="7">
        <f>'[1]5 desarrollo'!E94</f>
        <v>3180000000</v>
      </c>
      <c r="F94" s="14">
        <f>'[1]5 desarrollo'!F94</f>
        <v>0</v>
      </c>
      <c r="G94" s="7">
        <f>'[1]5 desarrollo'!I94</f>
        <v>2831922138</v>
      </c>
      <c r="H94" s="15">
        <f>'[1]5 desarrollo'!J94</f>
        <v>0.89054155283018865</v>
      </c>
      <c r="I94" s="7">
        <f>'[1]5 desarrollo'!M94</f>
        <v>317803840</v>
      </c>
      <c r="J94" s="15">
        <f>'[1]5 desarrollo'!L94</f>
        <v>0.99047986729559745</v>
      </c>
      <c r="K94" s="7">
        <f>'[1]5 desarrollo'!K94</f>
        <v>3149725978</v>
      </c>
      <c r="L94" s="15">
        <f>'[1]5 desarrollo'!L94</f>
        <v>0.99047986729559745</v>
      </c>
      <c r="M94" s="8"/>
      <c r="N94" s="8"/>
    </row>
    <row r="95" spans="1:14" x14ac:dyDescent="0.2">
      <c r="A95" s="7" t="str">
        <f>'[1]5 desarrollo'!A95</f>
        <v>´3311401120000000000000</v>
      </c>
      <c r="B95" s="7" t="str">
        <f>'[1]5 desarrollo'!B95</f>
        <v>Apoyo a la econom_xD860_popular, emprendimiento y productividad</v>
      </c>
      <c r="C95" s="7">
        <f>'[1]5 desarrollo'!C95</f>
        <v>49208813000</v>
      </c>
      <c r="D95" s="7">
        <f>'[1]5 desarrollo'!D95</f>
        <v>2343084717</v>
      </c>
      <c r="E95" s="7">
        <f>'[1]5 desarrollo'!E95</f>
        <v>51551897717</v>
      </c>
      <c r="F95" s="14">
        <f>'[1]5 desarrollo'!F95</f>
        <v>0</v>
      </c>
      <c r="G95" s="7">
        <f>'[1]5 desarrollo'!I95</f>
        <v>32276853794</v>
      </c>
      <c r="H95" s="15">
        <f>'[1]5 desarrollo'!J95</f>
        <v>0.62610408585126109</v>
      </c>
      <c r="I95" s="7">
        <f>'[1]5 desarrollo'!M95</f>
        <v>12559866275</v>
      </c>
      <c r="J95" s="15">
        <f>'[1]5 desarrollo'!L95</f>
        <v>0.86973946750003794</v>
      </c>
      <c r="K95" s="7">
        <f>'[1]5 desarrollo'!K95</f>
        <v>44836720069</v>
      </c>
      <c r="L95" s="15">
        <f>'[1]5 desarrollo'!L95</f>
        <v>0.86973946750003794</v>
      </c>
      <c r="M95" s="8"/>
      <c r="N95" s="8"/>
    </row>
    <row r="96" spans="1:14" x14ac:dyDescent="0.2">
      <c r="A96" s="7" t="str">
        <f>'[1]5 desarrollo'!A96</f>
        <v>´3311401120689000000000</v>
      </c>
      <c r="B96" s="7" t="str">
        <f>'[1]5 desarrollo'!B96</f>
        <v>Potenciar zonas de concentraci󮠤e econom_xD860_popular</v>
      </c>
      <c r="C96" s="7">
        <f>'[1]5 desarrollo'!C96</f>
        <v>5500000000</v>
      </c>
      <c r="D96" s="7">
        <f>'[1]5 desarrollo'!D96</f>
        <v>0</v>
      </c>
      <c r="E96" s="7">
        <f>'[1]5 desarrollo'!E96</f>
        <v>5500000000</v>
      </c>
      <c r="F96" s="14">
        <f>'[1]5 desarrollo'!F96</f>
        <v>0</v>
      </c>
      <c r="G96" s="7">
        <f>'[1]5 desarrollo'!I96</f>
        <v>3920274509</v>
      </c>
      <c r="H96" s="15">
        <f>'[1]5 desarrollo'!J96</f>
        <v>0.71277718345454544</v>
      </c>
      <c r="I96" s="7">
        <f>'[1]5 desarrollo'!M96</f>
        <v>1579725491</v>
      </c>
      <c r="J96" s="15">
        <f>'[1]5 desarrollo'!L96</f>
        <v>1</v>
      </c>
      <c r="K96" s="7">
        <f>'[1]5 desarrollo'!K96</f>
        <v>5500000000</v>
      </c>
      <c r="L96" s="15">
        <f>'[1]5 desarrollo'!L96</f>
        <v>1</v>
      </c>
      <c r="M96" s="8"/>
      <c r="N96" s="8"/>
    </row>
    <row r="97" spans="1:14" x14ac:dyDescent="0.2">
      <c r="A97" s="7" t="str">
        <f>'[1]5 desarrollo'!A97</f>
        <v>´3311401120689160000000</v>
      </c>
      <c r="B97" s="7" t="str">
        <f>'[1]5 desarrollo'!B97</f>
        <v>160 - Potenciar zonas de concentraci󮠤e econom_xD860_popular</v>
      </c>
      <c r="C97" s="7">
        <f>'[1]5 desarrollo'!C97</f>
        <v>5500000000</v>
      </c>
      <c r="D97" s="7">
        <f>'[1]5 desarrollo'!D97</f>
        <v>0</v>
      </c>
      <c r="E97" s="7">
        <f>'[1]5 desarrollo'!E97</f>
        <v>5500000000</v>
      </c>
      <c r="F97" s="14">
        <f>'[1]5 desarrollo'!F97</f>
        <v>0</v>
      </c>
      <c r="G97" s="7">
        <f>'[1]5 desarrollo'!I97</f>
        <v>3920274509</v>
      </c>
      <c r="H97" s="15">
        <f>'[1]5 desarrollo'!J97</f>
        <v>0.71277718345454544</v>
      </c>
      <c r="I97" s="7">
        <f>'[1]5 desarrollo'!M97</f>
        <v>1579725491</v>
      </c>
      <c r="J97" s="15">
        <f>'[1]5 desarrollo'!L97</f>
        <v>1</v>
      </c>
      <c r="K97" s="7">
        <f>'[1]5 desarrollo'!K97</f>
        <v>5500000000</v>
      </c>
      <c r="L97" s="15">
        <f>'[1]5 desarrollo'!L97</f>
        <v>1</v>
      </c>
      <c r="M97" s="8"/>
      <c r="N97" s="8"/>
    </row>
    <row r="98" spans="1:14" x14ac:dyDescent="0.2">
      <c r="A98" s="7" t="str">
        <f>'[1]5 desarrollo'!A98</f>
        <v>´3311401120715000000000</v>
      </c>
      <c r="B98" s="7" t="str">
        <f>'[1]5 desarrollo'!B98</f>
        <v>Banca para la econom_xD860_popular</v>
      </c>
      <c r="C98" s="7">
        <f>'[1]5 desarrollo'!C98</f>
        <v>5950000000</v>
      </c>
      <c r="D98" s="7">
        <f>'[1]5 desarrollo'!D98</f>
        <v>-68200000</v>
      </c>
      <c r="E98" s="7">
        <f>'[1]5 desarrollo'!E98</f>
        <v>5881800000</v>
      </c>
      <c r="F98" s="14">
        <f>'[1]5 desarrollo'!F98</f>
        <v>0</v>
      </c>
      <c r="G98" s="7">
        <f>'[1]5 desarrollo'!I98</f>
        <v>1886954839</v>
      </c>
      <c r="H98" s="15">
        <f>'[1]5 desarrollo'!J98</f>
        <v>0.32081247900302629</v>
      </c>
      <c r="I98" s="7">
        <f>'[1]5 desarrollo'!M98</f>
        <v>1083889384</v>
      </c>
      <c r="J98" s="15">
        <f>'[1]5 desarrollo'!L98</f>
        <v>0.50509099646366762</v>
      </c>
      <c r="K98" s="7">
        <f>'[1]5 desarrollo'!K98</f>
        <v>2970844223</v>
      </c>
      <c r="L98" s="15">
        <f>'[1]5 desarrollo'!L98</f>
        <v>0.50509099646366762</v>
      </c>
      <c r="M98" s="8"/>
      <c r="N98" s="8"/>
    </row>
    <row r="99" spans="1:14" x14ac:dyDescent="0.2">
      <c r="A99" s="7" t="str">
        <f>'[1]5 desarrollo'!A99</f>
        <v>´3311401120715162000000</v>
      </c>
      <c r="B99" s="7" t="str">
        <f>'[1]5 desarrollo'!B99</f>
        <v>162 - Banca para la econom_xD860_popular</v>
      </c>
      <c r="C99" s="7">
        <f>'[1]5 desarrollo'!C99</f>
        <v>5950000000</v>
      </c>
      <c r="D99" s="7">
        <f>'[1]5 desarrollo'!D99</f>
        <v>-68200000</v>
      </c>
      <c r="E99" s="7">
        <f>'[1]5 desarrollo'!E99</f>
        <v>5881800000</v>
      </c>
      <c r="F99" s="14">
        <f>'[1]5 desarrollo'!F99</f>
        <v>0</v>
      </c>
      <c r="G99" s="7">
        <f>'[1]5 desarrollo'!I99</f>
        <v>1886954839</v>
      </c>
      <c r="H99" s="15">
        <f>'[1]5 desarrollo'!J99</f>
        <v>0.32081247900302629</v>
      </c>
      <c r="I99" s="7">
        <f>'[1]5 desarrollo'!M99</f>
        <v>1083889384</v>
      </c>
      <c r="J99" s="15">
        <f>'[1]5 desarrollo'!L99</f>
        <v>0.50509099646366762</v>
      </c>
      <c r="K99" s="7">
        <f>'[1]5 desarrollo'!K99</f>
        <v>2970844223</v>
      </c>
      <c r="L99" s="15">
        <f>'[1]5 desarrollo'!L99</f>
        <v>0.50509099646366762</v>
      </c>
      <c r="M99" s="8"/>
      <c r="N99" s="8"/>
    </row>
    <row r="100" spans="1:14" x14ac:dyDescent="0.2">
      <c r="A100" s="7" t="str">
        <f>'[1]5 desarrollo'!A100</f>
        <v>´3311401120716000000000</v>
      </c>
      <c r="B100" s="7" t="str">
        <f>'[1]5 desarrollo'!B100</f>
        <v>Fortalecimiento de las iniciativas de emprendimiento</v>
      </c>
      <c r="C100" s="7">
        <f>'[1]5 desarrollo'!C100</f>
        <v>6200000000</v>
      </c>
      <c r="D100" s="7">
        <f>'[1]5 desarrollo'!D100</f>
        <v>220000000</v>
      </c>
      <c r="E100" s="7">
        <f>'[1]5 desarrollo'!E100</f>
        <v>6420000000</v>
      </c>
      <c r="F100" s="14">
        <f>'[1]5 desarrollo'!F100</f>
        <v>0</v>
      </c>
      <c r="G100" s="7">
        <f>'[1]5 desarrollo'!I100</f>
        <v>5295079500</v>
      </c>
      <c r="H100" s="15">
        <f>'[1]5 desarrollo'!J100</f>
        <v>0.82477873831775705</v>
      </c>
      <c r="I100" s="7">
        <f>'[1]5 desarrollo'!M100</f>
        <v>1124920500</v>
      </c>
      <c r="J100" s="15">
        <f>'[1]5 desarrollo'!L100</f>
        <v>1</v>
      </c>
      <c r="K100" s="7">
        <f>'[1]5 desarrollo'!K100</f>
        <v>6420000000</v>
      </c>
      <c r="L100" s="15">
        <f>'[1]5 desarrollo'!L100</f>
        <v>1</v>
      </c>
      <c r="M100" s="8"/>
      <c r="N100" s="8"/>
    </row>
    <row r="101" spans="1:14" x14ac:dyDescent="0.2">
      <c r="A101" s="7" t="str">
        <f>'[1]5 desarrollo'!A101</f>
        <v>´3311401120716159000000</v>
      </c>
      <c r="B101" s="7" t="str">
        <f>'[1]5 desarrollo'!B101</f>
        <v>159 - Fortalecimiento de las iniciativas de emprendimiento</v>
      </c>
      <c r="C101" s="7">
        <f>'[1]5 desarrollo'!C101</f>
        <v>6200000000</v>
      </c>
      <c r="D101" s="7">
        <f>'[1]5 desarrollo'!D101</f>
        <v>220000000</v>
      </c>
      <c r="E101" s="7">
        <f>'[1]5 desarrollo'!E101</f>
        <v>6420000000</v>
      </c>
      <c r="F101" s="14">
        <f>'[1]5 desarrollo'!F101</f>
        <v>0</v>
      </c>
      <c r="G101" s="7">
        <f>'[1]5 desarrollo'!I101</f>
        <v>5295079500</v>
      </c>
      <c r="H101" s="15">
        <f>'[1]5 desarrollo'!J101</f>
        <v>0.82477873831775705</v>
      </c>
      <c r="I101" s="7">
        <f>'[1]5 desarrollo'!M101</f>
        <v>1124920500</v>
      </c>
      <c r="J101" s="15">
        <f>'[1]5 desarrollo'!L101</f>
        <v>1</v>
      </c>
      <c r="K101" s="7">
        <f>'[1]5 desarrollo'!K101</f>
        <v>6420000000</v>
      </c>
      <c r="L101" s="15">
        <f>'[1]5 desarrollo'!L101</f>
        <v>1</v>
      </c>
      <c r="M101" s="8"/>
      <c r="N101" s="8"/>
    </row>
    <row r="102" spans="1:14" x14ac:dyDescent="0.2">
      <c r="A102" s="7" t="str">
        <f>'[1]5 desarrollo'!A102</f>
        <v>´3311401120725000000000</v>
      </c>
      <c r="B102" s="7" t="str">
        <f>'[1]5 desarrollo'!B102</f>
        <v>Desarrollo de iniciativas productivas para el fortalecimiento de la econom_xD860_popular</v>
      </c>
      <c r="C102" s="7">
        <f>'[1]5 desarrollo'!C102</f>
        <v>23153906000</v>
      </c>
      <c r="D102" s="7">
        <f>'[1]5 desarrollo'!D102</f>
        <v>2191284717</v>
      </c>
      <c r="E102" s="7">
        <f>'[1]5 desarrollo'!E102</f>
        <v>25345190717</v>
      </c>
      <c r="F102" s="14">
        <f>'[1]5 desarrollo'!F102</f>
        <v>0</v>
      </c>
      <c r="G102" s="7">
        <f>'[1]5 desarrollo'!I102</f>
        <v>14550064655</v>
      </c>
      <c r="H102" s="15">
        <f>'[1]5 desarrollo'!J102</f>
        <v>0.57407595853049587</v>
      </c>
      <c r="I102" s="7">
        <f>'[1]5 desarrollo'!M102</f>
        <v>7029431181</v>
      </c>
      <c r="J102" s="15">
        <f>'[1]5 desarrollo'!L102</f>
        <v>0.85142369126170347</v>
      </c>
      <c r="K102" s="7">
        <f>'[1]5 desarrollo'!K102</f>
        <v>21579495836</v>
      </c>
      <c r="L102" s="15">
        <f>'[1]5 desarrollo'!L102</f>
        <v>0.85142369126170347</v>
      </c>
      <c r="M102" s="8"/>
      <c r="N102" s="8"/>
    </row>
    <row r="103" spans="1:14" x14ac:dyDescent="0.2">
      <c r="A103" s="7" t="str">
        <f>'[1]5 desarrollo'!A103</f>
        <v>´3311401120725161000000</v>
      </c>
      <c r="B103" s="7" t="str">
        <f>'[1]5 desarrollo'!B103</f>
        <v>161 - Desarrollo de iniciativas productivas para el fortalecimiento de la econom_xD860_popular</v>
      </c>
      <c r="C103" s="7">
        <f>'[1]5 desarrollo'!C103</f>
        <v>23153906000</v>
      </c>
      <c r="D103" s="7">
        <f>'[1]5 desarrollo'!D103</f>
        <v>2191284717</v>
      </c>
      <c r="E103" s="7">
        <f>'[1]5 desarrollo'!E103</f>
        <v>25345190717</v>
      </c>
      <c r="F103" s="14">
        <f>'[1]5 desarrollo'!F103</f>
        <v>0</v>
      </c>
      <c r="G103" s="7">
        <f>'[1]5 desarrollo'!I103</f>
        <v>14550064655</v>
      </c>
      <c r="H103" s="15">
        <f>'[1]5 desarrollo'!J103</f>
        <v>0.57407595853049587</v>
      </c>
      <c r="I103" s="7">
        <f>'[1]5 desarrollo'!M103</f>
        <v>7029431181</v>
      </c>
      <c r="J103" s="15">
        <f>'[1]5 desarrollo'!L103</f>
        <v>0.85142369126170347</v>
      </c>
      <c r="K103" s="7">
        <f>'[1]5 desarrollo'!K103</f>
        <v>21579495836</v>
      </c>
      <c r="L103" s="15">
        <f>'[1]5 desarrollo'!L103</f>
        <v>0.85142369126170347</v>
      </c>
      <c r="M103" s="8"/>
      <c r="N103" s="8"/>
    </row>
    <row r="104" spans="1:14" x14ac:dyDescent="0.2">
      <c r="A104" s="7" t="str">
        <f>'[1]5 desarrollo'!A104</f>
        <v>´3311401120731000000000</v>
      </c>
      <c r="B104" s="7" t="str">
        <f>'[1]5 desarrollo'!B104</f>
        <v>Desarrollo tur_xDCF4_ico social y productivo de Bogotፊ</v>
      </c>
      <c r="C104" s="7">
        <f>'[1]5 desarrollo'!C104</f>
        <v>2063971000</v>
      </c>
      <c r="D104" s="7">
        <f>'[1]5 desarrollo'!D104</f>
        <v>117340636</v>
      </c>
      <c r="E104" s="7">
        <f>'[1]5 desarrollo'!E104</f>
        <v>2181311636</v>
      </c>
      <c r="F104" s="14">
        <f>'[1]5 desarrollo'!F104</f>
        <v>0</v>
      </c>
      <c r="G104" s="7">
        <f>'[1]5 desarrollo'!I104</f>
        <v>1741028037</v>
      </c>
      <c r="H104" s="15">
        <f>'[1]5 desarrollo'!J104</f>
        <v>0.79815648908957637</v>
      </c>
      <c r="I104" s="7">
        <f>'[1]5 desarrollo'!M104</f>
        <v>428741826</v>
      </c>
      <c r="J104" s="15">
        <f>'[1]5 desarrollo'!L104</f>
        <v>0.99470879226538911</v>
      </c>
      <c r="K104" s="7">
        <f>'[1]5 desarrollo'!K104</f>
        <v>2169769863</v>
      </c>
      <c r="L104" s="15">
        <f>'[1]5 desarrollo'!L104</f>
        <v>0.99470879226538911</v>
      </c>
      <c r="M104" s="8"/>
      <c r="N104" s="8"/>
    </row>
    <row r="105" spans="1:14" x14ac:dyDescent="0.2">
      <c r="A105" s="7" t="str">
        <f>'[1]5 desarrollo'!A105</f>
        <v>´3311401120731163000000</v>
      </c>
      <c r="B105" s="7" t="str">
        <f>'[1]5 desarrollo'!B105</f>
        <v>163 - Desarrollo tur_xDCF4_ico social y productivo de Bogotፊ</v>
      </c>
      <c r="C105" s="7">
        <f>'[1]5 desarrollo'!C105</f>
        <v>2063971000</v>
      </c>
      <c r="D105" s="7">
        <f>'[1]5 desarrollo'!D105</f>
        <v>117340636</v>
      </c>
      <c r="E105" s="7">
        <f>'[1]5 desarrollo'!E105</f>
        <v>2181311636</v>
      </c>
      <c r="F105" s="14">
        <f>'[1]5 desarrollo'!F105</f>
        <v>0</v>
      </c>
      <c r="G105" s="7">
        <f>'[1]5 desarrollo'!I105</f>
        <v>1741028037</v>
      </c>
      <c r="H105" s="15">
        <f>'[1]5 desarrollo'!J105</f>
        <v>0.79815648908957637</v>
      </c>
      <c r="I105" s="7">
        <f>'[1]5 desarrollo'!M105</f>
        <v>428741826</v>
      </c>
      <c r="J105" s="15">
        <f>'[1]5 desarrollo'!L105</f>
        <v>0.99470879226538911</v>
      </c>
      <c r="K105" s="7">
        <f>'[1]5 desarrollo'!K105</f>
        <v>2169769863</v>
      </c>
      <c r="L105" s="15">
        <f>'[1]5 desarrollo'!L105</f>
        <v>0.99470879226538911</v>
      </c>
      <c r="M105" s="8"/>
      <c r="N105" s="8"/>
    </row>
    <row r="106" spans="1:14" x14ac:dyDescent="0.2">
      <c r="A106" s="7" t="str">
        <f>'[1]5 desarrollo'!A106</f>
        <v>´3311401120740000000000</v>
      </c>
      <c r="B106" s="7" t="str">
        <f>'[1]5 desarrollo'!B106</f>
        <v>Bogotᠣiudad tur_xDCF4_ica para el disfrute de todos</v>
      </c>
      <c r="C106" s="7">
        <f>'[1]5 desarrollo'!C106</f>
        <v>4540936000</v>
      </c>
      <c r="D106" s="7">
        <f>'[1]5 desarrollo'!D106</f>
        <v>-117340636</v>
      </c>
      <c r="E106" s="7">
        <f>'[1]5 desarrollo'!E106</f>
        <v>4423595364</v>
      </c>
      <c r="F106" s="14">
        <f>'[1]5 desarrollo'!F106</f>
        <v>0</v>
      </c>
      <c r="G106" s="7">
        <f>'[1]5 desarrollo'!I106</f>
        <v>3617808482</v>
      </c>
      <c r="H106" s="15">
        <f>'[1]5 desarrollo'!J106</f>
        <v>0.81784344731038561</v>
      </c>
      <c r="I106" s="7">
        <f>'[1]5 desarrollo'!M106</f>
        <v>778801665</v>
      </c>
      <c r="J106" s="15">
        <f>'[1]5 desarrollo'!L106</f>
        <v>0.99389970944910322</v>
      </c>
      <c r="K106" s="7">
        <f>'[1]5 desarrollo'!K106</f>
        <v>4396610147</v>
      </c>
      <c r="L106" s="15">
        <f>'[1]5 desarrollo'!L106</f>
        <v>0.99389970944910322</v>
      </c>
      <c r="M106" s="8"/>
      <c r="N106" s="8"/>
    </row>
    <row r="107" spans="1:14" x14ac:dyDescent="0.2">
      <c r="A107" s="7" t="str">
        <f>'[1]5 desarrollo'!A107</f>
        <v>´3311401120740164000000</v>
      </c>
      <c r="B107" s="7" t="str">
        <f>'[1]5 desarrollo'!B107</f>
        <v>164 - Bogotᠣiudad tur_xDCF4_ica para el disfrute de todos</v>
      </c>
      <c r="C107" s="7">
        <f>'[1]5 desarrollo'!C107</f>
        <v>4540936000</v>
      </c>
      <c r="D107" s="7">
        <f>'[1]5 desarrollo'!D107</f>
        <v>-117340636</v>
      </c>
      <c r="E107" s="7">
        <f>'[1]5 desarrollo'!E107</f>
        <v>4423595364</v>
      </c>
      <c r="F107" s="14">
        <f>'[1]5 desarrollo'!F107</f>
        <v>0</v>
      </c>
      <c r="G107" s="7">
        <f>'[1]5 desarrollo'!I107</f>
        <v>3617808482</v>
      </c>
      <c r="H107" s="15">
        <f>'[1]5 desarrollo'!J107</f>
        <v>0.81784344731038561</v>
      </c>
      <c r="I107" s="7">
        <f>'[1]5 desarrollo'!M107</f>
        <v>778801665</v>
      </c>
      <c r="J107" s="15">
        <f>'[1]5 desarrollo'!L107</f>
        <v>0.99389970944910322</v>
      </c>
      <c r="K107" s="7">
        <f>'[1]5 desarrollo'!K107</f>
        <v>4396610147</v>
      </c>
      <c r="L107" s="15">
        <f>'[1]5 desarrollo'!L107</f>
        <v>0.99389970944910322</v>
      </c>
      <c r="M107" s="8"/>
      <c r="N107" s="8"/>
    </row>
    <row r="108" spans="1:14" x14ac:dyDescent="0.2">
      <c r="A108" s="7" t="str">
        <f>'[1]5 desarrollo'!A108</f>
        <v>´3311401120752000000000</v>
      </c>
      <c r="B108" s="7" t="str">
        <f>'[1]5 desarrollo'!B108</f>
        <v>Bogotᠰroductiva y competitiva en la econom_xD860_internacional</v>
      </c>
      <c r="C108" s="7">
        <f>'[1]5 desarrollo'!C108</f>
        <v>1800000000</v>
      </c>
      <c r="D108" s="7">
        <f>'[1]5 desarrollo'!D108</f>
        <v>0</v>
      </c>
      <c r="E108" s="7">
        <f>'[1]5 desarrollo'!E108</f>
        <v>1800000000</v>
      </c>
      <c r="F108" s="14">
        <f>'[1]5 desarrollo'!F108</f>
        <v>0</v>
      </c>
      <c r="G108" s="7">
        <f>'[1]5 desarrollo'!I108</f>
        <v>1265643772</v>
      </c>
      <c r="H108" s="15">
        <f>'[1]5 desarrollo'!J108</f>
        <v>0.70313542888888891</v>
      </c>
      <c r="I108" s="7">
        <f>'[1]5 desarrollo'!M108</f>
        <v>534356228</v>
      </c>
      <c r="J108" s="15">
        <f>'[1]5 desarrollo'!L108</f>
        <v>1</v>
      </c>
      <c r="K108" s="7">
        <f>'[1]5 desarrollo'!K108</f>
        <v>1800000000</v>
      </c>
      <c r="L108" s="15">
        <f>'[1]5 desarrollo'!L108</f>
        <v>1</v>
      </c>
      <c r="M108" s="8"/>
      <c r="N108" s="8"/>
    </row>
    <row r="109" spans="1:14" x14ac:dyDescent="0.2">
      <c r="A109" s="7" t="str">
        <f>'[1]5 desarrollo'!A109</f>
        <v>´3311401120752165000000</v>
      </c>
      <c r="B109" s="7" t="str">
        <f>'[1]5 desarrollo'!B109</f>
        <v>165 - Bogotᠰroductiva y competitiva en la econom_xD860_internacional</v>
      </c>
      <c r="C109" s="7">
        <f>'[1]5 desarrollo'!C109</f>
        <v>1800000000</v>
      </c>
      <c r="D109" s="7">
        <f>'[1]5 desarrollo'!D109</f>
        <v>0</v>
      </c>
      <c r="E109" s="7">
        <f>'[1]5 desarrollo'!E109</f>
        <v>1800000000</v>
      </c>
      <c r="F109" s="14">
        <f>'[1]5 desarrollo'!F109</f>
        <v>0</v>
      </c>
      <c r="G109" s="7">
        <f>'[1]5 desarrollo'!I109</f>
        <v>1265643772</v>
      </c>
      <c r="H109" s="15">
        <f>'[1]5 desarrollo'!J109</f>
        <v>0.70313542888888891</v>
      </c>
      <c r="I109" s="7">
        <f>'[1]5 desarrollo'!M109</f>
        <v>534356228</v>
      </c>
      <c r="J109" s="15">
        <f>'[1]5 desarrollo'!L109</f>
        <v>1</v>
      </c>
      <c r="K109" s="7">
        <f>'[1]5 desarrollo'!K109</f>
        <v>1800000000</v>
      </c>
      <c r="L109" s="15">
        <f>'[1]5 desarrollo'!L109</f>
        <v>1</v>
      </c>
      <c r="M109" s="8"/>
      <c r="N109" s="8"/>
    </row>
    <row r="110" spans="1:14" x14ac:dyDescent="0.2">
      <c r="A110" s="7" t="str">
        <f>'[1]5 desarrollo'!A110</f>
        <v>´3311401130000000000000</v>
      </c>
      <c r="B110" s="7" t="str">
        <f>'[1]5 desarrollo'!B110</f>
        <v>Trabajo decente y digno</v>
      </c>
      <c r="C110" s="7">
        <f>'[1]5 desarrollo'!C110</f>
        <v>3722322000</v>
      </c>
      <c r="D110" s="7">
        <f>'[1]5 desarrollo'!D110</f>
        <v>122100000</v>
      </c>
      <c r="E110" s="7">
        <f>'[1]5 desarrollo'!E110</f>
        <v>3844422000</v>
      </c>
      <c r="F110" s="14">
        <f>'[1]5 desarrollo'!F110</f>
        <v>0</v>
      </c>
      <c r="G110" s="7">
        <f>'[1]5 desarrollo'!I110</f>
        <v>2228799890</v>
      </c>
      <c r="H110" s="15">
        <f>'[1]5 desarrollo'!J110</f>
        <v>0.57974902078908086</v>
      </c>
      <c r="I110" s="7">
        <f>'[1]5 desarrollo'!M110</f>
        <v>1248836467</v>
      </c>
      <c r="J110" s="15">
        <f>'[1]5 desarrollo'!L110</f>
        <v>0.90459277285376061</v>
      </c>
      <c r="K110" s="7">
        <f>'[1]5 desarrollo'!K110</f>
        <v>3477636357</v>
      </c>
      <c r="L110" s="15">
        <f>'[1]5 desarrollo'!L110</f>
        <v>0.90459277285376061</v>
      </c>
      <c r="M110" s="8"/>
      <c r="N110" s="8"/>
    </row>
    <row r="111" spans="1:14" x14ac:dyDescent="0.2">
      <c r="A111" s="7" t="str">
        <f>'[1]5 desarrollo'!A111</f>
        <v>´3311401130604000000000</v>
      </c>
      <c r="B111" s="7" t="str">
        <f>'[1]5 desarrollo'!B111</f>
        <v>Formaci󮬠capacitaci󮠥 intermediaci󮠰ara el trabajo</v>
      </c>
      <c r="C111" s="7">
        <f>'[1]5 desarrollo'!C111</f>
        <v>1936322000</v>
      </c>
      <c r="D111" s="7">
        <f>'[1]5 desarrollo'!D111</f>
        <v>-32900000</v>
      </c>
      <c r="E111" s="7">
        <f>'[1]5 desarrollo'!E111</f>
        <v>1903422000</v>
      </c>
      <c r="F111" s="14">
        <f>'[1]5 desarrollo'!F111</f>
        <v>0</v>
      </c>
      <c r="G111" s="7">
        <f>'[1]5 desarrollo'!I111</f>
        <v>931109609</v>
      </c>
      <c r="H111" s="15">
        <f>'[1]5 desarrollo'!J111</f>
        <v>0.48917665604369392</v>
      </c>
      <c r="I111" s="7">
        <f>'[1]5 desarrollo'!M111</f>
        <v>680316903</v>
      </c>
      <c r="J111" s="15">
        <f>'[1]5 desarrollo'!L111</f>
        <v>0.84659445566984093</v>
      </c>
      <c r="K111" s="7">
        <f>'[1]5 desarrollo'!K111</f>
        <v>1611426512</v>
      </c>
      <c r="L111" s="15">
        <f>'[1]5 desarrollo'!L111</f>
        <v>0.84659445566984093</v>
      </c>
      <c r="M111" s="8"/>
      <c r="N111" s="8"/>
    </row>
    <row r="112" spans="1:14" x14ac:dyDescent="0.2">
      <c r="A112" s="7" t="str">
        <f>'[1]5 desarrollo'!A112</f>
        <v>´3311401130604168000000</v>
      </c>
      <c r="B112" s="7" t="str">
        <f>'[1]5 desarrollo'!B112</f>
        <v>168 - Formaci󮬠capacitaci󮠥 intermediaci󮠰ara el trabajo</v>
      </c>
      <c r="C112" s="7">
        <f>'[1]5 desarrollo'!C112</f>
        <v>1936322000</v>
      </c>
      <c r="D112" s="7">
        <f>'[1]5 desarrollo'!D112</f>
        <v>-32900000</v>
      </c>
      <c r="E112" s="7">
        <f>'[1]5 desarrollo'!E112</f>
        <v>1903422000</v>
      </c>
      <c r="F112" s="14">
        <f>'[1]5 desarrollo'!F112</f>
        <v>0</v>
      </c>
      <c r="G112" s="7">
        <f>'[1]5 desarrollo'!I112</f>
        <v>931109609</v>
      </c>
      <c r="H112" s="15">
        <f>'[1]5 desarrollo'!J112</f>
        <v>0.48917665604369392</v>
      </c>
      <c r="I112" s="7">
        <f>'[1]5 desarrollo'!M112</f>
        <v>680316903</v>
      </c>
      <c r="J112" s="15">
        <f>'[1]5 desarrollo'!L112</f>
        <v>0.84659445566984093</v>
      </c>
      <c r="K112" s="7">
        <f>'[1]5 desarrollo'!K112</f>
        <v>1611426512</v>
      </c>
      <c r="L112" s="15">
        <f>'[1]5 desarrollo'!L112</f>
        <v>0.84659445566984093</v>
      </c>
      <c r="M112" s="8"/>
      <c r="N112" s="8"/>
    </row>
    <row r="113" spans="1:14" x14ac:dyDescent="0.2">
      <c r="A113" s="7" t="str">
        <f>'[1]5 desarrollo'!A113</f>
        <v>´3311401130686000000000</v>
      </c>
      <c r="B113" s="7" t="str">
        <f>'[1]5 desarrollo'!B113</f>
        <v>Articulaci󮠰ara la generaci󮠤e trabajo digno y decente</v>
      </c>
      <c r="C113" s="7">
        <f>'[1]5 desarrollo'!C113</f>
        <v>1786000000</v>
      </c>
      <c r="D113" s="7">
        <f>'[1]5 desarrollo'!D113</f>
        <v>155000000</v>
      </c>
      <c r="E113" s="7">
        <f>'[1]5 desarrollo'!E113</f>
        <v>1941000000</v>
      </c>
      <c r="F113" s="14">
        <f>'[1]5 desarrollo'!F113</f>
        <v>0</v>
      </c>
      <c r="G113" s="7">
        <f>'[1]5 desarrollo'!I113</f>
        <v>1297690281</v>
      </c>
      <c r="H113" s="15">
        <f>'[1]5 desarrollo'!J113</f>
        <v>0.66856789335394129</v>
      </c>
      <c r="I113" s="7">
        <f>'[1]5 desarrollo'!M113</f>
        <v>568519564</v>
      </c>
      <c r="J113" s="15">
        <f>'[1]5 desarrollo'!L113</f>
        <v>0.96146823544564652</v>
      </c>
      <c r="K113" s="7">
        <f>'[1]5 desarrollo'!K113</f>
        <v>1866209845</v>
      </c>
      <c r="L113" s="15">
        <f>'[1]5 desarrollo'!L113</f>
        <v>0.96146823544564652</v>
      </c>
      <c r="M113" s="8"/>
      <c r="N113" s="8"/>
    </row>
    <row r="114" spans="1:14" x14ac:dyDescent="0.2">
      <c r="A114" s="7" t="str">
        <f>'[1]5 desarrollo'!A114</f>
        <v>´3311401130686166000000</v>
      </c>
      <c r="B114" s="7" t="str">
        <f>'[1]5 desarrollo'!B114</f>
        <v>166 - Articulaci󮠰ara la generaci󮠤e trabajo digno y decente</v>
      </c>
      <c r="C114" s="7">
        <f>'[1]5 desarrollo'!C114</f>
        <v>1786000000</v>
      </c>
      <c r="D114" s="7">
        <f>'[1]5 desarrollo'!D114</f>
        <v>155000000</v>
      </c>
      <c r="E114" s="7">
        <f>'[1]5 desarrollo'!E114</f>
        <v>1941000000</v>
      </c>
      <c r="F114" s="14">
        <f>'[1]5 desarrollo'!F114</f>
        <v>0</v>
      </c>
      <c r="G114" s="7">
        <f>'[1]5 desarrollo'!I114</f>
        <v>1297690281</v>
      </c>
      <c r="H114" s="15">
        <f>'[1]5 desarrollo'!J114</f>
        <v>0.66856789335394129</v>
      </c>
      <c r="I114" s="7">
        <f>'[1]5 desarrollo'!M114</f>
        <v>568519564</v>
      </c>
      <c r="J114" s="15">
        <f>'[1]5 desarrollo'!L114</f>
        <v>0.96146823544564652</v>
      </c>
      <c r="K114" s="7">
        <f>'[1]5 desarrollo'!K114</f>
        <v>1866209845</v>
      </c>
      <c r="L114" s="15">
        <f>'[1]5 desarrollo'!L114</f>
        <v>0.96146823544564652</v>
      </c>
      <c r="M114" s="8"/>
      <c r="N114" s="8"/>
    </row>
    <row r="115" spans="1:14" x14ac:dyDescent="0.2">
      <c r="A115" s="7" t="str">
        <f>'[1]5 desarrollo'!A115</f>
        <v>´3311403000000000000000</v>
      </c>
      <c r="B115" s="7" t="str">
        <f>'[1]5 desarrollo'!B115</f>
        <v>Una Bogotᠱue defiende y fortalece lo pblico</v>
      </c>
      <c r="C115" s="7">
        <f>'[1]5 desarrollo'!C115</f>
        <v>12172888000</v>
      </c>
      <c r="D115" s="7">
        <f>'[1]5 desarrollo'!D115</f>
        <v>200000000</v>
      </c>
      <c r="E115" s="7">
        <f>'[1]5 desarrollo'!E115</f>
        <v>12372888000</v>
      </c>
      <c r="F115" s="14">
        <f>'[1]5 desarrollo'!F115</f>
        <v>0</v>
      </c>
      <c r="G115" s="7">
        <f>'[1]5 desarrollo'!I115</f>
        <v>9720607158</v>
      </c>
      <c r="H115" s="15">
        <f>'[1]5 desarrollo'!J115</f>
        <v>0.78563769089318514</v>
      </c>
      <c r="I115" s="7">
        <f>'[1]5 desarrollo'!M115</f>
        <v>2439042310</v>
      </c>
      <c r="J115" s="15">
        <f>'[1]5 desarrollo'!L115</f>
        <v>0.98276566214775407</v>
      </c>
      <c r="K115" s="7">
        <f>'[1]5 desarrollo'!K115</f>
        <v>12159649468</v>
      </c>
      <c r="L115" s="15">
        <f>'[1]5 desarrollo'!L115</f>
        <v>0.98276566214775407</v>
      </c>
      <c r="M115" s="8"/>
      <c r="N115" s="8"/>
    </row>
    <row r="116" spans="1:14" x14ac:dyDescent="0.2">
      <c r="A116" s="7" t="str">
        <f>'[1]5 desarrollo'!A116</f>
        <v>´3311403240000000000000</v>
      </c>
      <c r="B116" s="7" t="str">
        <f>'[1]5 desarrollo'!B116</f>
        <v>Bogot᠈umana: participa y decide</v>
      </c>
      <c r="C116" s="7">
        <f>'[1]5 desarrollo'!C116</f>
        <v>500000000</v>
      </c>
      <c r="D116" s="7">
        <f>'[1]5 desarrollo'!D116</f>
        <v>0</v>
      </c>
      <c r="E116" s="7">
        <f>'[1]5 desarrollo'!E116</f>
        <v>500000000</v>
      </c>
      <c r="F116" s="14">
        <f>'[1]5 desarrollo'!F116</f>
        <v>0</v>
      </c>
      <c r="G116" s="7">
        <f>'[1]5 desarrollo'!I116</f>
        <v>473916941</v>
      </c>
      <c r="H116" s="15">
        <f>'[1]5 desarrollo'!J116</f>
        <v>0.94783388199999996</v>
      </c>
      <c r="I116" s="7">
        <f>'[1]5 desarrollo'!M116</f>
        <v>26083059</v>
      </c>
      <c r="J116" s="15">
        <f>'[1]5 desarrollo'!L116</f>
        <v>1</v>
      </c>
      <c r="K116" s="7">
        <f>'[1]5 desarrollo'!K116</f>
        <v>500000000</v>
      </c>
      <c r="L116" s="15">
        <f>'[1]5 desarrollo'!L116</f>
        <v>1</v>
      </c>
      <c r="M116" s="8"/>
      <c r="N116" s="8"/>
    </row>
    <row r="117" spans="1:14" x14ac:dyDescent="0.2">
      <c r="A117" s="7" t="str">
        <f>'[1]5 desarrollo'!A117</f>
        <v>´3311403240775000000000</v>
      </c>
      <c r="B117" s="7" t="str">
        <f>'[1]5 desarrollo'!B117</f>
        <v>Participaci󮠣iudadana para el desarrollo econ󭩣o territorial y humano</v>
      </c>
      <c r="C117" s="7">
        <f>'[1]5 desarrollo'!C117</f>
        <v>500000000</v>
      </c>
      <c r="D117" s="7">
        <f>'[1]5 desarrollo'!D117</f>
        <v>0</v>
      </c>
      <c r="E117" s="7">
        <f>'[1]5 desarrollo'!E117</f>
        <v>500000000</v>
      </c>
      <c r="F117" s="14">
        <f>'[1]5 desarrollo'!F117</f>
        <v>0</v>
      </c>
      <c r="G117" s="7">
        <f>'[1]5 desarrollo'!I117</f>
        <v>473916941</v>
      </c>
      <c r="H117" s="15">
        <f>'[1]5 desarrollo'!J117</f>
        <v>0.94783388199999996</v>
      </c>
      <c r="I117" s="7">
        <f>'[1]5 desarrollo'!M117</f>
        <v>26083059</v>
      </c>
      <c r="J117" s="15">
        <f>'[1]5 desarrollo'!L117</f>
        <v>1</v>
      </c>
      <c r="K117" s="7">
        <f>'[1]5 desarrollo'!K117</f>
        <v>500000000</v>
      </c>
      <c r="L117" s="15">
        <f>'[1]5 desarrollo'!L117</f>
        <v>1</v>
      </c>
      <c r="M117" s="8"/>
      <c r="N117" s="8"/>
    </row>
    <row r="118" spans="1:14" x14ac:dyDescent="0.2">
      <c r="A118" s="7" t="str">
        <f>'[1]5 desarrollo'!A118</f>
        <v>´3311403240775215000000</v>
      </c>
      <c r="B118" s="7" t="str">
        <f>'[1]5 desarrollo'!B118</f>
        <v>215 - Participaci󮠣iudadana para el desarrollo econ󭩣o territorial y humano</v>
      </c>
      <c r="C118" s="7">
        <f>'[1]5 desarrollo'!C118</f>
        <v>500000000</v>
      </c>
      <c r="D118" s="7">
        <f>'[1]5 desarrollo'!D118</f>
        <v>0</v>
      </c>
      <c r="E118" s="7">
        <f>'[1]5 desarrollo'!E118</f>
        <v>500000000</v>
      </c>
      <c r="F118" s="14">
        <f>'[1]5 desarrollo'!F118</f>
        <v>0</v>
      </c>
      <c r="G118" s="7">
        <f>'[1]5 desarrollo'!I118</f>
        <v>473916941</v>
      </c>
      <c r="H118" s="15">
        <f>'[1]5 desarrollo'!J118</f>
        <v>0.94783388199999996</v>
      </c>
      <c r="I118" s="7">
        <f>'[1]5 desarrollo'!M118</f>
        <v>26083059</v>
      </c>
      <c r="J118" s="15">
        <f>'[1]5 desarrollo'!L118</f>
        <v>1</v>
      </c>
      <c r="K118" s="7">
        <f>'[1]5 desarrollo'!K118</f>
        <v>500000000</v>
      </c>
      <c r="L118" s="15">
        <f>'[1]5 desarrollo'!L118</f>
        <v>1</v>
      </c>
      <c r="M118" s="8"/>
      <c r="N118" s="8"/>
    </row>
    <row r="119" spans="1:14" x14ac:dyDescent="0.2">
      <c r="A119" s="7" t="str">
        <f>'[1]5 desarrollo'!A119</f>
        <v>´3311403260000000000000</v>
      </c>
      <c r="B119" s="7" t="str">
        <f>'[1]5 desarrollo'!B119</f>
        <v>Transparencia, probidad, lucha contra la corrupci󮠹 control social efectivo e incluyente</v>
      </c>
      <c r="C119" s="7">
        <f>'[1]5 desarrollo'!C119</f>
        <v>121643000</v>
      </c>
      <c r="D119" s="7">
        <f>'[1]5 desarrollo'!D119</f>
        <v>0</v>
      </c>
      <c r="E119" s="7">
        <f>'[1]5 desarrollo'!E119</f>
        <v>121643000</v>
      </c>
      <c r="F119" s="14">
        <f>'[1]5 desarrollo'!F119</f>
        <v>0</v>
      </c>
      <c r="G119" s="7">
        <f>'[1]5 desarrollo'!I119</f>
        <v>109535740</v>
      </c>
      <c r="H119" s="15">
        <f>'[1]5 desarrollo'!J119</f>
        <v>0.90046891313104738</v>
      </c>
      <c r="I119" s="7">
        <f>'[1]5 desarrollo'!M119</f>
        <v>11500120</v>
      </c>
      <c r="J119" s="15">
        <f>'[1]5 desarrollo'!L119</f>
        <v>0.99500883733548173</v>
      </c>
      <c r="K119" s="7">
        <f>'[1]5 desarrollo'!K119</f>
        <v>121035860</v>
      </c>
      <c r="L119" s="15">
        <f>'[1]5 desarrollo'!L119</f>
        <v>0.99500883733548173</v>
      </c>
      <c r="M119" s="8"/>
      <c r="N119" s="8"/>
    </row>
    <row r="120" spans="1:14" x14ac:dyDescent="0.2">
      <c r="A120" s="7" t="str">
        <f>'[1]5 desarrollo'!A120</f>
        <v>´3311403260947000000000</v>
      </c>
      <c r="B120" s="7" t="str">
        <f>'[1]5 desarrollo'!B120</f>
        <v>Fortalecimiento de la participaci󮠣iudadana y de la cultura de la legalidad</v>
      </c>
      <c r="C120" s="7">
        <f>'[1]5 desarrollo'!C120</f>
        <v>116643000</v>
      </c>
      <c r="D120" s="7">
        <f>'[1]5 desarrollo'!D120</f>
        <v>0</v>
      </c>
      <c r="E120" s="7">
        <f>'[1]5 desarrollo'!E120</f>
        <v>116643000</v>
      </c>
      <c r="F120" s="14">
        <f>'[1]5 desarrollo'!F120</f>
        <v>0</v>
      </c>
      <c r="G120" s="7">
        <f>'[1]5 desarrollo'!I120</f>
        <v>109535740</v>
      </c>
      <c r="H120" s="15">
        <f>'[1]5 desarrollo'!J120</f>
        <v>0.93906826813439293</v>
      </c>
      <c r="I120" s="7">
        <f>'[1]5 desarrollo'!M120</f>
        <v>6500120</v>
      </c>
      <c r="J120" s="15">
        <f>'[1]5 desarrollo'!L120</f>
        <v>0.99479488696278384</v>
      </c>
      <c r="K120" s="7">
        <f>'[1]5 desarrollo'!K120</f>
        <v>116035860</v>
      </c>
      <c r="L120" s="15">
        <f>'[1]5 desarrollo'!L120</f>
        <v>0.99479488696278384</v>
      </c>
      <c r="M120" s="8"/>
      <c r="N120" s="8"/>
    </row>
    <row r="121" spans="1:14" x14ac:dyDescent="0.2">
      <c r="A121" s="7" t="str">
        <f>'[1]5 desarrollo'!A121</f>
        <v>´3311403260947223000000</v>
      </c>
      <c r="B121" s="7" t="str">
        <f>'[1]5 desarrollo'!B121</f>
        <v>223 - Fortalecimiento de la participaci󮠣iudadana y de la cultura de la legalidad</v>
      </c>
      <c r="C121" s="7">
        <f>'[1]5 desarrollo'!C121</f>
        <v>116643000</v>
      </c>
      <c r="D121" s="7">
        <f>'[1]5 desarrollo'!D121</f>
        <v>0</v>
      </c>
      <c r="E121" s="7">
        <f>'[1]5 desarrollo'!E121</f>
        <v>116643000</v>
      </c>
      <c r="F121" s="14">
        <f>'[1]5 desarrollo'!F121</f>
        <v>0</v>
      </c>
      <c r="G121" s="7">
        <f>'[1]5 desarrollo'!I121</f>
        <v>109535740</v>
      </c>
      <c r="H121" s="15">
        <f>'[1]5 desarrollo'!J121</f>
        <v>0.93906826813439293</v>
      </c>
      <c r="I121" s="7">
        <f>'[1]5 desarrollo'!M121</f>
        <v>6500120</v>
      </c>
      <c r="J121" s="15">
        <f>'[1]5 desarrollo'!L121</f>
        <v>0.99479488696278384</v>
      </c>
      <c r="K121" s="7">
        <f>'[1]5 desarrollo'!K121</f>
        <v>116035860</v>
      </c>
      <c r="L121" s="15">
        <f>'[1]5 desarrollo'!L121</f>
        <v>0.99479488696278384</v>
      </c>
      <c r="M121" s="8"/>
      <c r="N121" s="8"/>
    </row>
    <row r="122" spans="1:14" x14ac:dyDescent="0.2">
      <c r="A122" s="7" t="str">
        <f>'[1]5 desarrollo'!A122</f>
        <v>´3311403260964000000000</v>
      </c>
      <c r="B122" s="7" t="str">
        <f>'[1]5 desarrollo'!B122</f>
        <v>Transparencia, probidad y lucha contra la corrupci󮠤e la SDDE</v>
      </c>
      <c r="C122" s="7">
        <f>'[1]5 desarrollo'!C122</f>
        <v>5000000</v>
      </c>
      <c r="D122" s="7">
        <f>'[1]5 desarrollo'!D122</f>
        <v>0</v>
      </c>
      <c r="E122" s="7">
        <f>'[1]5 desarrollo'!E122</f>
        <v>5000000</v>
      </c>
      <c r="F122" s="14">
        <f>'[1]5 desarrollo'!F122</f>
        <v>0</v>
      </c>
      <c r="G122" s="7">
        <f>'[1]5 desarrollo'!I122</f>
        <v>0</v>
      </c>
      <c r="H122" s="15">
        <f>'[1]5 desarrollo'!J122</f>
        <v>0</v>
      </c>
      <c r="I122" s="7">
        <f>'[1]5 desarrollo'!M122</f>
        <v>5000000</v>
      </c>
      <c r="J122" s="15">
        <f>'[1]5 desarrollo'!L122</f>
        <v>1</v>
      </c>
      <c r="K122" s="7">
        <f>'[1]5 desarrollo'!K122</f>
        <v>5000000</v>
      </c>
      <c r="L122" s="15">
        <f>'[1]5 desarrollo'!L122</f>
        <v>1</v>
      </c>
      <c r="M122" s="8"/>
      <c r="N122" s="8"/>
    </row>
    <row r="123" spans="1:14" x14ac:dyDescent="0.2">
      <c r="A123" s="7" t="str">
        <f>'[1]5 desarrollo'!A123</f>
        <v>´3311403260964222000000</v>
      </c>
      <c r="B123" s="7" t="str">
        <f>'[1]5 desarrollo'!B123</f>
        <v>222 - Transparencia, probidad y lucha contra la corrupci󮠤e la SDDE</v>
      </c>
      <c r="C123" s="7">
        <f>'[1]5 desarrollo'!C123</f>
        <v>5000000</v>
      </c>
      <c r="D123" s="7">
        <f>'[1]5 desarrollo'!D123</f>
        <v>0</v>
      </c>
      <c r="E123" s="7">
        <f>'[1]5 desarrollo'!E123</f>
        <v>5000000</v>
      </c>
      <c r="F123" s="14">
        <f>'[1]5 desarrollo'!F123</f>
        <v>0</v>
      </c>
      <c r="G123" s="7">
        <f>'[1]5 desarrollo'!I123</f>
        <v>0</v>
      </c>
      <c r="H123" s="15">
        <f>'[1]5 desarrollo'!J123</f>
        <v>0</v>
      </c>
      <c r="I123" s="7">
        <f>'[1]5 desarrollo'!M123</f>
        <v>5000000</v>
      </c>
      <c r="J123" s="15">
        <f>'[1]5 desarrollo'!L123</f>
        <v>1</v>
      </c>
      <c r="K123" s="7">
        <f>'[1]5 desarrollo'!K123</f>
        <v>5000000</v>
      </c>
      <c r="L123" s="15">
        <f>'[1]5 desarrollo'!L123</f>
        <v>1</v>
      </c>
      <c r="M123" s="8"/>
      <c r="N123" s="8"/>
    </row>
    <row r="124" spans="1:14" x14ac:dyDescent="0.2">
      <c r="A124" s="7" t="str">
        <f>'[1]5 desarrollo'!A124</f>
        <v>´3311403310000000000000</v>
      </c>
      <c r="B124" s="7" t="str">
        <f>'[1]5 desarrollo'!B124</f>
        <v>Fortalecimiento de la funci󮠡dministrativa y desarrollo institucional</v>
      </c>
      <c r="C124" s="7">
        <f>'[1]5 desarrollo'!C124</f>
        <v>10351245000</v>
      </c>
      <c r="D124" s="7">
        <f>'[1]5 desarrollo'!D124</f>
        <v>200000000</v>
      </c>
      <c r="E124" s="7">
        <f>'[1]5 desarrollo'!E124</f>
        <v>10551245000</v>
      </c>
      <c r="F124" s="14">
        <f>'[1]5 desarrollo'!F124</f>
        <v>0</v>
      </c>
      <c r="G124" s="7">
        <f>'[1]5 desarrollo'!I124</f>
        <v>8148023571</v>
      </c>
      <c r="H124" s="15">
        <f>'[1]5 desarrollo'!J124</f>
        <v>0.77223337824114591</v>
      </c>
      <c r="I124" s="7">
        <f>'[1]5 desarrollo'!M124</f>
        <v>2201397463</v>
      </c>
      <c r="J124" s="15">
        <f>'[1]5 desarrollo'!L124</f>
        <v>0.98087202353845448</v>
      </c>
      <c r="K124" s="7">
        <f>'[1]5 desarrollo'!K124</f>
        <v>10349421034</v>
      </c>
      <c r="L124" s="15">
        <f>'[1]5 desarrollo'!L124</f>
        <v>0.98087202353845448</v>
      </c>
      <c r="M124" s="8"/>
      <c r="N124" s="8"/>
    </row>
    <row r="125" spans="1:14" x14ac:dyDescent="0.2">
      <c r="A125" s="7" t="str">
        <f>'[1]5 desarrollo'!A125</f>
        <v>´3311403310429000000000</v>
      </c>
      <c r="B125" s="7" t="str">
        <f>'[1]5 desarrollo'!B125</f>
        <v>Fortalecimiento institucional</v>
      </c>
      <c r="C125" s="7">
        <f>'[1]5 desarrollo'!C125</f>
        <v>4300000000</v>
      </c>
      <c r="D125" s="7">
        <f>'[1]5 desarrollo'!D125</f>
        <v>200000000</v>
      </c>
      <c r="E125" s="7">
        <f>'[1]5 desarrollo'!E125</f>
        <v>4500000000</v>
      </c>
      <c r="F125" s="14">
        <f>'[1]5 desarrollo'!F125</f>
        <v>0</v>
      </c>
      <c r="G125" s="7">
        <f>'[1]5 desarrollo'!I125</f>
        <v>3515792363</v>
      </c>
      <c r="H125" s="15">
        <f>'[1]5 desarrollo'!J125</f>
        <v>0.78128719177777772</v>
      </c>
      <c r="I125" s="7">
        <f>'[1]5 desarrollo'!M125</f>
        <v>984207637</v>
      </c>
      <c r="J125" s="15">
        <f>'[1]5 desarrollo'!L125</f>
        <v>1</v>
      </c>
      <c r="K125" s="7">
        <f>'[1]5 desarrollo'!K125</f>
        <v>4500000000</v>
      </c>
      <c r="L125" s="15">
        <f>'[1]5 desarrollo'!L125</f>
        <v>1</v>
      </c>
      <c r="M125" s="8"/>
      <c r="N125" s="8"/>
    </row>
    <row r="126" spans="1:14" x14ac:dyDescent="0.2">
      <c r="A126" s="7" t="str">
        <f>'[1]5 desarrollo'!A126</f>
        <v>´3311403310429235000000</v>
      </c>
      <c r="B126" s="7" t="str">
        <f>'[1]5 desarrollo'!B126</f>
        <v>235 - Fortalecimiento institucional</v>
      </c>
      <c r="C126" s="7">
        <f>'[1]5 desarrollo'!C126</f>
        <v>4300000000</v>
      </c>
      <c r="D126" s="7">
        <f>'[1]5 desarrollo'!D126</f>
        <v>200000000</v>
      </c>
      <c r="E126" s="7">
        <f>'[1]5 desarrollo'!E126</f>
        <v>4500000000</v>
      </c>
      <c r="F126" s="14">
        <f>'[1]5 desarrollo'!F126</f>
        <v>0</v>
      </c>
      <c r="G126" s="7">
        <f>'[1]5 desarrollo'!I126</f>
        <v>3515792363</v>
      </c>
      <c r="H126" s="15">
        <f>'[1]5 desarrollo'!J126</f>
        <v>0.78128719177777772</v>
      </c>
      <c r="I126" s="7">
        <f>'[1]5 desarrollo'!M126</f>
        <v>984207637</v>
      </c>
      <c r="J126" s="15">
        <f>'[1]5 desarrollo'!L126</f>
        <v>1</v>
      </c>
      <c r="K126" s="7">
        <f>'[1]5 desarrollo'!K126</f>
        <v>4500000000</v>
      </c>
      <c r="L126" s="15">
        <f>'[1]5 desarrollo'!L126</f>
        <v>1</v>
      </c>
      <c r="M126" s="8"/>
      <c r="N126" s="8"/>
    </row>
    <row r="127" spans="1:14" x14ac:dyDescent="0.2">
      <c r="A127" s="7" t="str">
        <f>'[1]5 desarrollo'!A127</f>
        <v>´3311403310611000000000</v>
      </c>
      <c r="B127" s="7" t="str">
        <f>'[1]5 desarrollo'!B127</f>
        <v>Fortalecimiento institucional</v>
      </c>
      <c r="C127" s="7">
        <f>'[1]5 desarrollo'!C127</f>
        <v>1856152000</v>
      </c>
      <c r="D127" s="7">
        <f>'[1]5 desarrollo'!D127</f>
        <v>0</v>
      </c>
      <c r="E127" s="7">
        <f>'[1]5 desarrollo'!E127</f>
        <v>1856152000</v>
      </c>
      <c r="F127" s="14">
        <f>'[1]5 desarrollo'!F127</f>
        <v>0</v>
      </c>
      <c r="G127" s="7">
        <f>'[1]5 desarrollo'!I127</f>
        <v>1131158374</v>
      </c>
      <c r="H127" s="15">
        <f>'[1]5 desarrollo'!J127</f>
        <v>0.60941042220680208</v>
      </c>
      <c r="I127" s="7">
        <f>'[1]5 desarrollo'!M127</f>
        <v>621955684</v>
      </c>
      <c r="J127" s="15">
        <f>'[1]5 desarrollo'!L127</f>
        <v>0.94448841366439817</v>
      </c>
      <c r="K127" s="7">
        <f>'[1]5 desarrollo'!K127</f>
        <v>1753114058</v>
      </c>
      <c r="L127" s="15">
        <f>'[1]5 desarrollo'!L127</f>
        <v>0.94448841366439817</v>
      </c>
      <c r="M127" s="8"/>
      <c r="N127" s="8"/>
    </row>
    <row r="128" spans="1:14" x14ac:dyDescent="0.2">
      <c r="A128" s="7" t="str">
        <f>'[1]5 desarrollo'!A128</f>
        <v>´3311403310611235000000</v>
      </c>
      <c r="B128" s="7" t="str">
        <f>'[1]5 desarrollo'!B128</f>
        <v>235 - Fortalecimiento institucional</v>
      </c>
      <c r="C128" s="7">
        <f>'[1]5 desarrollo'!C128</f>
        <v>1856152000</v>
      </c>
      <c r="D128" s="7">
        <f>'[1]5 desarrollo'!D128</f>
        <v>0</v>
      </c>
      <c r="E128" s="7">
        <f>'[1]5 desarrollo'!E128</f>
        <v>1856152000</v>
      </c>
      <c r="F128" s="14">
        <f>'[1]5 desarrollo'!F128</f>
        <v>0</v>
      </c>
      <c r="G128" s="7">
        <f>'[1]5 desarrollo'!I128</f>
        <v>1131158374</v>
      </c>
      <c r="H128" s="15">
        <f>'[1]5 desarrollo'!J128</f>
        <v>0.60941042220680208</v>
      </c>
      <c r="I128" s="7">
        <f>'[1]5 desarrollo'!M128</f>
        <v>621955684</v>
      </c>
      <c r="J128" s="15">
        <f>'[1]5 desarrollo'!L128</f>
        <v>0.94448841366439817</v>
      </c>
      <c r="K128" s="7">
        <f>'[1]5 desarrollo'!K128</f>
        <v>1753114058</v>
      </c>
      <c r="L128" s="15">
        <f>'[1]5 desarrollo'!L128</f>
        <v>0.94448841366439817</v>
      </c>
      <c r="M128" s="8"/>
      <c r="N128" s="8"/>
    </row>
    <row r="129" spans="1:14" x14ac:dyDescent="0.2">
      <c r="A129" s="7" t="str">
        <f>'[1]5 desarrollo'!A129</f>
        <v>´3311403310688000000000</v>
      </c>
      <c r="B129" s="7" t="str">
        <f>'[1]5 desarrollo'!B129</f>
        <v>Planeaci󮬠difusi󮬠seguimiento y evaluaci󮠰ara la garant_xD860_de derechos</v>
      </c>
      <c r="C129" s="7">
        <f>'[1]5 desarrollo'!C129</f>
        <v>1600000000</v>
      </c>
      <c r="D129" s="7">
        <f>'[1]5 desarrollo'!D129</f>
        <v>0</v>
      </c>
      <c r="E129" s="7">
        <f>'[1]5 desarrollo'!E129</f>
        <v>1600000000</v>
      </c>
      <c r="F129" s="14">
        <f>'[1]5 desarrollo'!F129</f>
        <v>0</v>
      </c>
      <c r="G129" s="7">
        <f>'[1]5 desarrollo'!I129</f>
        <v>1311724487</v>
      </c>
      <c r="H129" s="15">
        <f>'[1]5 desarrollo'!J129</f>
        <v>0.81982780437500002</v>
      </c>
      <c r="I129" s="7">
        <f>'[1]5 desarrollo'!M129</f>
        <v>288275513</v>
      </c>
      <c r="J129" s="15">
        <f>'[1]5 desarrollo'!L129</f>
        <v>1</v>
      </c>
      <c r="K129" s="7">
        <f>'[1]5 desarrollo'!K129</f>
        <v>1600000000</v>
      </c>
      <c r="L129" s="15">
        <f>'[1]5 desarrollo'!L129</f>
        <v>1</v>
      </c>
      <c r="M129" s="8"/>
      <c r="N129" s="8"/>
    </row>
    <row r="130" spans="1:14" x14ac:dyDescent="0.2">
      <c r="A130" s="7" t="str">
        <f>'[1]5 desarrollo'!A130</f>
        <v>´3311403310688235000000</v>
      </c>
      <c r="B130" s="7" t="str">
        <f>'[1]5 desarrollo'!B130</f>
        <v>235 - Planeaci󮬠difusi󮬠seguimiento y evaluaci󮠰ara la garant_xD860_de derechos</v>
      </c>
      <c r="C130" s="7">
        <f>'[1]5 desarrollo'!C130</f>
        <v>1600000000</v>
      </c>
      <c r="D130" s="7">
        <f>'[1]5 desarrollo'!D130</f>
        <v>0</v>
      </c>
      <c r="E130" s="7">
        <f>'[1]5 desarrollo'!E130</f>
        <v>1600000000</v>
      </c>
      <c r="F130" s="14">
        <f>'[1]5 desarrollo'!F130</f>
        <v>0</v>
      </c>
      <c r="G130" s="7">
        <f>'[1]5 desarrollo'!I130</f>
        <v>1311724487</v>
      </c>
      <c r="H130" s="15">
        <f>'[1]5 desarrollo'!J130</f>
        <v>0.81982780437500002</v>
      </c>
      <c r="I130" s="7">
        <f>'[1]5 desarrollo'!M130</f>
        <v>288275513</v>
      </c>
      <c r="J130" s="15">
        <f>'[1]5 desarrollo'!L130</f>
        <v>1</v>
      </c>
      <c r="K130" s="7">
        <f>'[1]5 desarrollo'!K130</f>
        <v>1600000000</v>
      </c>
      <c r="L130" s="15">
        <f>'[1]5 desarrollo'!L130</f>
        <v>1</v>
      </c>
      <c r="M130" s="8"/>
      <c r="N130" s="8"/>
    </row>
    <row r="131" spans="1:14" x14ac:dyDescent="0.2">
      <c r="A131" s="7" t="str">
        <f>'[1]5 desarrollo'!A131</f>
        <v>´3311403310712000000000</v>
      </c>
      <c r="B131" s="7" t="str">
        <f>'[1]5 desarrollo'!B131</f>
        <v>Sistemas de mejoramiento de la gesti󮠹 de la capacidad operativa de las entidades</v>
      </c>
      <c r="C131" s="7">
        <f>'[1]5 desarrollo'!C131</f>
        <v>2595093000</v>
      </c>
      <c r="D131" s="7">
        <f>'[1]5 desarrollo'!D131</f>
        <v>0</v>
      </c>
      <c r="E131" s="7">
        <f>'[1]5 desarrollo'!E131</f>
        <v>2595093000</v>
      </c>
      <c r="F131" s="14">
        <f>'[1]5 desarrollo'!F131</f>
        <v>0</v>
      </c>
      <c r="G131" s="7">
        <f>'[1]5 desarrollo'!I131</f>
        <v>2189348347</v>
      </c>
      <c r="H131" s="15">
        <f>'[1]5 desarrollo'!J131</f>
        <v>0.84364928231859126</v>
      </c>
      <c r="I131" s="7">
        <f>'[1]5 desarrollo'!M131</f>
        <v>306958629</v>
      </c>
      <c r="J131" s="15">
        <f>'[1]5 desarrollo'!L131</f>
        <v>0.96193353224720657</v>
      </c>
      <c r="K131" s="7">
        <f>'[1]5 desarrollo'!K131</f>
        <v>2496306976</v>
      </c>
      <c r="L131" s="15">
        <f>'[1]5 desarrollo'!L131</f>
        <v>0.96193353224720657</v>
      </c>
      <c r="M131" s="8"/>
      <c r="N131" s="8"/>
    </row>
    <row r="132" spans="1:14" x14ac:dyDescent="0.2">
      <c r="A132" s="7" t="str">
        <f>'[1]5 desarrollo'!A132</f>
        <v>´3311403310712235000000</v>
      </c>
      <c r="B132" s="7" t="str">
        <f>'[1]5 desarrollo'!B132</f>
        <v>235 - Sistemas de mejoramiento de la gesti󮠹 de la capacidad operativa de las entidades</v>
      </c>
      <c r="C132" s="7">
        <f>'[1]5 desarrollo'!C132</f>
        <v>2595093000</v>
      </c>
      <c r="D132" s="7">
        <f>'[1]5 desarrollo'!D132</f>
        <v>0</v>
      </c>
      <c r="E132" s="7">
        <f>'[1]5 desarrollo'!E132</f>
        <v>2595093000</v>
      </c>
      <c r="F132" s="14">
        <f>'[1]5 desarrollo'!F132</f>
        <v>0</v>
      </c>
      <c r="G132" s="7">
        <f>'[1]5 desarrollo'!I132</f>
        <v>2189348347</v>
      </c>
      <c r="H132" s="15">
        <f>'[1]5 desarrollo'!J132</f>
        <v>0.84364928231859126</v>
      </c>
      <c r="I132" s="7">
        <f>'[1]5 desarrollo'!M132</f>
        <v>306958629</v>
      </c>
      <c r="J132" s="15">
        <f>'[1]5 desarrollo'!L132</f>
        <v>0.96193353224720657</v>
      </c>
      <c r="K132" s="7">
        <f>'[1]5 desarrollo'!K132</f>
        <v>2496306976</v>
      </c>
      <c r="L132" s="15">
        <f>'[1]5 desarrollo'!L132</f>
        <v>0.96193353224720657</v>
      </c>
      <c r="M132" s="8"/>
      <c r="N132" s="8"/>
    </row>
    <row r="133" spans="1:14" x14ac:dyDescent="0.2">
      <c r="A133" s="7" t="str">
        <f>'[1]5 desarrollo'!A133</f>
        <v>´3311403320000000000000</v>
      </c>
      <c r="B133" s="7" t="str">
        <f>'[1]5 desarrollo'!B133</f>
        <v>TIC para gobierno digital, ciudad inteligente y sociedad del conocimiento y del emprendimiento</v>
      </c>
      <c r="C133" s="7">
        <f>'[1]5 desarrollo'!C133</f>
        <v>1200000000</v>
      </c>
      <c r="D133" s="7">
        <f>'[1]5 desarrollo'!D133</f>
        <v>0</v>
      </c>
      <c r="E133" s="7">
        <f>'[1]5 desarrollo'!E133</f>
        <v>1200000000</v>
      </c>
      <c r="F133" s="14">
        <f>'[1]5 desarrollo'!F133</f>
        <v>0</v>
      </c>
      <c r="G133" s="7">
        <f>'[1]5 desarrollo'!I133</f>
        <v>989130906</v>
      </c>
      <c r="H133" s="15">
        <f>'[1]5 desarrollo'!J133</f>
        <v>0.82427575500000005</v>
      </c>
      <c r="I133" s="7">
        <f>'[1]5 desarrollo'!M133</f>
        <v>200061668</v>
      </c>
      <c r="J133" s="15">
        <f>'[1]5 desarrollo'!L133</f>
        <v>0.99099381166666667</v>
      </c>
      <c r="K133" s="7">
        <f>'[1]5 desarrollo'!K133</f>
        <v>1189192574</v>
      </c>
      <c r="L133" s="15">
        <f>'[1]5 desarrollo'!L133</f>
        <v>0.99099381166666667</v>
      </c>
      <c r="M133" s="8"/>
      <c r="N133" s="8"/>
    </row>
    <row r="134" spans="1:14" x14ac:dyDescent="0.2">
      <c r="A134" s="7" t="str">
        <f>'[1]5 desarrollo'!A134</f>
        <v>´3311403320690000000000</v>
      </c>
      <c r="B134" s="7" t="str">
        <f>'[1]5 desarrollo'!B134</f>
        <v>Centro de pensamiento en econom_xD860_urbana</v>
      </c>
      <c r="C134" s="7">
        <f>'[1]5 desarrollo'!C134</f>
        <v>1200000000</v>
      </c>
      <c r="D134" s="7">
        <f>'[1]5 desarrollo'!D134</f>
        <v>0</v>
      </c>
      <c r="E134" s="7">
        <f>'[1]5 desarrollo'!E134</f>
        <v>1200000000</v>
      </c>
      <c r="F134" s="14">
        <f>'[1]5 desarrollo'!F134</f>
        <v>0</v>
      </c>
      <c r="G134" s="7">
        <f>'[1]5 desarrollo'!I134</f>
        <v>989130906</v>
      </c>
      <c r="H134" s="15">
        <f>'[1]5 desarrollo'!J134</f>
        <v>0.82427575500000005</v>
      </c>
      <c r="I134" s="7">
        <f>'[1]5 desarrollo'!M134</f>
        <v>200061668</v>
      </c>
      <c r="J134" s="15">
        <f>'[1]5 desarrollo'!L134</f>
        <v>0.99099381166666667</v>
      </c>
      <c r="K134" s="7">
        <f>'[1]5 desarrollo'!K134</f>
        <v>1189192574</v>
      </c>
      <c r="L134" s="15">
        <f>'[1]5 desarrollo'!L134</f>
        <v>0.99099381166666667</v>
      </c>
      <c r="M134" s="8"/>
      <c r="N134" s="8"/>
    </row>
    <row r="135" spans="1:14" x14ac:dyDescent="0.2">
      <c r="A135" s="7" t="str">
        <f>'[1]5 desarrollo'!A135</f>
        <v>´3311403320690241000000</v>
      </c>
      <c r="B135" s="7" t="str">
        <f>'[1]5 desarrollo'!B135</f>
        <v>241 - Centro de pensamiento en econom_xD860_urbana</v>
      </c>
      <c r="C135" s="7">
        <f>'[1]5 desarrollo'!C135</f>
        <v>1200000000</v>
      </c>
      <c r="D135" s="7">
        <f>'[1]5 desarrollo'!D135</f>
        <v>0</v>
      </c>
      <c r="E135" s="7">
        <f>'[1]5 desarrollo'!E135</f>
        <v>1200000000</v>
      </c>
      <c r="F135" s="14">
        <f>'[1]5 desarrollo'!F135</f>
        <v>0</v>
      </c>
      <c r="G135" s="7">
        <f>'[1]5 desarrollo'!I135</f>
        <v>989130906</v>
      </c>
      <c r="H135" s="15">
        <f>'[1]5 desarrollo'!J135</f>
        <v>0.82427575500000005</v>
      </c>
      <c r="I135" s="7">
        <f>'[1]5 desarrollo'!M135</f>
        <v>200061668</v>
      </c>
      <c r="J135" s="15">
        <f>'[1]5 desarrollo'!L135</f>
        <v>0.99099381166666667</v>
      </c>
      <c r="K135" s="7">
        <f>'[1]5 desarrollo'!K135</f>
        <v>1189192574</v>
      </c>
      <c r="L135" s="15">
        <f>'[1]5 desarrollo'!L135</f>
        <v>0.99099381166666667</v>
      </c>
      <c r="M135" s="8"/>
      <c r="N135" s="8"/>
    </row>
    <row r="136" spans="1:14" x14ac:dyDescent="0.2">
      <c r="A136" s="7" t="str">
        <f>'[1]5 desarrollo'!A136</f>
        <v>´3340000000000000000000</v>
      </c>
      <c r="B136" s="7" t="str">
        <f>'[1]5 desarrollo'!B136</f>
        <v>Pasivos Exigibles</v>
      </c>
      <c r="C136" s="7">
        <f>'[1]5 desarrollo'!C136</f>
        <v>807300000</v>
      </c>
      <c r="D136" s="7">
        <f>'[1]5 desarrollo'!D136</f>
        <v>242344907</v>
      </c>
      <c r="E136" s="7">
        <f>'[1]5 desarrollo'!E136</f>
        <v>1049644907</v>
      </c>
      <c r="F136" s="14">
        <f>'[1]5 desarrollo'!F136</f>
        <v>0</v>
      </c>
      <c r="G136" s="7">
        <f>'[1]5 desarrollo'!I136</f>
        <v>362648926</v>
      </c>
      <c r="H136" s="15">
        <f>'[1]5 desarrollo'!J136</f>
        <v>0.34549677093798353</v>
      </c>
      <c r="I136" s="7">
        <f>'[1]5 desarrollo'!M136</f>
        <v>0</v>
      </c>
      <c r="J136" s="15">
        <f>'[1]5 desarrollo'!L136</f>
        <v>0.34549677093798353</v>
      </c>
      <c r="K136" s="7">
        <f>'[1]5 desarrollo'!K136</f>
        <v>362648926</v>
      </c>
      <c r="L136" s="15">
        <f>'[1]5 desarrollo'!L136</f>
        <v>0.34549677093798353</v>
      </c>
      <c r="M136" s="8"/>
      <c r="N136" s="8"/>
    </row>
    <row r="137" spans="1:14" x14ac:dyDescent="0.2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spans="1:14" x14ac:dyDescent="0.2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spans="1:14" x14ac:dyDescent="0.2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spans="1:14" x14ac:dyDescent="0.2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spans="1:14" x14ac:dyDescent="0.2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spans="1:14" x14ac:dyDescent="0.2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spans="1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1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3:14" x14ac:dyDescent="0.2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3:14" x14ac:dyDescent="0.2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3:14" x14ac:dyDescent="0.2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3:14" x14ac:dyDescent="0.2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3:14" x14ac:dyDescent="0.2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3:14" x14ac:dyDescent="0.2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3:14" x14ac:dyDescent="0.2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3:14" x14ac:dyDescent="0.2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3:14" x14ac:dyDescent="0.2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3:14" x14ac:dyDescent="0.2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3:14" x14ac:dyDescent="0.2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3:14" x14ac:dyDescent="0.2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3:14" x14ac:dyDescent="0.2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spans="3:14" x14ac:dyDescent="0.2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3:14" x14ac:dyDescent="0.2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3:14" x14ac:dyDescent="0.2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spans="3:14" x14ac:dyDescent="0.2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3:14" x14ac:dyDescent="0.2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spans="3:14" x14ac:dyDescent="0.2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spans="3:14" x14ac:dyDescent="0.2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spans="3:14" x14ac:dyDescent="0.2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spans="3:14" x14ac:dyDescent="0.2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spans="3:14" x14ac:dyDescent="0.2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spans="3:14" x14ac:dyDescent="0.2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spans="3:14" x14ac:dyDescent="0.2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spans="3:14" x14ac:dyDescent="0.2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spans="3:14" x14ac:dyDescent="0.2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spans="3:14" x14ac:dyDescent="0.2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spans="3:14" x14ac:dyDescent="0.2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spans="3:14" x14ac:dyDescent="0.2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spans="3:14" x14ac:dyDescent="0.2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spans="3:14" x14ac:dyDescent="0.2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spans="3:14" x14ac:dyDescent="0.2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spans="3:14" x14ac:dyDescent="0.2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spans="3:14" x14ac:dyDescent="0.2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spans="3:14" x14ac:dyDescent="0.2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spans="3:14" x14ac:dyDescent="0.2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spans="3:14" x14ac:dyDescent="0.2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spans="3:14" x14ac:dyDescent="0.2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spans="3:14" x14ac:dyDescent="0.2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spans="3:14" x14ac:dyDescent="0.2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spans="3:14" x14ac:dyDescent="0.2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spans="3:14" x14ac:dyDescent="0.2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spans="3:14" x14ac:dyDescent="0.2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spans="3:14" x14ac:dyDescent="0.2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spans="3:14" x14ac:dyDescent="0.2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spans="3:14" x14ac:dyDescent="0.2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spans="3:14" x14ac:dyDescent="0.2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spans="3:14" x14ac:dyDescent="0.2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spans="3:14" x14ac:dyDescent="0.2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spans="3:14" x14ac:dyDescent="0.2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spans="3:14" x14ac:dyDescent="0.2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spans="3:14" x14ac:dyDescent="0.2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spans="3:14" x14ac:dyDescent="0.2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spans="3:14" x14ac:dyDescent="0.2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spans="3:14" x14ac:dyDescent="0.2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spans="3:14" x14ac:dyDescent="0.2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spans="3:14" x14ac:dyDescent="0.2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spans="3:14" x14ac:dyDescent="0.2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spans="3:14" x14ac:dyDescent="0.2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spans="3:14" x14ac:dyDescent="0.2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spans="3:14" x14ac:dyDescent="0.2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spans="3:14" x14ac:dyDescent="0.2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spans="3:14" x14ac:dyDescent="0.2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spans="3:14" x14ac:dyDescent="0.2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spans="3:14" x14ac:dyDescent="0.2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spans="3:14" x14ac:dyDescent="0.2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spans="3:14" x14ac:dyDescent="0.2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spans="3:14" x14ac:dyDescent="0.2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spans="3:14" x14ac:dyDescent="0.2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spans="3:14" x14ac:dyDescent="0.2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spans="3:14" x14ac:dyDescent="0.2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spans="3:14" x14ac:dyDescent="0.2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spans="3:14" x14ac:dyDescent="0.2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spans="3:14" x14ac:dyDescent="0.2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spans="3:14" x14ac:dyDescent="0.2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spans="3:14" x14ac:dyDescent="0.2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spans="3:14" x14ac:dyDescent="0.2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spans="3:14" x14ac:dyDescent="0.2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spans="3:14" x14ac:dyDescent="0.2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O297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4.75" style="1" bestFit="1" customWidth="1"/>
    <col min="5" max="5" width="14.25" style="1" bestFit="1" customWidth="1"/>
    <col min="6" max="6" width="7" style="1" bestFit="1" customWidth="1"/>
    <col min="7" max="7" width="14.25" style="1" bestFit="1" customWidth="1"/>
    <col min="8" max="8" width="6.625" style="1" bestFit="1" customWidth="1"/>
    <col min="9" max="9" width="14.2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22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'[1]6 movilidad'!A7</f>
        <v>´3000000000000000000000</v>
      </c>
      <c r="B7" s="7" t="str">
        <f>'[1]6 movilidad'!B7</f>
        <v>GASTOS</v>
      </c>
      <c r="C7" s="7">
        <f>'[1]6 movilidad'!C7</f>
        <v>5693766812253</v>
      </c>
      <c r="D7" s="7">
        <f>'[1]6 movilidad'!D7</f>
        <v>-1067359858813</v>
      </c>
      <c r="E7" s="7">
        <f>'[1]6 movilidad'!E7</f>
        <v>4626406953440</v>
      </c>
      <c r="F7" s="14">
        <f>'[1]6 movilidad'!F7</f>
        <v>0</v>
      </c>
      <c r="G7" s="7">
        <f>'[1]6 movilidad'!I7</f>
        <v>2087250883432</v>
      </c>
      <c r="H7" s="15">
        <f>'[1]6 movilidad'!J7</f>
        <v>0.45116024258955617</v>
      </c>
      <c r="I7" s="7">
        <f>'[1]6 movilidad'!M7</f>
        <v>1240520119286.6602</v>
      </c>
      <c r="J7" s="15">
        <f>'[1]6 movilidad'!L7</f>
        <v>0.71929923939014284</v>
      </c>
      <c r="K7" s="7">
        <f>'[1]6 movilidad'!K7</f>
        <v>3327771002718.6602</v>
      </c>
      <c r="L7" s="15">
        <f>'[1]6 movilidad'!L7</f>
        <v>0.71929923939014284</v>
      </c>
      <c r="M7" s="8"/>
      <c r="N7" s="8"/>
    </row>
    <row r="8" spans="1:15" x14ac:dyDescent="0.2">
      <c r="A8" s="7" t="str">
        <f>'[1]6 movilidad'!A8</f>
        <v>´3100000000000000000000</v>
      </c>
      <c r="B8" s="7" t="str">
        <f>'[1]6 movilidad'!B8</f>
        <v>GASTOS DE FUNCIONAMIENTO</v>
      </c>
      <c r="C8" s="7">
        <f>'[1]6 movilidad'!C8</f>
        <v>181681627001</v>
      </c>
      <c r="D8" s="7">
        <f>'[1]6 movilidad'!D8</f>
        <v>1109188692</v>
      </c>
      <c r="E8" s="7">
        <f>'[1]6 movilidad'!E8</f>
        <v>182790815693</v>
      </c>
      <c r="F8" s="14">
        <f>'[1]6 movilidad'!F8</f>
        <v>0</v>
      </c>
      <c r="G8" s="7">
        <f>'[1]6 movilidad'!I8</f>
        <v>155963206960</v>
      </c>
      <c r="H8" s="15">
        <f>'[1]6 movilidad'!J8</f>
        <v>0.85323327853595565</v>
      </c>
      <c r="I8" s="7">
        <f>'[1]6 movilidad'!M8</f>
        <v>12745215037</v>
      </c>
      <c r="J8" s="15">
        <f>'[1]6 movilidad'!L8</f>
        <v>0.92295896463610294</v>
      </c>
      <c r="K8" s="7">
        <f>'[1]6 movilidad'!K8</f>
        <v>168708421997</v>
      </c>
      <c r="L8" s="15">
        <f>'[1]6 movilidad'!L8</f>
        <v>0.92295896463610294</v>
      </c>
      <c r="M8" s="8"/>
      <c r="N8" s="8"/>
    </row>
    <row r="9" spans="1:15" x14ac:dyDescent="0.2">
      <c r="A9" s="7" t="str">
        <f>'[1]6 movilidad'!A9</f>
        <v>´3110000000000000000000</v>
      </c>
      <c r="B9" s="7" t="str">
        <f>'[1]6 movilidad'!B9</f>
        <v>SERVICIOS PERSONALES</v>
      </c>
      <c r="C9" s="7">
        <f>'[1]6 movilidad'!C9</f>
        <v>119698469203</v>
      </c>
      <c r="D9" s="7">
        <f>'[1]6 movilidad'!D9</f>
        <v>142574564</v>
      </c>
      <c r="E9" s="7">
        <f>'[1]6 movilidad'!E9</f>
        <v>119841043767</v>
      </c>
      <c r="F9" s="14">
        <f>'[1]6 movilidad'!F9</f>
        <v>0</v>
      </c>
      <c r="G9" s="7">
        <f>'[1]6 movilidad'!I9</f>
        <v>106860082250</v>
      </c>
      <c r="H9" s="15">
        <f>'[1]6 movilidad'!J9</f>
        <v>0.89168183863419836</v>
      </c>
      <c r="I9" s="7">
        <f>'[1]6 movilidad'!M9</f>
        <v>3065696941</v>
      </c>
      <c r="J9" s="15">
        <f>'[1]6 movilidad'!L9</f>
        <v>0.91726319911500709</v>
      </c>
      <c r="K9" s="7">
        <f>'[1]6 movilidad'!K9</f>
        <v>109925779191</v>
      </c>
      <c r="L9" s="15">
        <f>'[1]6 movilidad'!L9</f>
        <v>0.91726319911500709</v>
      </c>
      <c r="M9" s="8"/>
      <c r="N9" s="8"/>
    </row>
    <row r="10" spans="1:15" x14ac:dyDescent="0.2">
      <c r="A10" s="7" t="str">
        <f>'[1]6 movilidad'!A10</f>
        <v>´3110100000000000000000</v>
      </c>
      <c r="B10" s="7" t="str">
        <f>'[1]6 movilidad'!B10</f>
        <v>SERVICIOS PERSONALES ASOCIADOS A LA NOMINA</v>
      </c>
      <c r="C10" s="7">
        <f>'[1]6 movilidad'!C10</f>
        <v>83083027351</v>
      </c>
      <c r="D10" s="7">
        <f>'[1]6 movilidad'!D10</f>
        <v>-1437908117</v>
      </c>
      <c r="E10" s="7">
        <f>'[1]6 movilidad'!E10</f>
        <v>81645119234</v>
      </c>
      <c r="F10" s="14">
        <f>'[1]6 movilidad'!F10</f>
        <v>0</v>
      </c>
      <c r="G10" s="7">
        <f>'[1]6 movilidad'!I10</f>
        <v>75692654858</v>
      </c>
      <c r="H10" s="15">
        <f>'[1]6 movilidad'!J10</f>
        <v>0.92709344499896107</v>
      </c>
      <c r="I10" s="7">
        <f>'[1]6 movilidad'!M10</f>
        <v>141755732</v>
      </c>
      <c r="J10" s="15">
        <f>'[1]6 movilidad'!L10</f>
        <v>0.92882968757328721</v>
      </c>
      <c r="K10" s="7">
        <f>'[1]6 movilidad'!K10</f>
        <v>75834410590</v>
      </c>
      <c r="L10" s="15">
        <f>'[1]6 movilidad'!L10</f>
        <v>0.92882968757328721</v>
      </c>
      <c r="M10" s="8"/>
      <c r="N10" s="8"/>
    </row>
    <row r="11" spans="1:15" x14ac:dyDescent="0.2">
      <c r="A11" s="7" t="str">
        <f>'[1]6 movilidad'!A11</f>
        <v>´3110101000000000000000</v>
      </c>
      <c r="B11" s="7" t="str">
        <f>'[1]6 movilidad'!B11</f>
        <v>SUELDOS PERSONAL DE NOMINA</v>
      </c>
      <c r="C11" s="7">
        <f>'[1]6 movilidad'!C11</f>
        <v>18471026936</v>
      </c>
      <c r="D11" s="7">
        <f>'[1]6 movilidad'!D11</f>
        <v>-153000000</v>
      </c>
      <c r="E11" s="7">
        <f>'[1]6 movilidad'!E11</f>
        <v>18318026936</v>
      </c>
      <c r="F11" s="14">
        <f>'[1]6 movilidad'!F11</f>
        <v>0</v>
      </c>
      <c r="G11" s="7">
        <f>'[1]6 movilidad'!I11</f>
        <v>17857147749</v>
      </c>
      <c r="H11" s="15">
        <f>'[1]6 movilidad'!J11</f>
        <v>0.97484012941949305</v>
      </c>
      <c r="I11" s="7">
        <f>'[1]6 movilidad'!M11</f>
        <v>0</v>
      </c>
      <c r="J11" s="15">
        <f>'[1]6 movilidad'!L11</f>
        <v>0.97484012941949305</v>
      </c>
      <c r="K11" s="7">
        <f>'[1]6 movilidad'!K11</f>
        <v>17857147749</v>
      </c>
      <c r="L11" s="15">
        <f>'[1]6 movilidad'!L11</f>
        <v>0.97484012941949305</v>
      </c>
      <c r="M11" s="8"/>
      <c r="N11" s="8"/>
    </row>
    <row r="12" spans="1:15" x14ac:dyDescent="0.2">
      <c r="A12" s="7">
        <f>'[1]6 movilidad'!A12</f>
        <v>0</v>
      </c>
      <c r="B12" s="7" t="str">
        <f>'[1]6 movilidad'!B12</f>
        <v>Sueldos Personal de N󭩮a</v>
      </c>
      <c r="C12" s="7">
        <f>'[1]6 movilidad'!C12</f>
        <v>29786238000</v>
      </c>
      <c r="D12" s="7">
        <f>'[1]6 movilidad'!D12</f>
        <v>-1231406460</v>
      </c>
      <c r="E12" s="7">
        <f>'[1]6 movilidad'!E12</f>
        <v>28554831540</v>
      </c>
      <c r="F12" s="14">
        <f>'[1]6 movilidad'!F12</f>
        <v>0</v>
      </c>
      <c r="G12" s="7">
        <f>'[1]6 movilidad'!I12</f>
        <v>26912004253</v>
      </c>
      <c r="H12" s="15">
        <f>'[1]6 movilidad'!J12</f>
        <v>0.94246762462251954</v>
      </c>
      <c r="I12" s="7">
        <f>'[1]6 movilidad'!M12</f>
        <v>7437214</v>
      </c>
      <c r="J12" s="15">
        <f>'[1]6 movilidad'!L12</f>
        <v>0.94272807840910833</v>
      </c>
      <c r="K12" s="7">
        <f>'[1]6 movilidad'!K12</f>
        <v>26919441467</v>
      </c>
      <c r="L12" s="15">
        <f>'[1]6 movilidad'!L12</f>
        <v>0.94272807840910833</v>
      </c>
      <c r="M12" s="8"/>
      <c r="N12" s="8"/>
    </row>
    <row r="13" spans="1:15" x14ac:dyDescent="0.2">
      <c r="A13" s="7" t="str">
        <f>'[1]6 movilidad'!A13</f>
        <v>´3110102000000000000000</v>
      </c>
      <c r="B13" s="7" t="str">
        <f>'[1]6 movilidad'!B13</f>
        <v>GASTOS DE REPRESENTACION</v>
      </c>
      <c r="C13" s="7">
        <f>'[1]6 movilidad'!C13</f>
        <v>586103587</v>
      </c>
      <c r="D13" s="7">
        <f>'[1]6 movilidad'!D13</f>
        <v>30000000</v>
      </c>
      <c r="E13" s="7">
        <f>'[1]6 movilidad'!E13</f>
        <v>616103587</v>
      </c>
      <c r="F13" s="14">
        <f>'[1]6 movilidad'!F13</f>
        <v>0</v>
      </c>
      <c r="G13" s="7">
        <f>'[1]6 movilidad'!I13</f>
        <v>609286078</v>
      </c>
      <c r="H13" s="15">
        <f>'[1]6 movilidad'!J13</f>
        <v>0.98893447604615226</v>
      </c>
      <c r="I13" s="7">
        <f>'[1]6 movilidad'!M13</f>
        <v>0</v>
      </c>
      <c r="J13" s="15">
        <f>'[1]6 movilidad'!L13</f>
        <v>0.98893447604615226</v>
      </c>
      <c r="K13" s="7">
        <f>'[1]6 movilidad'!K13</f>
        <v>609286078</v>
      </c>
      <c r="L13" s="15">
        <f>'[1]6 movilidad'!L13</f>
        <v>0.98893447604615226</v>
      </c>
      <c r="M13" s="8"/>
      <c r="N13" s="8"/>
    </row>
    <row r="14" spans="1:15" x14ac:dyDescent="0.2">
      <c r="A14" s="7" t="str">
        <f>'[1]6 movilidad'!A14</f>
        <v>´3110103000000000000000</v>
      </c>
      <c r="B14" s="7" t="str">
        <f>'[1]6 movilidad'!B14</f>
        <v>HORAS, EXTRAS, DOMINICALES, FESTIVOS, RECARGO NOCTURNO</v>
      </c>
      <c r="C14" s="7">
        <f>'[1]6 movilidad'!C14</f>
        <v>850881684</v>
      </c>
      <c r="D14" s="7">
        <f>'[1]6 movilidad'!D14</f>
        <v>0</v>
      </c>
      <c r="E14" s="7">
        <f>'[1]6 movilidad'!E14</f>
        <v>850881684</v>
      </c>
      <c r="F14" s="14">
        <f>'[1]6 movilidad'!F14</f>
        <v>0</v>
      </c>
      <c r="G14" s="7">
        <f>'[1]6 movilidad'!I14</f>
        <v>589781515</v>
      </c>
      <c r="H14" s="15">
        <f>'[1]6 movilidad'!J14</f>
        <v>0.6931416271971369</v>
      </c>
      <c r="I14" s="7">
        <f>'[1]6 movilidad'!M14</f>
        <v>0</v>
      </c>
      <c r="J14" s="15">
        <f>'[1]6 movilidad'!L14</f>
        <v>0.6931416271971369</v>
      </c>
      <c r="K14" s="7">
        <f>'[1]6 movilidad'!K14</f>
        <v>589781515</v>
      </c>
      <c r="L14" s="15">
        <f>'[1]6 movilidad'!L14</f>
        <v>0.6931416271971369</v>
      </c>
      <c r="M14" s="8"/>
      <c r="N14" s="8"/>
    </row>
    <row r="15" spans="1:15" x14ac:dyDescent="0.2">
      <c r="A15" s="7" t="str">
        <f>'[1]6 movilidad'!A15</f>
        <v>´3110104000000000000000</v>
      </c>
      <c r="B15" s="7" t="str">
        <f>'[1]6 movilidad'!B15</f>
        <v>Gastos de Representaci󮍊</v>
      </c>
      <c r="C15" s="7">
        <f>'[1]6 movilidad'!C15</f>
        <v>2173635000</v>
      </c>
      <c r="D15" s="7">
        <f>'[1]6 movilidad'!D15</f>
        <v>19093538</v>
      </c>
      <c r="E15" s="7">
        <f>'[1]6 movilidad'!E15</f>
        <v>2192728538</v>
      </c>
      <c r="F15" s="14">
        <f>'[1]6 movilidad'!F15</f>
        <v>0</v>
      </c>
      <c r="G15" s="7">
        <f>'[1]6 movilidad'!I15</f>
        <v>2110922427</v>
      </c>
      <c r="H15" s="15">
        <f>'[1]6 movilidad'!J15</f>
        <v>0.96269209362568164</v>
      </c>
      <c r="I15" s="7">
        <f>'[1]6 movilidad'!M15</f>
        <v>0</v>
      </c>
      <c r="J15" s="15">
        <f>'[1]6 movilidad'!L15</f>
        <v>0.96269209362568164</v>
      </c>
      <c r="K15" s="7">
        <f>'[1]6 movilidad'!K15</f>
        <v>2110922427</v>
      </c>
      <c r="L15" s="15">
        <f>'[1]6 movilidad'!L15</f>
        <v>0.96269209362568164</v>
      </c>
      <c r="M15" s="8"/>
      <c r="N15" s="8"/>
    </row>
    <row r="16" spans="1:15" x14ac:dyDescent="0.2">
      <c r="A16" s="7">
        <f>'[1]6 movilidad'!A16</f>
        <v>0</v>
      </c>
      <c r="B16" s="7" t="str">
        <f>'[1]6 movilidad'!B16</f>
        <v>Subsidio De Transporte</v>
      </c>
      <c r="C16" s="7">
        <f>'[1]6 movilidad'!C16</f>
        <v>8087040</v>
      </c>
      <c r="D16" s="7">
        <f>'[1]6 movilidad'!D16</f>
        <v>0</v>
      </c>
      <c r="E16" s="7">
        <f>'[1]6 movilidad'!E16</f>
        <v>8087040</v>
      </c>
      <c r="F16" s="14">
        <f>'[1]6 movilidad'!F16</f>
        <v>0</v>
      </c>
      <c r="G16" s="7">
        <f>'[1]6 movilidad'!I16</f>
        <v>4674333</v>
      </c>
      <c r="H16" s="15">
        <f>'[1]6 movilidad'!J16</f>
        <v>0.5780029528727445</v>
      </c>
      <c r="I16" s="7">
        <f>'[1]6 movilidad'!M16</f>
        <v>0</v>
      </c>
      <c r="J16" s="15">
        <f>'[1]6 movilidad'!L16</f>
        <v>0.5780029528727445</v>
      </c>
      <c r="K16" s="7">
        <f>'[1]6 movilidad'!K16</f>
        <v>4674333</v>
      </c>
      <c r="L16" s="15">
        <f>'[1]6 movilidad'!L16</f>
        <v>0.5780029528727445</v>
      </c>
      <c r="M16" s="8"/>
      <c r="N16" s="8"/>
    </row>
    <row r="17" spans="1:14" x14ac:dyDescent="0.2">
      <c r="A17" s="7" t="str">
        <f>'[1]6 movilidad'!A17</f>
        <v>´3110105000000000000000</v>
      </c>
      <c r="B17" s="7" t="str">
        <f>'[1]6 movilidad'!B17</f>
        <v>Horas Extras, Dominicales, Festivos, Recargo Nocturno y Trabajo Suplementario</v>
      </c>
      <c r="C17" s="7">
        <f>'[1]6 movilidad'!C17</f>
        <v>1285336000</v>
      </c>
      <c r="D17" s="7">
        <f>'[1]6 movilidad'!D17</f>
        <v>-137517085</v>
      </c>
      <c r="E17" s="7">
        <f>'[1]6 movilidad'!E17</f>
        <v>1147818915</v>
      </c>
      <c r="F17" s="14">
        <f>'[1]6 movilidad'!F17</f>
        <v>0</v>
      </c>
      <c r="G17" s="7">
        <f>'[1]6 movilidad'!I17</f>
        <v>867641882</v>
      </c>
      <c r="H17" s="15">
        <f>'[1]6 movilidad'!J17</f>
        <v>0.75590484758652021</v>
      </c>
      <c r="I17" s="7">
        <f>'[1]6 movilidad'!M17</f>
        <v>0</v>
      </c>
      <c r="J17" s="15">
        <f>'[1]6 movilidad'!L17</f>
        <v>0.75590484758652021</v>
      </c>
      <c r="K17" s="7">
        <f>'[1]6 movilidad'!K17</f>
        <v>867641882</v>
      </c>
      <c r="L17" s="15">
        <f>'[1]6 movilidad'!L17</f>
        <v>0.75590484758652021</v>
      </c>
      <c r="M17" s="8"/>
      <c r="N17" s="8"/>
    </row>
    <row r="18" spans="1:14" x14ac:dyDescent="0.2">
      <c r="A18" s="7">
        <f>'[1]6 movilidad'!A18</f>
        <v>0</v>
      </c>
      <c r="B18" s="7" t="str">
        <f>'[1]6 movilidad'!B18</f>
        <v>SUBSIDIO DE ALIMENTACION</v>
      </c>
      <c r="C18" s="7">
        <f>'[1]6 movilidad'!C18</f>
        <v>5340928</v>
      </c>
      <c r="D18" s="7">
        <f>'[1]6 movilidad'!D18</f>
        <v>0</v>
      </c>
      <c r="E18" s="7">
        <f>'[1]6 movilidad'!E18</f>
        <v>5340928</v>
      </c>
      <c r="F18" s="14">
        <f>'[1]6 movilidad'!F18</f>
        <v>0</v>
      </c>
      <c r="G18" s="7">
        <f>'[1]6 movilidad'!I18</f>
        <v>3116582</v>
      </c>
      <c r="H18" s="15">
        <f>'[1]6 movilidad'!J18</f>
        <v>0.58352818087044045</v>
      </c>
      <c r="I18" s="7">
        <f>'[1]6 movilidad'!M18</f>
        <v>0</v>
      </c>
      <c r="J18" s="15">
        <f>'[1]6 movilidad'!L18</f>
        <v>0.58352818087044045</v>
      </c>
      <c r="K18" s="7">
        <f>'[1]6 movilidad'!K18</f>
        <v>3116582</v>
      </c>
      <c r="L18" s="15">
        <f>'[1]6 movilidad'!L18</f>
        <v>0.58352818087044045</v>
      </c>
      <c r="M18" s="8"/>
      <c r="N18" s="8"/>
    </row>
    <row r="19" spans="1:14" x14ac:dyDescent="0.2">
      <c r="A19" s="7" t="str">
        <f>'[1]6 movilidad'!A19</f>
        <v>´3110106000000000000000</v>
      </c>
      <c r="B19" s="7" t="str">
        <f>'[1]6 movilidad'!B19</f>
        <v>Auxilio de Transporte</v>
      </c>
      <c r="C19" s="7">
        <f>'[1]6 movilidad'!C19</f>
        <v>223871000</v>
      </c>
      <c r="D19" s="7">
        <f>'[1]6 movilidad'!D19</f>
        <v>0</v>
      </c>
      <c r="E19" s="7">
        <f>'[1]6 movilidad'!E19</f>
        <v>223871000</v>
      </c>
      <c r="F19" s="14">
        <f>'[1]6 movilidad'!F19</f>
        <v>0</v>
      </c>
      <c r="G19" s="7">
        <f>'[1]6 movilidad'!I19</f>
        <v>180748584</v>
      </c>
      <c r="H19" s="15">
        <f>'[1]6 movilidad'!J19</f>
        <v>0.80737828481580909</v>
      </c>
      <c r="I19" s="7">
        <f>'[1]6 movilidad'!M19</f>
        <v>0</v>
      </c>
      <c r="J19" s="15">
        <f>'[1]6 movilidad'!L19</f>
        <v>0.80737828481580909</v>
      </c>
      <c r="K19" s="7">
        <f>'[1]6 movilidad'!K19</f>
        <v>180748584</v>
      </c>
      <c r="L19" s="15">
        <f>'[1]6 movilidad'!L19</f>
        <v>0.80737828481580909</v>
      </c>
      <c r="M19" s="8"/>
      <c r="N19" s="8"/>
    </row>
    <row r="20" spans="1:14" x14ac:dyDescent="0.2">
      <c r="A20" s="7">
        <f>'[1]6 movilidad'!A20</f>
        <v>0</v>
      </c>
      <c r="B20" s="7" t="str">
        <f>'[1]6 movilidad'!B20</f>
        <v>BONIFICACION POR SERVICIOS PRESTADOS</v>
      </c>
      <c r="C20" s="7">
        <f>'[1]6 movilidad'!C20</f>
        <v>556447465</v>
      </c>
      <c r="D20" s="7">
        <f>'[1]6 movilidad'!D20</f>
        <v>0</v>
      </c>
      <c r="E20" s="7">
        <f>'[1]6 movilidad'!E20</f>
        <v>556447465</v>
      </c>
      <c r="F20" s="14">
        <f>'[1]6 movilidad'!F20</f>
        <v>0</v>
      </c>
      <c r="G20" s="7">
        <f>'[1]6 movilidad'!I20</f>
        <v>538106236</v>
      </c>
      <c r="H20" s="15">
        <f>'[1]6 movilidad'!J20</f>
        <v>0.96703870508242862</v>
      </c>
      <c r="I20" s="7">
        <f>'[1]6 movilidad'!M20</f>
        <v>0</v>
      </c>
      <c r="J20" s="15">
        <f>'[1]6 movilidad'!L20</f>
        <v>0.96703870508242862</v>
      </c>
      <c r="K20" s="7">
        <f>'[1]6 movilidad'!K20</f>
        <v>538106236</v>
      </c>
      <c r="L20" s="15">
        <f>'[1]6 movilidad'!L20</f>
        <v>0.96703870508242862</v>
      </c>
      <c r="M20" s="8"/>
      <c r="N20" s="8"/>
    </row>
    <row r="21" spans="1:14" x14ac:dyDescent="0.2">
      <c r="A21" s="7" t="str">
        <f>'[1]6 movilidad'!A21</f>
        <v>´3110107000000000000000</v>
      </c>
      <c r="B21" s="7" t="str">
        <f>'[1]6 movilidad'!B21</f>
        <v>Subsidio de Alimentaci󮍊</v>
      </c>
      <c r="C21" s="7">
        <f>'[1]6 movilidad'!C21</f>
        <v>244612000</v>
      </c>
      <c r="D21" s="7">
        <f>'[1]6 movilidad'!D21</f>
        <v>0</v>
      </c>
      <c r="E21" s="7">
        <f>'[1]6 movilidad'!E21</f>
        <v>244612000</v>
      </c>
      <c r="F21" s="14">
        <f>'[1]6 movilidad'!F21</f>
        <v>0</v>
      </c>
      <c r="G21" s="7">
        <f>'[1]6 movilidad'!I21</f>
        <v>197930636</v>
      </c>
      <c r="H21" s="15">
        <f>'[1]6 movilidad'!J21</f>
        <v>0.8091615946887315</v>
      </c>
      <c r="I21" s="7">
        <f>'[1]6 movilidad'!M21</f>
        <v>0</v>
      </c>
      <c r="J21" s="15">
        <f>'[1]6 movilidad'!L21</f>
        <v>0.8091615946887315</v>
      </c>
      <c r="K21" s="7">
        <f>'[1]6 movilidad'!K21</f>
        <v>197930636</v>
      </c>
      <c r="L21" s="15">
        <f>'[1]6 movilidad'!L21</f>
        <v>0.8091615946887315</v>
      </c>
      <c r="M21" s="8"/>
      <c r="N21" s="8"/>
    </row>
    <row r="22" spans="1:14" x14ac:dyDescent="0.2">
      <c r="A22" s="7" t="str">
        <f>'[1]6 movilidad'!A22</f>
        <v>´3110108000000000000000</v>
      </c>
      <c r="B22" s="7" t="str">
        <f>'[1]6 movilidad'!B22</f>
        <v>Bonificaci󮠰or Servicios Prestados</v>
      </c>
      <c r="C22" s="7">
        <f>'[1]6 movilidad'!C22</f>
        <v>974183000</v>
      </c>
      <c r="D22" s="7">
        <f>'[1]6 movilidad'!D22</f>
        <v>0</v>
      </c>
      <c r="E22" s="7">
        <f>'[1]6 movilidad'!E22</f>
        <v>974183000</v>
      </c>
      <c r="F22" s="14">
        <f>'[1]6 movilidad'!F22</f>
        <v>0</v>
      </c>
      <c r="G22" s="7">
        <f>'[1]6 movilidad'!I22</f>
        <v>851383969</v>
      </c>
      <c r="H22" s="15">
        <f>'[1]6 movilidad'!J22</f>
        <v>0.87394664965412039</v>
      </c>
      <c r="I22" s="7">
        <f>'[1]6 movilidad'!M22</f>
        <v>0</v>
      </c>
      <c r="J22" s="15">
        <f>'[1]6 movilidad'!L22</f>
        <v>0.87394664965412039</v>
      </c>
      <c r="K22" s="7">
        <f>'[1]6 movilidad'!K22</f>
        <v>851383969</v>
      </c>
      <c r="L22" s="15">
        <f>'[1]6 movilidad'!L22</f>
        <v>0.87394664965412039</v>
      </c>
      <c r="M22" s="8"/>
      <c r="N22" s="8"/>
    </row>
    <row r="23" spans="1:14" x14ac:dyDescent="0.2">
      <c r="A23" s="7">
        <f>'[1]6 movilidad'!A23</f>
        <v>0</v>
      </c>
      <c r="B23" s="7" t="str">
        <f>'[1]6 movilidad'!B23</f>
        <v>Prima de Servicios</v>
      </c>
      <c r="C23" s="7">
        <f>'[1]6 movilidad'!C23</f>
        <v>2046790888</v>
      </c>
      <c r="D23" s="7">
        <f>'[1]6 movilidad'!D23</f>
        <v>0</v>
      </c>
      <c r="E23" s="7">
        <f>'[1]6 movilidad'!E23</f>
        <v>2046790888</v>
      </c>
      <c r="F23" s="14">
        <f>'[1]6 movilidad'!F23</f>
        <v>0</v>
      </c>
      <c r="G23" s="7">
        <f>'[1]6 movilidad'!I23</f>
        <v>1969777474</v>
      </c>
      <c r="H23" s="15">
        <f>'[1]6 movilidad'!J23</f>
        <v>0.96237357980655613</v>
      </c>
      <c r="I23" s="7">
        <f>'[1]6 movilidad'!M23</f>
        <v>0</v>
      </c>
      <c r="J23" s="15">
        <f>'[1]6 movilidad'!L23</f>
        <v>0.96237357980655613</v>
      </c>
      <c r="K23" s="7">
        <f>'[1]6 movilidad'!K23</f>
        <v>1969777474</v>
      </c>
      <c r="L23" s="15">
        <f>'[1]6 movilidad'!L23</f>
        <v>0.96237357980655613</v>
      </c>
      <c r="M23" s="8"/>
      <c r="N23" s="8"/>
    </row>
    <row r="24" spans="1:14" x14ac:dyDescent="0.2">
      <c r="A24" s="7" t="str">
        <f>'[1]6 movilidad'!A24</f>
        <v>´3110109000000000000000</v>
      </c>
      <c r="B24" s="7" t="str">
        <f>'[1]6 movilidad'!B24</f>
        <v>Prima de Navidad</v>
      </c>
      <c r="C24" s="7">
        <f>'[1]6 movilidad'!C24</f>
        <v>1906381340</v>
      </c>
      <c r="D24" s="7">
        <f>'[1]6 movilidad'!D24</f>
        <v>0</v>
      </c>
      <c r="E24" s="7">
        <f>'[1]6 movilidad'!E24</f>
        <v>1906381340</v>
      </c>
      <c r="F24" s="14">
        <f>'[1]6 movilidad'!F24</f>
        <v>0</v>
      </c>
      <c r="G24" s="7">
        <f>'[1]6 movilidad'!I24</f>
        <v>1860197055</v>
      </c>
      <c r="H24" s="15">
        <f>'[1]6 movilidad'!J24</f>
        <v>0.9757738475346176</v>
      </c>
      <c r="I24" s="7">
        <f>'[1]6 movilidad'!M24</f>
        <v>0</v>
      </c>
      <c r="J24" s="15">
        <f>'[1]6 movilidad'!L24</f>
        <v>0.9757738475346176</v>
      </c>
      <c r="K24" s="7">
        <f>'[1]6 movilidad'!K24</f>
        <v>1860197055</v>
      </c>
      <c r="L24" s="15">
        <f>'[1]6 movilidad'!L24</f>
        <v>0.9757738475346176</v>
      </c>
      <c r="M24" s="8"/>
      <c r="N24" s="8"/>
    </row>
    <row r="25" spans="1:14" x14ac:dyDescent="0.2">
      <c r="A25" s="7" t="str">
        <f>'[1]6 movilidad'!A25</f>
        <v>´3110110000000000000000</v>
      </c>
      <c r="B25" s="7" t="str">
        <f>'[1]6 movilidad'!B25</f>
        <v>Prima de Vacaciones</v>
      </c>
      <c r="C25" s="7">
        <f>'[1]6 movilidad'!C25</f>
        <v>915063043</v>
      </c>
      <c r="D25" s="7">
        <f>'[1]6 movilidad'!D25</f>
        <v>0</v>
      </c>
      <c r="E25" s="7">
        <f>'[1]6 movilidad'!E25</f>
        <v>915063043</v>
      </c>
      <c r="F25" s="14">
        <f>'[1]6 movilidad'!F25</f>
        <v>0</v>
      </c>
      <c r="G25" s="7">
        <f>'[1]6 movilidad'!I25</f>
        <v>822583681</v>
      </c>
      <c r="H25" s="15">
        <f>'[1]6 movilidad'!J25</f>
        <v>0.89893662222789605</v>
      </c>
      <c r="I25" s="7">
        <f>'[1]6 movilidad'!M25</f>
        <v>0</v>
      </c>
      <c r="J25" s="15">
        <f>'[1]6 movilidad'!L25</f>
        <v>0.89893662222789605</v>
      </c>
      <c r="K25" s="7">
        <f>'[1]6 movilidad'!K25</f>
        <v>822583681</v>
      </c>
      <c r="L25" s="15">
        <f>'[1]6 movilidad'!L25</f>
        <v>0.89893662222789605</v>
      </c>
      <c r="M25" s="8"/>
      <c r="N25" s="8"/>
    </row>
    <row r="26" spans="1:14" x14ac:dyDescent="0.2">
      <c r="A26" s="7" t="str">
        <f>'[1]6 movilidad'!A26</f>
        <v>´3110111000000000000000</v>
      </c>
      <c r="B26" s="7" t="str">
        <f>'[1]6 movilidad'!B26</f>
        <v>Prima Semestral</v>
      </c>
      <c r="C26" s="7">
        <f>'[1]6 movilidad'!C26</f>
        <v>4557022000</v>
      </c>
      <c r="D26" s="7">
        <f>'[1]6 movilidad'!D26</f>
        <v>-540638483</v>
      </c>
      <c r="E26" s="7">
        <f>'[1]6 movilidad'!E26</f>
        <v>4016383517</v>
      </c>
      <c r="F26" s="14">
        <f>'[1]6 movilidad'!F26</f>
        <v>0</v>
      </c>
      <c r="G26" s="7">
        <f>'[1]6 movilidad'!I26</f>
        <v>3892964351</v>
      </c>
      <c r="H26" s="15">
        <f>'[1]6 movilidad'!J26</f>
        <v>0.96927107048477612</v>
      </c>
      <c r="I26" s="7">
        <f>'[1]6 movilidad'!M26</f>
        <v>0</v>
      </c>
      <c r="J26" s="15">
        <f>'[1]6 movilidad'!L26</f>
        <v>0.96927107048477612</v>
      </c>
      <c r="K26" s="7">
        <f>'[1]6 movilidad'!K26</f>
        <v>3892964351</v>
      </c>
      <c r="L26" s="15">
        <f>'[1]6 movilidad'!L26</f>
        <v>0.96927107048477612</v>
      </c>
      <c r="M26" s="8"/>
      <c r="N26" s="8"/>
    </row>
    <row r="27" spans="1:14" x14ac:dyDescent="0.2">
      <c r="A27" s="7">
        <f>'[1]6 movilidad'!A27</f>
        <v>0</v>
      </c>
      <c r="B27" s="7" t="str">
        <f>'[1]6 movilidad'!B27</f>
        <v>PRIMA TECNICA</v>
      </c>
      <c r="C27" s="7">
        <f>'[1]6 movilidad'!C27</f>
        <v>608598961</v>
      </c>
      <c r="D27" s="7">
        <f>'[1]6 movilidad'!D27</f>
        <v>0</v>
      </c>
      <c r="E27" s="7">
        <f>'[1]6 movilidad'!E27</f>
        <v>608598961</v>
      </c>
      <c r="F27" s="14">
        <f>'[1]6 movilidad'!F27</f>
        <v>0</v>
      </c>
      <c r="G27" s="7">
        <f>'[1]6 movilidad'!I27</f>
        <v>555383038</v>
      </c>
      <c r="H27" s="15">
        <f>'[1]6 movilidad'!J27</f>
        <v>0.91255995095266029</v>
      </c>
      <c r="I27" s="7">
        <f>'[1]6 movilidad'!M27</f>
        <v>0</v>
      </c>
      <c r="J27" s="15">
        <f>'[1]6 movilidad'!L27</f>
        <v>0.91255995095266029</v>
      </c>
      <c r="K27" s="7">
        <f>'[1]6 movilidad'!K27</f>
        <v>555383038</v>
      </c>
      <c r="L27" s="15">
        <f>'[1]6 movilidad'!L27</f>
        <v>0.91255995095266029</v>
      </c>
      <c r="M27" s="8"/>
      <c r="N27" s="8"/>
    </row>
    <row r="28" spans="1:14" x14ac:dyDescent="0.2">
      <c r="A28" s="7" t="str">
        <f>'[1]6 movilidad'!A28</f>
        <v>´3110112000000000000000</v>
      </c>
      <c r="B28" s="7" t="str">
        <f>'[1]6 movilidad'!B28</f>
        <v>Otras Primas y Bonificaciones</v>
      </c>
      <c r="C28" s="7">
        <f>'[1]6 movilidad'!C28</f>
        <v>100834134</v>
      </c>
      <c r="D28" s="7">
        <f>'[1]6 movilidad'!D28</f>
        <v>0</v>
      </c>
      <c r="E28" s="7">
        <f>'[1]6 movilidad'!E28</f>
        <v>100834134</v>
      </c>
      <c r="F28" s="14">
        <f>'[1]6 movilidad'!F28</f>
        <v>0</v>
      </c>
      <c r="G28" s="7">
        <f>'[1]6 movilidad'!I28</f>
        <v>91868528</v>
      </c>
      <c r="H28" s="15">
        <f>'[1]6 movilidad'!J28</f>
        <v>0.91108560519793824</v>
      </c>
      <c r="I28" s="7">
        <f>'[1]6 movilidad'!M28</f>
        <v>0</v>
      </c>
      <c r="J28" s="15">
        <f>'[1]6 movilidad'!L28</f>
        <v>0.91108560519793824</v>
      </c>
      <c r="K28" s="7">
        <f>'[1]6 movilidad'!K28</f>
        <v>91868528</v>
      </c>
      <c r="L28" s="15">
        <f>'[1]6 movilidad'!L28</f>
        <v>0.91108560519793824</v>
      </c>
      <c r="M28" s="8"/>
      <c r="N28" s="8"/>
    </row>
    <row r="29" spans="1:14" x14ac:dyDescent="0.2">
      <c r="A29" s="7">
        <f>'[1]6 movilidad'!A29</f>
        <v>0</v>
      </c>
      <c r="B29" s="7" t="str">
        <f>'[1]6 movilidad'!B29</f>
        <v>Prima de Servicios</v>
      </c>
      <c r="C29" s="7">
        <f>'[1]6 movilidad'!C29</f>
        <v>375128000</v>
      </c>
      <c r="D29" s="7">
        <f>'[1]6 movilidad'!D29</f>
        <v>45500000</v>
      </c>
      <c r="E29" s="7">
        <f>'[1]6 movilidad'!E29</f>
        <v>420628000</v>
      </c>
      <c r="F29" s="14">
        <f>'[1]6 movilidad'!F29</f>
        <v>0</v>
      </c>
      <c r="G29" s="7">
        <f>'[1]6 movilidad'!I29</f>
        <v>409532496</v>
      </c>
      <c r="H29" s="15">
        <f>'[1]6 movilidad'!J29</f>
        <v>0.97362157535874927</v>
      </c>
      <c r="I29" s="7">
        <f>'[1]6 movilidad'!M29</f>
        <v>0</v>
      </c>
      <c r="J29" s="15">
        <f>'[1]6 movilidad'!L29</f>
        <v>0.97362157535874927</v>
      </c>
      <c r="K29" s="7">
        <f>'[1]6 movilidad'!K29</f>
        <v>409532496</v>
      </c>
      <c r="L29" s="15">
        <f>'[1]6 movilidad'!L29</f>
        <v>0.97362157535874927</v>
      </c>
      <c r="M29" s="8"/>
      <c r="N29" s="8"/>
    </row>
    <row r="30" spans="1:14" x14ac:dyDescent="0.2">
      <c r="A30" s="7" t="str">
        <f>'[1]6 movilidad'!A30</f>
        <v>´3110113000000000000000</v>
      </c>
      <c r="B30" s="7" t="str">
        <f>'[1]6 movilidad'!B30</f>
        <v>Prima de Navidad</v>
      </c>
      <c r="C30" s="7">
        <f>'[1]6 movilidad'!C30</f>
        <v>4242119000</v>
      </c>
      <c r="D30" s="7">
        <f>'[1]6 movilidad'!D30</f>
        <v>-10621487</v>
      </c>
      <c r="E30" s="7">
        <f>'[1]6 movilidad'!E30</f>
        <v>4231497513</v>
      </c>
      <c r="F30" s="14">
        <f>'[1]6 movilidad'!F30</f>
        <v>0</v>
      </c>
      <c r="G30" s="7">
        <f>'[1]6 movilidad'!I30</f>
        <v>3817612265</v>
      </c>
      <c r="H30" s="15">
        <f>'[1]6 movilidad'!J30</f>
        <v>0.90218941480446047</v>
      </c>
      <c r="I30" s="7">
        <f>'[1]6 movilidad'!M30</f>
        <v>2215321</v>
      </c>
      <c r="J30" s="15">
        <f>'[1]6 movilidad'!L30</f>
        <v>0.90271294601136631</v>
      </c>
      <c r="K30" s="7">
        <f>'[1]6 movilidad'!K30</f>
        <v>3819827586</v>
      </c>
      <c r="L30" s="15">
        <f>'[1]6 movilidad'!L30</f>
        <v>0.90271294601136631</v>
      </c>
      <c r="M30" s="8"/>
      <c r="N30" s="8"/>
    </row>
    <row r="31" spans="1:14" x14ac:dyDescent="0.2">
      <c r="A31" s="7">
        <f>'[1]6 movilidad'!A31</f>
        <v>0</v>
      </c>
      <c r="B31" s="7" t="str">
        <f>'[1]6 movilidad'!B31</f>
        <v>Vacaciones en Dinero</v>
      </c>
      <c r="C31" s="7">
        <f>'[1]6 movilidad'!C31</f>
        <v>915063043</v>
      </c>
      <c r="D31" s="7">
        <f>'[1]6 movilidad'!D31</f>
        <v>0</v>
      </c>
      <c r="E31" s="7">
        <f>'[1]6 movilidad'!E31</f>
        <v>915063043</v>
      </c>
      <c r="F31" s="14">
        <f>'[1]6 movilidad'!F31</f>
        <v>0</v>
      </c>
      <c r="G31" s="7">
        <f>'[1]6 movilidad'!I31</f>
        <v>79959950</v>
      </c>
      <c r="H31" s="15">
        <f>'[1]6 movilidad'!J31</f>
        <v>8.7381902931905425E-2</v>
      </c>
      <c r="I31" s="7">
        <f>'[1]6 movilidad'!M31</f>
        <v>0</v>
      </c>
      <c r="J31" s="15">
        <f>'[1]6 movilidad'!L31</f>
        <v>8.7381902931905425E-2</v>
      </c>
      <c r="K31" s="7">
        <f>'[1]6 movilidad'!K31</f>
        <v>79959950</v>
      </c>
      <c r="L31" s="15">
        <f>'[1]6 movilidad'!L31</f>
        <v>8.7381902931905425E-2</v>
      </c>
      <c r="M31" s="8"/>
      <c r="N31" s="8"/>
    </row>
    <row r="32" spans="1:14" x14ac:dyDescent="0.2">
      <c r="A32" s="7" t="str">
        <f>'[1]6 movilidad'!A32</f>
        <v>´3110114000000000000000</v>
      </c>
      <c r="B32" s="7" t="str">
        <f>'[1]6 movilidad'!B32</f>
        <v>Prima de Vacaciones</v>
      </c>
      <c r="C32" s="7">
        <f>'[1]6 movilidad'!C32</f>
        <v>2248011000</v>
      </c>
      <c r="D32" s="7">
        <f>'[1]6 movilidad'!D32</f>
        <v>-15400000</v>
      </c>
      <c r="E32" s="7">
        <f>'[1]6 movilidad'!E32</f>
        <v>2232611000</v>
      </c>
      <c r="F32" s="14">
        <f>'[1]6 movilidad'!F32</f>
        <v>0</v>
      </c>
      <c r="G32" s="7">
        <f>'[1]6 movilidad'!I32</f>
        <v>1897398331</v>
      </c>
      <c r="H32" s="15">
        <f>'[1]6 movilidad'!J32</f>
        <v>0.84985621364402486</v>
      </c>
      <c r="I32" s="7">
        <f>'[1]6 movilidad'!M32</f>
        <v>4156041</v>
      </c>
      <c r="J32" s="15">
        <f>'[1]6 movilidad'!L32</f>
        <v>0.85171772960000647</v>
      </c>
      <c r="K32" s="7">
        <f>'[1]6 movilidad'!K32</f>
        <v>1901554372</v>
      </c>
      <c r="L32" s="15">
        <f>'[1]6 movilidad'!L32</f>
        <v>0.85171772960000647</v>
      </c>
      <c r="M32" s="8"/>
      <c r="N32" s="8"/>
    </row>
    <row r="33" spans="1:14" x14ac:dyDescent="0.2">
      <c r="A33" s="7" t="str">
        <f>'[1]6 movilidad'!A33</f>
        <v>´3110115000000000000000</v>
      </c>
      <c r="B33" s="7" t="str">
        <f>'[1]6 movilidad'!B33</f>
        <v>Prima T飮ica</v>
      </c>
      <c r="C33" s="7">
        <f>'[1]6 movilidad'!C33</f>
        <v>6976062000</v>
      </c>
      <c r="D33" s="7">
        <f>'[1]6 movilidad'!D33</f>
        <v>234825285</v>
      </c>
      <c r="E33" s="7">
        <f>'[1]6 movilidad'!E33</f>
        <v>7210887285</v>
      </c>
      <c r="F33" s="14">
        <f>'[1]6 movilidad'!F33</f>
        <v>0</v>
      </c>
      <c r="G33" s="7">
        <f>'[1]6 movilidad'!I33</f>
        <v>6617715923</v>
      </c>
      <c r="H33" s="15">
        <f>'[1]6 movilidad'!J33</f>
        <v>0.91773947663363042</v>
      </c>
      <c r="I33" s="7">
        <f>'[1]6 movilidad'!M33</f>
        <v>316751</v>
      </c>
      <c r="J33" s="15">
        <f>'[1]6 movilidad'!L33</f>
        <v>0.91778340340539655</v>
      </c>
      <c r="K33" s="7">
        <f>'[1]6 movilidad'!K33</f>
        <v>6618032674</v>
      </c>
      <c r="L33" s="15">
        <f>'[1]6 movilidad'!L33</f>
        <v>0.91778340340539655</v>
      </c>
      <c r="M33" s="8"/>
      <c r="N33" s="8"/>
    </row>
    <row r="34" spans="1:14" x14ac:dyDescent="0.2">
      <c r="A34" s="7" t="str">
        <f>'[1]6 movilidad'!A34</f>
        <v>´3110116000000000000000</v>
      </c>
      <c r="B34" s="7" t="str">
        <f>'[1]6 movilidad'!B34</f>
        <v>CONVENCIONES COLECTIVAS DE TRABAJO</v>
      </c>
      <c r="C34" s="7">
        <f>'[1]6 movilidad'!C34</f>
        <v>491344302</v>
      </c>
      <c r="D34" s="7">
        <f>'[1]6 movilidad'!D34</f>
        <v>133815936</v>
      </c>
      <c r="E34" s="7">
        <f>'[1]6 movilidad'!E34</f>
        <v>625160238</v>
      </c>
      <c r="F34" s="14">
        <f>'[1]6 movilidad'!F34</f>
        <v>0</v>
      </c>
      <c r="G34" s="7">
        <f>'[1]6 movilidad'!I34</f>
        <v>489595381</v>
      </c>
      <c r="H34" s="15">
        <f>'[1]6 movilidad'!J34</f>
        <v>0.78315182450871101</v>
      </c>
      <c r="I34" s="7">
        <f>'[1]6 movilidad'!M34</f>
        <v>127220277</v>
      </c>
      <c r="J34" s="15">
        <f>'[1]6 movilidad'!L34</f>
        <v>0.98665209414678101</v>
      </c>
      <c r="K34" s="7">
        <f>'[1]6 movilidad'!K34</f>
        <v>616815658</v>
      </c>
      <c r="L34" s="15">
        <f>'[1]6 movilidad'!L34</f>
        <v>0.98665209414678101</v>
      </c>
      <c r="M34" s="8"/>
      <c r="N34" s="8"/>
    </row>
    <row r="35" spans="1:14" x14ac:dyDescent="0.2">
      <c r="A35" s="7">
        <f>'[1]6 movilidad'!A35</f>
        <v>0</v>
      </c>
      <c r="B35" s="7" t="str">
        <f>'[1]6 movilidad'!B35</f>
        <v>Prima de Antiguedad</v>
      </c>
      <c r="C35" s="7">
        <f>'[1]6 movilidad'!C35</f>
        <v>1135879000</v>
      </c>
      <c r="D35" s="7">
        <f>'[1]6 movilidad'!D35</f>
        <v>-33526263</v>
      </c>
      <c r="E35" s="7">
        <f>'[1]6 movilidad'!E35</f>
        <v>1102352737</v>
      </c>
      <c r="F35" s="14">
        <f>'[1]6 movilidad'!F35</f>
        <v>0</v>
      </c>
      <c r="G35" s="7">
        <f>'[1]6 movilidad'!I35</f>
        <v>990860853</v>
      </c>
      <c r="H35" s="15">
        <f>'[1]6 movilidad'!J35</f>
        <v>0.8988600651517229</v>
      </c>
      <c r="I35" s="7">
        <f>'[1]6 movilidad'!M35</f>
        <v>34555</v>
      </c>
      <c r="J35" s="15">
        <f>'[1]6 movilidad'!L35</f>
        <v>0.89889141174237408</v>
      </c>
      <c r="K35" s="7">
        <f>'[1]6 movilidad'!K35</f>
        <v>990895408</v>
      </c>
      <c r="L35" s="15">
        <f>'[1]6 movilidad'!L35</f>
        <v>0.89889141174237408</v>
      </c>
      <c r="M35" s="8"/>
      <c r="N35" s="8"/>
    </row>
    <row r="36" spans="1:14" x14ac:dyDescent="0.2">
      <c r="A36" s="7" t="str">
        <f>'[1]6 movilidad'!A36</f>
        <v>´3110117000000000000000</v>
      </c>
      <c r="B36" s="7" t="str">
        <f>'[1]6 movilidad'!B36</f>
        <v>Prima Secretarial</v>
      </c>
      <c r="C36" s="7">
        <f>'[1]6 movilidad'!C36</f>
        <v>30109000</v>
      </c>
      <c r="D36" s="7">
        <f>'[1]6 movilidad'!D36</f>
        <v>0</v>
      </c>
      <c r="E36" s="7">
        <f>'[1]6 movilidad'!E36</f>
        <v>30109000</v>
      </c>
      <c r="F36" s="14">
        <f>'[1]6 movilidad'!F36</f>
        <v>0</v>
      </c>
      <c r="G36" s="7">
        <f>'[1]6 movilidad'!I36</f>
        <v>26442445</v>
      </c>
      <c r="H36" s="15">
        <f>'[1]6 movilidad'!J36</f>
        <v>0.87822395297087252</v>
      </c>
      <c r="I36" s="7">
        <f>'[1]6 movilidad'!M36</f>
        <v>0</v>
      </c>
      <c r="J36" s="15">
        <f>'[1]6 movilidad'!L36</f>
        <v>0.87822395297087252</v>
      </c>
      <c r="K36" s="7">
        <f>'[1]6 movilidad'!K36</f>
        <v>26442445</v>
      </c>
      <c r="L36" s="15">
        <f>'[1]6 movilidad'!L36</f>
        <v>0.87822395297087252</v>
      </c>
      <c r="M36" s="8"/>
      <c r="N36" s="8"/>
    </row>
    <row r="37" spans="1:14" x14ac:dyDescent="0.2">
      <c r="A37" s="7" t="str">
        <f>'[1]6 movilidad'!A37</f>
        <v>´3110121000000000000000</v>
      </c>
      <c r="B37" s="7" t="str">
        <f>'[1]6 movilidad'!B37</f>
        <v>Vacaciones en Dinero</v>
      </c>
      <c r="C37" s="7">
        <f>'[1]6 movilidad'!C37</f>
        <v>0</v>
      </c>
      <c r="D37" s="7">
        <f>'[1]6 movilidad'!D37</f>
        <v>185791902</v>
      </c>
      <c r="E37" s="7">
        <f>'[1]6 movilidad'!E37</f>
        <v>185791902</v>
      </c>
      <c r="F37" s="14">
        <f>'[1]6 movilidad'!F37</f>
        <v>0</v>
      </c>
      <c r="G37" s="7">
        <f>'[1]6 movilidad'!I37</f>
        <v>160803020</v>
      </c>
      <c r="H37" s="15">
        <f>'[1]6 movilidad'!J37</f>
        <v>0.86550069335099433</v>
      </c>
      <c r="I37" s="7">
        <f>'[1]6 movilidad'!M37</f>
        <v>0</v>
      </c>
      <c r="J37" s="15">
        <f>'[1]6 movilidad'!L37</f>
        <v>0.86550069335099433</v>
      </c>
      <c r="K37" s="7">
        <f>'[1]6 movilidad'!K37</f>
        <v>160803020</v>
      </c>
      <c r="L37" s="15">
        <f>'[1]6 movilidad'!L37</f>
        <v>0.86550069335099433</v>
      </c>
      <c r="M37" s="8"/>
      <c r="N37" s="8"/>
    </row>
    <row r="38" spans="1:14" x14ac:dyDescent="0.2">
      <c r="A38" s="7" t="str">
        <f>'[1]6 movilidad'!A38</f>
        <v>´3110125000000000000000</v>
      </c>
      <c r="B38" s="7" t="str">
        <f>'[1]6 movilidad'!B38</f>
        <v>Convenciones Colectivas O Convenios</v>
      </c>
      <c r="C38" s="7">
        <f>'[1]6 movilidad'!C38</f>
        <v>689114000</v>
      </c>
      <c r="D38" s="7">
        <f>'[1]6 movilidad'!D38</f>
        <v>0</v>
      </c>
      <c r="E38" s="7">
        <f>'[1]6 movilidad'!E38</f>
        <v>689114000</v>
      </c>
      <c r="F38" s="14">
        <f>'[1]6 movilidad'!F38</f>
        <v>0</v>
      </c>
      <c r="G38" s="7">
        <f>'[1]6 movilidad'!I38</f>
        <v>606323021</v>
      </c>
      <c r="H38" s="15">
        <f>'[1]6 movilidad'!J38</f>
        <v>0.87985880565479735</v>
      </c>
      <c r="I38" s="7">
        <f>'[1]6 movilidad'!M38</f>
        <v>0</v>
      </c>
      <c r="J38" s="15">
        <f>'[1]6 movilidad'!L38</f>
        <v>0.87985880565479735</v>
      </c>
      <c r="K38" s="7">
        <f>'[1]6 movilidad'!K38</f>
        <v>606323021</v>
      </c>
      <c r="L38" s="15">
        <f>'[1]6 movilidad'!L38</f>
        <v>0.87985880565479735</v>
      </c>
      <c r="M38" s="8"/>
      <c r="N38" s="8"/>
    </row>
    <row r="39" spans="1:14" x14ac:dyDescent="0.2">
      <c r="A39" s="7" t="str">
        <f>'[1]6 movilidad'!A39</f>
        <v>´3110125020000000000000</v>
      </c>
      <c r="B39" s="7" t="str">
        <f>'[1]6 movilidad'!B39</f>
        <v>Jornal</v>
      </c>
      <c r="C39" s="7">
        <f>'[1]6 movilidad'!C39</f>
        <v>487000000</v>
      </c>
      <c r="D39" s="7">
        <f>'[1]6 movilidad'!D39</f>
        <v>0</v>
      </c>
      <c r="E39" s="7">
        <f>'[1]6 movilidad'!E39</f>
        <v>487000000</v>
      </c>
      <c r="F39" s="14">
        <f>'[1]6 movilidad'!F39</f>
        <v>0</v>
      </c>
      <c r="G39" s="7">
        <f>'[1]6 movilidad'!I39</f>
        <v>411060091</v>
      </c>
      <c r="H39" s="15">
        <f>'[1]6 movilidad'!J39</f>
        <v>0.84406589527720743</v>
      </c>
      <c r="I39" s="7">
        <f>'[1]6 movilidad'!M39</f>
        <v>0</v>
      </c>
      <c r="J39" s="15">
        <f>'[1]6 movilidad'!L39</f>
        <v>0.84406589527720743</v>
      </c>
      <c r="K39" s="7">
        <f>'[1]6 movilidad'!K39</f>
        <v>411060091</v>
      </c>
      <c r="L39" s="15">
        <f>'[1]6 movilidad'!L39</f>
        <v>0.84406589527720743</v>
      </c>
      <c r="M39" s="8"/>
      <c r="N39" s="8"/>
    </row>
    <row r="40" spans="1:14" x14ac:dyDescent="0.2">
      <c r="A40" s="7" t="str">
        <f>'[1]6 movilidad'!A40</f>
        <v>´3110125030000000000000</v>
      </c>
      <c r="B40" s="7" t="str">
        <f>'[1]6 movilidad'!B40</f>
        <v>Quinquenio</v>
      </c>
      <c r="C40" s="7">
        <f>'[1]6 movilidad'!C40</f>
        <v>202114000</v>
      </c>
      <c r="D40" s="7">
        <f>'[1]6 movilidad'!D40</f>
        <v>0</v>
      </c>
      <c r="E40" s="7">
        <f>'[1]6 movilidad'!E40</f>
        <v>202114000</v>
      </c>
      <c r="F40" s="14">
        <f>'[1]6 movilidad'!F40</f>
        <v>0</v>
      </c>
      <c r="G40" s="7">
        <f>'[1]6 movilidad'!I40</f>
        <v>195262930</v>
      </c>
      <c r="H40" s="15">
        <f>'[1]6 movilidad'!J40</f>
        <v>0.96610294190407398</v>
      </c>
      <c r="I40" s="7">
        <f>'[1]6 movilidad'!M40</f>
        <v>0</v>
      </c>
      <c r="J40" s="15">
        <f>'[1]6 movilidad'!L40</f>
        <v>0.96610294190407398</v>
      </c>
      <c r="K40" s="7">
        <f>'[1]6 movilidad'!K40</f>
        <v>195262930</v>
      </c>
      <c r="L40" s="15">
        <f>'[1]6 movilidad'!L40</f>
        <v>0.96610294190407398</v>
      </c>
      <c r="M40" s="8"/>
      <c r="N40" s="8"/>
    </row>
    <row r="41" spans="1:14" x14ac:dyDescent="0.2">
      <c r="A41" s="7" t="str">
        <f>'[1]6 movilidad'!A41</f>
        <v>´3110126000000000000000</v>
      </c>
      <c r="B41" s="7" t="str">
        <f>'[1]6 movilidad'!B41</f>
        <v>Bonificaci󮠅special de Recreaci󮍊</v>
      </c>
      <c r="C41" s="7">
        <f>'[1]6 movilidad'!C41</f>
        <v>176942000</v>
      </c>
      <c r="D41" s="7">
        <f>'[1]6 movilidad'!D41</f>
        <v>0</v>
      </c>
      <c r="E41" s="7">
        <f>'[1]6 movilidad'!E41</f>
        <v>176942000</v>
      </c>
      <c r="F41" s="14">
        <f>'[1]6 movilidad'!F41</f>
        <v>0</v>
      </c>
      <c r="G41" s="7">
        <f>'[1]6 movilidad'!I41</f>
        <v>151067649</v>
      </c>
      <c r="H41" s="15">
        <f>'[1]6 movilidad'!J41</f>
        <v>0.85376930858699462</v>
      </c>
      <c r="I41" s="7">
        <f>'[1]6 movilidad'!M41</f>
        <v>375573</v>
      </c>
      <c r="J41" s="15">
        <f>'[1]6 movilidad'!L41</f>
        <v>0.85589188547659689</v>
      </c>
      <c r="K41" s="7">
        <f>'[1]6 movilidad'!K41</f>
        <v>151443222</v>
      </c>
      <c r="L41" s="15">
        <f>'[1]6 movilidad'!L41</f>
        <v>0.85589188547659689</v>
      </c>
      <c r="M41" s="8"/>
      <c r="N41" s="8"/>
    </row>
    <row r="42" spans="1:14" x14ac:dyDescent="0.2">
      <c r="A42" s="7" t="str">
        <f>'[1]6 movilidad'!A42</f>
        <v>´3110128000000000000000</v>
      </c>
      <c r="B42" s="7" t="str">
        <f>'[1]6 movilidad'!B42</f>
        <v>Reconocimiento por Permanencia en el Servicio Pblico</v>
      </c>
      <c r="C42" s="7">
        <f>'[1]6 movilidad'!C42</f>
        <v>502803000</v>
      </c>
      <c r="D42" s="7">
        <f>'[1]6 movilidad'!D42</f>
        <v>35175000</v>
      </c>
      <c r="E42" s="7">
        <f>'[1]6 movilidad'!E42</f>
        <v>537978000</v>
      </c>
      <c r="F42" s="14">
        <f>'[1]6 movilidad'!F42</f>
        <v>0</v>
      </c>
      <c r="G42" s="7">
        <f>'[1]6 movilidad'!I42</f>
        <v>529825153</v>
      </c>
      <c r="H42" s="15">
        <f>'[1]6 movilidad'!J42</f>
        <v>0.98484538958842183</v>
      </c>
      <c r="I42" s="7">
        <f>'[1]6 movilidad'!M42</f>
        <v>0</v>
      </c>
      <c r="J42" s="15">
        <f>'[1]6 movilidad'!L42</f>
        <v>0.98484538958842183</v>
      </c>
      <c r="K42" s="7">
        <f>'[1]6 movilidad'!K42</f>
        <v>529825153</v>
      </c>
      <c r="L42" s="15">
        <f>'[1]6 movilidad'!L42</f>
        <v>0.98484538958842183</v>
      </c>
      <c r="M42" s="8"/>
      <c r="N42" s="8"/>
    </row>
    <row r="43" spans="1:14" x14ac:dyDescent="0.2">
      <c r="A43" s="7" t="str">
        <f>'[1]6 movilidad'!A43</f>
        <v>´3110200000000000000000</v>
      </c>
      <c r="B43" s="7" t="str">
        <f>'[1]6 movilidad'!B43</f>
        <v>SERVICIOS PERSONALES INDIRECTOS</v>
      </c>
      <c r="C43" s="7">
        <f>'[1]6 movilidad'!C43</f>
        <v>7205537648</v>
      </c>
      <c r="D43" s="7">
        <f>'[1]6 movilidad'!D43</f>
        <v>1489582681</v>
      </c>
      <c r="E43" s="7">
        <f>'[1]6 movilidad'!E43</f>
        <v>8695120329</v>
      </c>
      <c r="F43" s="14">
        <f>'[1]6 movilidad'!F43</f>
        <v>0</v>
      </c>
      <c r="G43" s="7">
        <f>'[1]6 movilidad'!I43</f>
        <v>6642821800</v>
      </c>
      <c r="H43" s="15">
        <f>'[1]6 movilidad'!J43</f>
        <v>0.76397123313461623</v>
      </c>
      <c r="I43" s="7">
        <f>'[1]6 movilidad'!M43</f>
        <v>1343224348</v>
      </c>
      <c r="J43" s="15">
        <f>'[1]6 movilidad'!L43</f>
        <v>0.91845148150105604</v>
      </c>
      <c r="K43" s="7">
        <f>'[1]6 movilidad'!K43</f>
        <v>7986046148</v>
      </c>
      <c r="L43" s="15">
        <f>'[1]6 movilidad'!L43</f>
        <v>0.91845148150105604</v>
      </c>
      <c r="M43" s="8"/>
      <c r="N43" s="8"/>
    </row>
    <row r="44" spans="1:14" x14ac:dyDescent="0.2">
      <c r="A44" s="7" t="str">
        <f>'[1]6 movilidad'!A44</f>
        <v>´3110202000000000000000</v>
      </c>
      <c r="B44" s="7" t="str">
        <f>'[1]6 movilidad'!B44</f>
        <v>Jornales</v>
      </c>
      <c r="C44" s="7">
        <f>'[1]6 movilidad'!C44</f>
        <v>2092901000</v>
      </c>
      <c r="D44" s="7">
        <f>'[1]6 movilidad'!D44</f>
        <v>0</v>
      </c>
      <c r="E44" s="7">
        <f>'[1]6 movilidad'!E44</f>
        <v>2092901000</v>
      </c>
      <c r="F44" s="14">
        <f>'[1]6 movilidad'!F44</f>
        <v>0</v>
      </c>
      <c r="G44" s="7">
        <f>'[1]6 movilidad'!I44</f>
        <v>1855392827</v>
      </c>
      <c r="H44" s="15">
        <f>'[1]6 movilidad'!J44</f>
        <v>0.88651724424614442</v>
      </c>
      <c r="I44" s="7">
        <f>'[1]6 movilidad'!M44</f>
        <v>0</v>
      </c>
      <c r="J44" s="15">
        <f>'[1]6 movilidad'!L44</f>
        <v>0.88651724424614442</v>
      </c>
      <c r="K44" s="7">
        <f>'[1]6 movilidad'!K44</f>
        <v>1855392827</v>
      </c>
      <c r="L44" s="15">
        <f>'[1]6 movilidad'!L44</f>
        <v>0.88651724424614442</v>
      </c>
      <c r="M44" s="8"/>
      <c r="N44" s="8"/>
    </row>
    <row r="45" spans="1:14" x14ac:dyDescent="0.2">
      <c r="A45" s="7" t="str">
        <f>'[1]6 movilidad'!A45</f>
        <v>´3110203000000000000000</v>
      </c>
      <c r="B45" s="7" t="str">
        <f>'[1]6 movilidad'!B45</f>
        <v>Honorarios</v>
      </c>
      <c r="C45" s="7">
        <f>'[1]6 movilidad'!C45</f>
        <v>1048300000</v>
      </c>
      <c r="D45" s="7">
        <f>'[1]6 movilidad'!D45</f>
        <v>0</v>
      </c>
      <c r="E45" s="7">
        <f>'[1]6 movilidad'!E45</f>
        <v>1048300000</v>
      </c>
      <c r="F45" s="14">
        <f>'[1]6 movilidad'!F45</f>
        <v>0</v>
      </c>
      <c r="G45" s="7">
        <f>'[1]6 movilidad'!I45</f>
        <v>805237936</v>
      </c>
      <c r="H45" s="15">
        <f>'[1]6 movilidad'!J45</f>
        <v>0.76813692263664979</v>
      </c>
      <c r="I45" s="7">
        <f>'[1]6 movilidad'!M45</f>
        <v>128023293</v>
      </c>
      <c r="J45" s="15">
        <f>'[1]6 movilidad'!L45</f>
        <v>0.89026159400934846</v>
      </c>
      <c r="K45" s="7">
        <f>'[1]6 movilidad'!K45</f>
        <v>933261229</v>
      </c>
      <c r="L45" s="15">
        <f>'[1]6 movilidad'!L45</f>
        <v>0.89026159400934846</v>
      </c>
      <c r="M45" s="8"/>
      <c r="N45" s="8"/>
    </row>
    <row r="46" spans="1:14" x14ac:dyDescent="0.2">
      <c r="A46" s="7">
        <f>'[1]6 movilidad'!A46</f>
        <v>0</v>
      </c>
      <c r="B46" s="7" t="str">
        <f>'[1]6 movilidad'!B46</f>
        <v>HONORARIOS EMPRESA</v>
      </c>
      <c r="C46" s="7">
        <f>'[1]6 movilidad'!C46</f>
        <v>3435057284</v>
      </c>
      <c r="D46" s="7">
        <f>'[1]6 movilidad'!D46</f>
        <v>337272444</v>
      </c>
      <c r="E46" s="7">
        <f>'[1]6 movilidad'!E46</f>
        <v>3772329728</v>
      </c>
      <c r="F46" s="14">
        <f>'[1]6 movilidad'!F46</f>
        <v>0</v>
      </c>
      <c r="G46" s="7">
        <f>'[1]6 movilidad'!I46</f>
        <v>2371399133</v>
      </c>
      <c r="H46" s="15">
        <f>'[1]6 movilidad'!J46</f>
        <v>0.62862986641871832</v>
      </c>
      <c r="I46" s="7">
        <f>'[1]6 movilidad'!M46</f>
        <v>1071131531</v>
      </c>
      <c r="J46" s="15">
        <f>'[1]6 movilidad'!L46</f>
        <v>0.91257416827800686</v>
      </c>
      <c r="K46" s="7">
        <f>'[1]6 movilidad'!K46</f>
        <v>3442530664</v>
      </c>
      <c r="L46" s="15">
        <f>'[1]6 movilidad'!L46</f>
        <v>0.91257416827800686</v>
      </c>
      <c r="M46" s="8"/>
      <c r="N46" s="8"/>
    </row>
    <row r="47" spans="1:14" x14ac:dyDescent="0.2">
      <c r="A47" s="7" t="str">
        <f>'[1]6 movilidad'!A47</f>
        <v>´3110203010000000000000</v>
      </c>
      <c r="B47" s="7" t="str">
        <f>'[1]6 movilidad'!B47</f>
        <v>Honorarios Entidad</v>
      </c>
      <c r="C47" s="7">
        <f>'[1]6 movilidad'!C47</f>
        <v>1048300000</v>
      </c>
      <c r="D47" s="7">
        <f>'[1]6 movilidad'!D47</f>
        <v>0</v>
      </c>
      <c r="E47" s="7">
        <f>'[1]6 movilidad'!E47</f>
        <v>1048300000</v>
      </c>
      <c r="F47" s="14">
        <f>'[1]6 movilidad'!F47</f>
        <v>0</v>
      </c>
      <c r="G47" s="7">
        <f>'[1]6 movilidad'!I47</f>
        <v>805237936</v>
      </c>
      <c r="H47" s="15">
        <f>'[1]6 movilidad'!J47</f>
        <v>0.76813692263664979</v>
      </c>
      <c r="I47" s="7">
        <f>'[1]6 movilidad'!M47</f>
        <v>128023293</v>
      </c>
      <c r="J47" s="15">
        <f>'[1]6 movilidad'!L47</f>
        <v>0.89026159400934846</v>
      </c>
      <c r="K47" s="7">
        <f>'[1]6 movilidad'!K47</f>
        <v>933261229</v>
      </c>
      <c r="L47" s="15">
        <f>'[1]6 movilidad'!L47</f>
        <v>0.89026159400934846</v>
      </c>
      <c r="M47" s="8"/>
      <c r="N47" s="8"/>
    </row>
    <row r="48" spans="1:14" x14ac:dyDescent="0.2">
      <c r="A48" s="7" t="str">
        <f>'[1]6 movilidad'!A48</f>
        <v>´3110204000000000000000</v>
      </c>
      <c r="B48" s="7" t="str">
        <f>'[1]6 movilidad'!B48</f>
        <v>REMUNERACION SERVICIOS TECNICOS</v>
      </c>
      <c r="C48" s="7">
        <f>'[1]6 movilidad'!C48</f>
        <v>120000000</v>
      </c>
      <c r="D48" s="7">
        <f>'[1]6 movilidad'!D48</f>
        <v>280206503</v>
      </c>
      <c r="E48" s="7">
        <f>'[1]6 movilidad'!E48</f>
        <v>400206503</v>
      </c>
      <c r="F48" s="14">
        <f>'[1]6 movilidad'!F48</f>
        <v>0</v>
      </c>
      <c r="G48" s="7">
        <f>'[1]6 movilidad'!I48</f>
        <v>284873716</v>
      </c>
      <c r="H48" s="15">
        <f>'[1]6 movilidad'!J48</f>
        <v>0.71181680923360713</v>
      </c>
      <c r="I48" s="7">
        <f>'[1]6 movilidad'!M48</f>
        <v>102732654</v>
      </c>
      <c r="J48" s="15">
        <f>'[1]6 movilidad'!L48</f>
        <v>0.96851592139171216</v>
      </c>
      <c r="K48" s="7">
        <f>'[1]6 movilidad'!K48</f>
        <v>387606370</v>
      </c>
      <c r="L48" s="15">
        <f>'[1]6 movilidad'!L48</f>
        <v>0.96851592139171216</v>
      </c>
      <c r="M48" s="8"/>
      <c r="N48" s="8"/>
    </row>
    <row r="49" spans="1:14" x14ac:dyDescent="0.2">
      <c r="A49" s="7">
        <f>'[1]6 movilidad'!A49</f>
        <v>0</v>
      </c>
      <c r="B49" s="7" t="str">
        <f>'[1]6 movilidad'!B49</f>
        <v>Remuneraci󮠓ervicios T飮icos</v>
      </c>
      <c r="C49" s="7">
        <f>'[1]6 movilidad'!C49</f>
        <v>240300000</v>
      </c>
      <c r="D49" s="7">
        <f>'[1]6 movilidad'!D49</f>
        <v>50000000</v>
      </c>
      <c r="E49" s="7">
        <f>'[1]6 movilidad'!E49</f>
        <v>290300000</v>
      </c>
      <c r="F49" s="14">
        <f>'[1]6 movilidad'!F49</f>
        <v>0</v>
      </c>
      <c r="G49" s="7">
        <f>'[1]6 movilidad'!I49</f>
        <v>236095809</v>
      </c>
      <c r="H49" s="15">
        <f>'[1]6 movilidad'!J49</f>
        <v>0.8132821529452291</v>
      </c>
      <c r="I49" s="7">
        <f>'[1]6 movilidad'!M49</f>
        <v>41336870</v>
      </c>
      <c r="J49" s="15">
        <f>'[1]6 movilidad'!L49</f>
        <v>0.955675780227351</v>
      </c>
      <c r="K49" s="7">
        <f>'[1]6 movilidad'!K49</f>
        <v>277432679</v>
      </c>
      <c r="L49" s="15">
        <f>'[1]6 movilidad'!L49</f>
        <v>0.955675780227351</v>
      </c>
      <c r="M49" s="8"/>
      <c r="N49" s="8"/>
    </row>
    <row r="50" spans="1:14" x14ac:dyDescent="0.2">
      <c r="A50" s="7" t="str">
        <f>'[1]6 movilidad'!A50</f>
        <v>´3110299000000000000000</v>
      </c>
      <c r="B50" s="7" t="str">
        <f>'[1]6 movilidad'!B50</f>
        <v>Otros Gastos de Personal</v>
      </c>
      <c r="C50" s="7">
        <f>'[1]6 movilidad'!C50</f>
        <v>268979364</v>
      </c>
      <c r="D50" s="7">
        <f>'[1]6 movilidad'!D50</f>
        <v>822103734</v>
      </c>
      <c r="E50" s="7">
        <f>'[1]6 movilidad'!E50</f>
        <v>1091083098</v>
      </c>
      <c r="F50" s="14">
        <f>'[1]6 movilidad'!F50</f>
        <v>0</v>
      </c>
      <c r="G50" s="7">
        <f>'[1]6 movilidad'!I50</f>
        <v>1089822379</v>
      </c>
      <c r="H50" s="15">
        <f>'[1]6 movilidad'!J50</f>
        <v>0.9988445252224043</v>
      </c>
      <c r="I50" s="7">
        <f>'[1]6 movilidad'!M50</f>
        <v>0</v>
      </c>
      <c r="J50" s="15">
        <f>'[1]6 movilidad'!L50</f>
        <v>0.9988445252224043</v>
      </c>
      <c r="K50" s="7">
        <f>'[1]6 movilidad'!K50</f>
        <v>1089822379</v>
      </c>
      <c r="L50" s="15">
        <f>'[1]6 movilidad'!L50</f>
        <v>0.9988445252224043</v>
      </c>
      <c r="M50" s="8"/>
      <c r="N50" s="8"/>
    </row>
    <row r="51" spans="1:14" x14ac:dyDescent="0.2">
      <c r="A51" s="7" t="str">
        <f>'[1]6 movilidad'!A51</f>
        <v>´3110300000000000000000</v>
      </c>
      <c r="B51" s="7" t="str">
        <f>'[1]6 movilidad'!B51</f>
        <v>APORTE PATRONALES AL SECTOR PUBLICO Y PRIVADO</v>
      </c>
      <c r="C51" s="7">
        <f>'[1]6 movilidad'!C51</f>
        <v>8558575204</v>
      </c>
      <c r="D51" s="7">
        <f>'[1]6 movilidad'!D51</f>
        <v>-254000000</v>
      </c>
      <c r="E51" s="7">
        <f>'[1]6 movilidad'!E51</f>
        <v>8304575204</v>
      </c>
      <c r="F51" s="14">
        <f>'[1]6 movilidad'!F51</f>
        <v>0</v>
      </c>
      <c r="G51" s="7">
        <f>'[1]6 movilidad'!I51</f>
        <v>5797526152</v>
      </c>
      <c r="H51" s="15">
        <f>'[1]6 movilidad'!J51</f>
        <v>0.6981123067207039</v>
      </c>
      <c r="I51" s="7">
        <f>'[1]6 movilidad'!M51</f>
        <v>1580716861</v>
      </c>
      <c r="J51" s="15">
        <f>'[1]6 movilidad'!L51</f>
        <v>0.88845519870133505</v>
      </c>
      <c r="K51" s="7">
        <f>'[1]6 movilidad'!K51</f>
        <v>7378243013</v>
      </c>
      <c r="L51" s="15">
        <f>'[1]6 movilidad'!L51</f>
        <v>0.88845519870133505</v>
      </c>
      <c r="M51" s="8"/>
      <c r="N51" s="8"/>
    </row>
    <row r="52" spans="1:14" x14ac:dyDescent="0.2">
      <c r="A52" s="7">
        <f>'[1]6 movilidad'!A52</f>
        <v>0</v>
      </c>
      <c r="B52" s="7" t="str">
        <f>'[1]6 movilidad'!B52</f>
        <v>APORTES PATRONALES AL SECTOR PRIVADO Y PڂLICO</v>
      </c>
      <c r="C52" s="7">
        <f>'[1]6 movilidad'!C52</f>
        <v>20851329000</v>
      </c>
      <c r="D52" s="7">
        <f>'[1]6 movilidad'!D52</f>
        <v>344900000</v>
      </c>
      <c r="E52" s="7">
        <f>'[1]6 movilidad'!E52</f>
        <v>21196229000</v>
      </c>
      <c r="F52" s="14">
        <f>'[1]6 movilidad'!F52</f>
        <v>0</v>
      </c>
      <c r="G52" s="7">
        <f>'[1]6 movilidad'!I52</f>
        <v>18727079440</v>
      </c>
      <c r="H52" s="15">
        <f>'[1]6 movilidad'!J52</f>
        <v>0.88350996019150385</v>
      </c>
      <c r="I52" s="7">
        <f>'[1]6 movilidad'!M52</f>
        <v>0</v>
      </c>
      <c r="J52" s="15">
        <f>'[1]6 movilidad'!L52</f>
        <v>0.88350996019150385</v>
      </c>
      <c r="K52" s="7">
        <f>'[1]6 movilidad'!K52</f>
        <v>18727079440</v>
      </c>
      <c r="L52" s="15">
        <f>'[1]6 movilidad'!L52</f>
        <v>0.88350996019150385</v>
      </c>
      <c r="M52" s="8"/>
      <c r="N52" s="8"/>
    </row>
    <row r="53" spans="1:14" x14ac:dyDescent="0.2">
      <c r="A53" s="7" t="str">
        <f>'[1]6 movilidad'!A53</f>
        <v>´3110301000000000000000</v>
      </c>
      <c r="B53" s="7" t="str">
        <f>'[1]6 movilidad'!B53</f>
        <v>APORTES PATRONALES AL SECTOR PRIVADO</v>
      </c>
      <c r="C53" s="7">
        <f>'[1]6 movilidad'!C53</f>
        <v>6378007575</v>
      </c>
      <c r="D53" s="7">
        <f>'[1]6 movilidad'!D53</f>
        <v>-254000000</v>
      </c>
      <c r="E53" s="7">
        <f>'[1]6 movilidad'!E53</f>
        <v>6124007575</v>
      </c>
      <c r="F53" s="14">
        <f>'[1]6 movilidad'!F53</f>
        <v>0</v>
      </c>
      <c r="G53" s="7">
        <f>'[1]6 movilidad'!I53</f>
        <v>4020985101</v>
      </c>
      <c r="H53" s="15">
        <f>'[1]6 movilidad'!J53</f>
        <v>0.6565937503759538</v>
      </c>
      <c r="I53" s="7">
        <f>'[1]6 movilidad'!M53</f>
        <v>1455149624</v>
      </c>
      <c r="J53" s="15">
        <f>'[1]6 movilidad'!L53</f>
        <v>0.89420769944099876</v>
      </c>
      <c r="K53" s="7">
        <f>'[1]6 movilidad'!K53</f>
        <v>5476134725</v>
      </c>
      <c r="L53" s="15">
        <f>'[1]6 movilidad'!L53</f>
        <v>0.89420769944099876</v>
      </c>
      <c r="M53" s="8"/>
      <c r="N53" s="8"/>
    </row>
    <row r="54" spans="1:14" x14ac:dyDescent="0.2">
      <c r="A54" s="7">
        <f>'[1]6 movilidad'!A54</f>
        <v>0</v>
      </c>
      <c r="B54" s="7" t="str">
        <f>'[1]6 movilidad'!B54</f>
        <v>Aportes Patronales Sector Privado</v>
      </c>
      <c r="C54" s="7">
        <f>'[1]6 movilidad'!C54</f>
        <v>12696306000</v>
      </c>
      <c r="D54" s="7">
        <f>'[1]6 movilidad'!D54</f>
        <v>-557261337</v>
      </c>
      <c r="E54" s="7">
        <f>'[1]6 movilidad'!E54</f>
        <v>12139044663</v>
      </c>
      <c r="F54" s="14">
        <f>'[1]6 movilidad'!F54</f>
        <v>0</v>
      </c>
      <c r="G54" s="7">
        <f>'[1]6 movilidad'!I54</f>
        <v>10370254993</v>
      </c>
      <c r="H54" s="15">
        <f>'[1]6 movilidad'!J54</f>
        <v>0.85428921969524518</v>
      </c>
      <c r="I54" s="7">
        <f>'[1]6 movilidad'!M54</f>
        <v>0</v>
      </c>
      <c r="J54" s="15">
        <f>'[1]6 movilidad'!L54</f>
        <v>0.85428921969524518</v>
      </c>
      <c r="K54" s="7">
        <f>'[1]6 movilidad'!K54</f>
        <v>10370254993</v>
      </c>
      <c r="L54" s="15">
        <f>'[1]6 movilidad'!L54</f>
        <v>0.85428921969524518</v>
      </c>
      <c r="M54" s="8"/>
      <c r="N54" s="8"/>
    </row>
    <row r="55" spans="1:14" x14ac:dyDescent="0.2">
      <c r="A55" s="7" t="str">
        <f>'[1]6 movilidad'!A55</f>
        <v>´3110301010000000000000</v>
      </c>
      <c r="B55" s="7" t="str">
        <f>'[1]6 movilidad'!B55</f>
        <v>Cesantias Fondos Privados</v>
      </c>
      <c r="C55" s="7">
        <f>'[1]6 movilidad'!C55</f>
        <v>1724119521</v>
      </c>
      <c r="D55" s="7">
        <f>'[1]6 movilidad'!D55</f>
        <v>-254000000</v>
      </c>
      <c r="E55" s="7">
        <f>'[1]6 movilidad'!E55</f>
        <v>1470119521</v>
      </c>
      <c r="F55" s="14">
        <f>'[1]6 movilidad'!F55</f>
        <v>0</v>
      </c>
      <c r="G55" s="7">
        <f>'[1]6 movilidad'!I55</f>
        <v>13795975</v>
      </c>
      <c r="H55" s="15">
        <f>'[1]6 movilidad'!J55</f>
        <v>9.3842540031138059E-3</v>
      </c>
      <c r="I55" s="7">
        <f>'[1]6 movilidad'!M55</f>
        <v>1455149624</v>
      </c>
      <c r="J55" s="15">
        <f>'[1]6 movilidad'!L55</f>
        <v>0.99920147853066976</v>
      </c>
      <c r="K55" s="7">
        <f>'[1]6 movilidad'!K55</f>
        <v>1468945599</v>
      </c>
      <c r="L55" s="15">
        <f>'[1]6 movilidad'!L55</f>
        <v>0.99920147853066976</v>
      </c>
      <c r="M55" s="8"/>
      <c r="N55" s="8"/>
    </row>
    <row r="56" spans="1:14" x14ac:dyDescent="0.2">
      <c r="A56" s="7">
        <f>'[1]6 movilidad'!A56</f>
        <v>0</v>
      </c>
      <c r="B56" s="7" t="str">
        <f>'[1]6 movilidad'!B56</f>
        <v>Cesant_xD873_ Fondos Privados</v>
      </c>
      <c r="C56" s="7">
        <f>'[1]6 movilidad'!C56</f>
        <v>3024344000</v>
      </c>
      <c r="D56" s="7">
        <f>'[1]6 movilidad'!D56</f>
        <v>-250000000</v>
      </c>
      <c r="E56" s="7">
        <f>'[1]6 movilidad'!E56</f>
        <v>2774344000</v>
      </c>
      <c r="F56" s="14">
        <f>'[1]6 movilidad'!F56</f>
        <v>0</v>
      </c>
      <c r="G56" s="7">
        <f>'[1]6 movilidad'!I56</f>
        <v>2226923465</v>
      </c>
      <c r="H56" s="15">
        <f>'[1]6 movilidad'!J56</f>
        <v>0.80268469411147281</v>
      </c>
      <c r="I56" s="7">
        <f>'[1]6 movilidad'!M56</f>
        <v>0</v>
      </c>
      <c r="J56" s="15">
        <f>'[1]6 movilidad'!L56</f>
        <v>0.80268469411147281</v>
      </c>
      <c r="K56" s="7">
        <f>'[1]6 movilidad'!K56</f>
        <v>2226923465</v>
      </c>
      <c r="L56" s="15">
        <f>'[1]6 movilidad'!L56</f>
        <v>0.80268469411147281</v>
      </c>
      <c r="M56" s="8"/>
      <c r="N56" s="8"/>
    </row>
    <row r="57" spans="1:14" x14ac:dyDescent="0.2">
      <c r="A57" s="7" t="str">
        <f>'[1]6 movilidad'!A57</f>
        <v>´3110301020000000000000</v>
      </c>
      <c r="B57" s="7" t="str">
        <f>'[1]6 movilidad'!B57</f>
        <v>Pensiones Fondos Privados</v>
      </c>
      <c r="C57" s="7">
        <f>'[1]6 movilidad'!C57</f>
        <v>4854887987</v>
      </c>
      <c r="D57" s="7">
        <f>'[1]6 movilidad'!D57</f>
        <v>-200000000</v>
      </c>
      <c r="E57" s="7">
        <f>'[1]6 movilidad'!E57</f>
        <v>4654887987</v>
      </c>
      <c r="F57" s="14">
        <f>'[1]6 movilidad'!F57</f>
        <v>0</v>
      </c>
      <c r="G57" s="7">
        <f>'[1]6 movilidad'!I57</f>
        <v>3930605506</v>
      </c>
      <c r="H57" s="15">
        <f>'[1]6 movilidad'!J57</f>
        <v>0.84440388618958195</v>
      </c>
      <c r="I57" s="7">
        <f>'[1]6 movilidad'!M57</f>
        <v>0</v>
      </c>
      <c r="J57" s="15">
        <f>'[1]6 movilidad'!L57</f>
        <v>0.84440388618958195</v>
      </c>
      <c r="K57" s="7">
        <f>'[1]6 movilidad'!K57</f>
        <v>3930605506</v>
      </c>
      <c r="L57" s="15">
        <f>'[1]6 movilidad'!L57</f>
        <v>0.84440388618958195</v>
      </c>
      <c r="M57" s="8"/>
      <c r="N57" s="8"/>
    </row>
    <row r="58" spans="1:14" x14ac:dyDescent="0.2">
      <c r="A58" s="7" t="str">
        <f>'[1]6 movilidad'!A58</f>
        <v>´3110301030000000000000</v>
      </c>
      <c r="B58" s="7" t="str">
        <f>'[1]6 movilidad'!B58</f>
        <v>Salud EPS Privadas</v>
      </c>
      <c r="C58" s="7">
        <f>'[1]6 movilidad'!C58</f>
        <v>4934765608</v>
      </c>
      <c r="D58" s="7">
        <f>'[1]6 movilidad'!D58</f>
        <v>-100000000</v>
      </c>
      <c r="E58" s="7">
        <f>'[1]6 movilidad'!E58</f>
        <v>4834765608</v>
      </c>
      <c r="F58" s="14">
        <f>'[1]6 movilidad'!F58</f>
        <v>0</v>
      </c>
      <c r="G58" s="7">
        <f>'[1]6 movilidad'!I58</f>
        <v>4150255521</v>
      </c>
      <c r="H58" s="15">
        <f>'[1]6 movilidad'!J58</f>
        <v>0.85841917840497717</v>
      </c>
      <c r="I58" s="7">
        <f>'[1]6 movilidad'!M58</f>
        <v>0</v>
      </c>
      <c r="J58" s="15">
        <f>'[1]6 movilidad'!L58</f>
        <v>0.85841917840497717</v>
      </c>
      <c r="K58" s="7">
        <f>'[1]6 movilidad'!K58</f>
        <v>4150255521</v>
      </c>
      <c r="L58" s="15">
        <f>'[1]6 movilidad'!L58</f>
        <v>0.85841917840497717</v>
      </c>
      <c r="M58" s="8"/>
      <c r="N58" s="8"/>
    </row>
    <row r="59" spans="1:14" x14ac:dyDescent="0.2">
      <c r="A59" s="7" t="str">
        <f>'[1]6 movilidad'!A59</f>
        <v>´3110301040000000000000</v>
      </c>
      <c r="B59" s="7" t="str">
        <f>'[1]6 movilidad'!B59</f>
        <v>Riesgos Profesionales Sector Privado</v>
      </c>
      <c r="C59" s="7">
        <f>'[1]6 movilidad'!C59</f>
        <v>1476067108</v>
      </c>
      <c r="D59" s="7">
        <f>'[1]6 movilidad'!D59</f>
        <v>2612093</v>
      </c>
      <c r="E59" s="7">
        <f>'[1]6 movilidad'!E59</f>
        <v>1478679201</v>
      </c>
      <c r="F59" s="14">
        <f>'[1]6 movilidad'!F59</f>
        <v>0</v>
      </c>
      <c r="G59" s="7">
        <f>'[1]6 movilidad'!I59</f>
        <v>1287045368</v>
      </c>
      <c r="H59" s="15">
        <f>'[1]6 movilidad'!J59</f>
        <v>0.87040202305516845</v>
      </c>
      <c r="I59" s="7">
        <f>'[1]6 movilidad'!M59</f>
        <v>0</v>
      </c>
      <c r="J59" s="15">
        <f>'[1]6 movilidad'!L59</f>
        <v>0.87040202305516845</v>
      </c>
      <c r="K59" s="7">
        <f>'[1]6 movilidad'!K59</f>
        <v>1287045368</v>
      </c>
      <c r="L59" s="15">
        <f>'[1]6 movilidad'!L59</f>
        <v>0.87040202305516845</v>
      </c>
      <c r="M59" s="8"/>
      <c r="N59" s="8"/>
    </row>
    <row r="60" spans="1:14" x14ac:dyDescent="0.2">
      <c r="A60" s="7" t="str">
        <f>'[1]6 movilidad'!A60</f>
        <v>´3110301050000000000000</v>
      </c>
      <c r="B60" s="7" t="str">
        <f>'[1]6 movilidad'!B60</f>
        <v>Caja De Compensacion</v>
      </c>
      <c r="C60" s="7">
        <f>'[1]6 movilidad'!C60</f>
        <v>985377351</v>
      </c>
      <c r="D60" s="7">
        <f>'[1]6 movilidad'!D60</f>
        <v>0</v>
      </c>
      <c r="E60" s="7">
        <f>'[1]6 movilidad'!E60</f>
        <v>985377351</v>
      </c>
      <c r="F60" s="14">
        <f>'[1]6 movilidad'!F60</f>
        <v>0</v>
      </c>
      <c r="G60" s="7">
        <f>'[1]6 movilidad'!I60</f>
        <v>923535040</v>
      </c>
      <c r="H60" s="15">
        <f>'[1]6 movilidad'!J60</f>
        <v>0.93723997112655377</v>
      </c>
      <c r="I60" s="7">
        <f>'[1]6 movilidad'!M60</f>
        <v>0</v>
      </c>
      <c r="J60" s="15">
        <f>'[1]6 movilidad'!L60</f>
        <v>0.93723997112655377</v>
      </c>
      <c r="K60" s="7">
        <f>'[1]6 movilidad'!K60</f>
        <v>923535040</v>
      </c>
      <c r="L60" s="15">
        <f>'[1]6 movilidad'!L60</f>
        <v>0.93723997112655377</v>
      </c>
      <c r="M60" s="8"/>
      <c r="N60" s="8"/>
    </row>
    <row r="61" spans="1:14" x14ac:dyDescent="0.2">
      <c r="A61" s="7">
        <f>'[1]6 movilidad'!A61</f>
        <v>0</v>
      </c>
      <c r="B61" s="7" t="str">
        <f>'[1]6 movilidad'!B61</f>
        <v>Caja de Compensaci󮍊</v>
      </c>
      <c r="C61" s="7">
        <f>'[1]6 movilidad'!C61</f>
        <v>2074752000</v>
      </c>
      <c r="D61" s="7">
        <f>'[1]6 movilidad'!D61</f>
        <v>-9873430</v>
      </c>
      <c r="E61" s="7">
        <f>'[1]6 movilidad'!E61</f>
        <v>2064878570</v>
      </c>
      <c r="F61" s="14">
        <f>'[1]6 movilidad'!F61</f>
        <v>0</v>
      </c>
      <c r="G61" s="7">
        <f>'[1]6 movilidad'!I61</f>
        <v>1859079219</v>
      </c>
      <c r="H61" s="15">
        <f>'[1]6 movilidad'!J61</f>
        <v>0.90033343655651388</v>
      </c>
      <c r="I61" s="7">
        <f>'[1]6 movilidad'!M61</f>
        <v>0</v>
      </c>
      <c r="J61" s="15">
        <f>'[1]6 movilidad'!L61</f>
        <v>0.90033343655651388</v>
      </c>
      <c r="K61" s="7">
        <f>'[1]6 movilidad'!K61</f>
        <v>1859079219</v>
      </c>
      <c r="L61" s="15">
        <f>'[1]6 movilidad'!L61</f>
        <v>0.90033343655651388</v>
      </c>
      <c r="M61" s="8"/>
      <c r="N61" s="8"/>
    </row>
    <row r="62" spans="1:14" x14ac:dyDescent="0.2">
      <c r="A62" s="7" t="str">
        <f>'[1]6 movilidad'!A62</f>
        <v>´3110302000000000000000</v>
      </c>
      <c r="B62" s="7" t="str">
        <f>'[1]6 movilidad'!B62</f>
        <v>APORTES PATRONALES AL SECTOR PUBLICO</v>
      </c>
      <c r="C62" s="7">
        <f>'[1]6 movilidad'!C62</f>
        <v>2180567629</v>
      </c>
      <c r="D62" s="7">
        <f>'[1]6 movilidad'!D62</f>
        <v>0</v>
      </c>
      <c r="E62" s="7">
        <f>'[1]6 movilidad'!E62</f>
        <v>2180567629</v>
      </c>
      <c r="F62" s="14">
        <f>'[1]6 movilidad'!F62</f>
        <v>0</v>
      </c>
      <c r="G62" s="7">
        <f>'[1]6 movilidad'!I62</f>
        <v>1776541051</v>
      </c>
      <c r="H62" s="15">
        <f>'[1]6 movilidad'!J62</f>
        <v>0.81471495191126675</v>
      </c>
      <c r="I62" s="7">
        <f>'[1]6 movilidad'!M62</f>
        <v>125567237</v>
      </c>
      <c r="J62" s="15">
        <f>'[1]6 movilidad'!L62</f>
        <v>0.87229960800266471</v>
      </c>
      <c r="K62" s="7">
        <f>'[1]6 movilidad'!K62</f>
        <v>1902108288</v>
      </c>
      <c r="L62" s="15">
        <f>'[1]6 movilidad'!L62</f>
        <v>0.87229960800266471</v>
      </c>
      <c r="M62" s="8"/>
      <c r="N62" s="8"/>
    </row>
    <row r="63" spans="1:14" x14ac:dyDescent="0.2">
      <c r="A63" s="7">
        <f>'[1]6 movilidad'!A63</f>
        <v>0</v>
      </c>
      <c r="B63" s="7" t="str">
        <f>'[1]6 movilidad'!B63</f>
        <v>Aportes Patronales Sector Pblico</v>
      </c>
      <c r="C63" s="7">
        <f>'[1]6 movilidad'!C63</f>
        <v>8155023000</v>
      </c>
      <c r="D63" s="7">
        <f>'[1]6 movilidad'!D63</f>
        <v>902161337</v>
      </c>
      <c r="E63" s="7">
        <f>'[1]6 movilidad'!E63</f>
        <v>9057184337</v>
      </c>
      <c r="F63" s="14">
        <f>'[1]6 movilidad'!F63</f>
        <v>0</v>
      </c>
      <c r="G63" s="7">
        <f>'[1]6 movilidad'!I63</f>
        <v>8356824447</v>
      </c>
      <c r="H63" s="15">
        <f>'[1]6 movilidad'!J63</f>
        <v>0.92267355240425863</v>
      </c>
      <c r="I63" s="7">
        <f>'[1]6 movilidad'!M63</f>
        <v>0</v>
      </c>
      <c r="J63" s="15">
        <f>'[1]6 movilidad'!L63</f>
        <v>0.92267355240425863</v>
      </c>
      <c r="K63" s="7">
        <f>'[1]6 movilidad'!K63</f>
        <v>8356824447</v>
      </c>
      <c r="L63" s="15">
        <f>'[1]6 movilidad'!L63</f>
        <v>0.92267355240425863</v>
      </c>
      <c r="M63" s="8"/>
      <c r="N63" s="8"/>
    </row>
    <row r="64" spans="1:14" x14ac:dyDescent="0.2">
      <c r="A64" s="7" t="str">
        <f>'[1]6 movilidad'!A64</f>
        <v>´3110302010000000000000</v>
      </c>
      <c r="B64" s="7" t="str">
        <f>'[1]6 movilidad'!B64</f>
        <v>CESANTIAS FONDOS PڂLICOS</v>
      </c>
      <c r="C64" s="7">
        <f>'[1]6 movilidad'!C64</f>
        <v>774604423</v>
      </c>
      <c r="D64" s="7">
        <f>'[1]6 movilidad'!D64</f>
        <v>0</v>
      </c>
      <c r="E64" s="7">
        <f>'[1]6 movilidad'!E64</f>
        <v>774604423</v>
      </c>
      <c r="F64" s="14">
        <f>'[1]6 movilidad'!F64</f>
        <v>0</v>
      </c>
      <c r="G64" s="7">
        <f>'[1]6 movilidad'!I64</f>
        <v>621527519</v>
      </c>
      <c r="H64" s="15">
        <f>'[1]6 movilidad'!J64</f>
        <v>0.8023805448887813</v>
      </c>
      <c r="I64" s="7">
        <f>'[1]6 movilidad'!M64</f>
        <v>125567237</v>
      </c>
      <c r="J64" s="15">
        <f>'[1]6 movilidad'!L64</f>
        <v>0.9644855281183955</v>
      </c>
      <c r="K64" s="7">
        <f>'[1]6 movilidad'!K64</f>
        <v>747094756</v>
      </c>
      <c r="L64" s="15">
        <f>'[1]6 movilidad'!L64</f>
        <v>0.9644855281183955</v>
      </c>
      <c r="M64" s="8"/>
      <c r="N64" s="8"/>
    </row>
    <row r="65" spans="1:14" x14ac:dyDescent="0.2">
      <c r="A65" s="7">
        <f>'[1]6 movilidad'!A65</f>
        <v>0</v>
      </c>
      <c r="B65" s="7" t="str">
        <f>'[1]6 movilidad'!B65</f>
        <v>Cesant_xD873_ Fondos Pblicos</v>
      </c>
      <c r="C65" s="7">
        <f>'[1]6 movilidad'!C65</f>
        <v>2908650000</v>
      </c>
      <c r="D65" s="7">
        <f>'[1]6 movilidad'!D65</f>
        <v>385573087</v>
      </c>
      <c r="E65" s="7">
        <f>'[1]6 movilidad'!E65</f>
        <v>3294223087</v>
      </c>
      <c r="F65" s="14">
        <f>'[1]6 movilidad'!F65</f>
        <v>0</v>
      </c>
      <c r="G65" s="7">
        <f>'[1]6 movilidad'!I65</f>
        <v>3011470158</v>
      </c>
      <c r="H65" s="15">
        <f>'[1]6 movilidad'!J65</f>
        <v>0.91416703679971512</v>
      </c>
      <c r="I65" s="7">
        <f>'[1]6 movilidad'!M65</f>
        <v>0</v>
      </c>
      <c r="J65" s="15">
        <f>'[1]6 movilidad'!L65</f>
        <v>0.91416703679971512</v>
      </c>
      <c r="K65" s="7">
        <f>'[1]6 movilidad'!K65</f>
        <v>3011470158</v>
      </c>
      <c r="L65" s="15">
        <f>'[1]6 movilidad'!L65</f>
        <v>0.91416703679971512</v>
      </c>
      <c r="M65" s="8"/>
      <c r="N65" s="8"/>
    </row>
    <row r="66" spans="1:14" x14ac:dyDescent="0.2">
      <c r="A66" s="7" t="str">
        <f>'[1]6 movilidad'!A66</f>
        <v>´3110302020000000000000</v>
      </c>
      <c r="B66" s="7" t="str">
        <f>'[1]6 movilidad'!B66</f>
        <v>Pensiones Fondos Pblicos</v>
      </c>
      <c r="C66" s="7">
        <f>'[1]6 movilidad'!C66</f>
        <v>2587436000</v>
      </c>
      <c r="D66" s="7">
        <f>'[1]6 movilidad'!D66</f>
        <v>450596500</v>
      </c>
      <c r="E66" s="7">
        <f>'[1]6 movilidad'!E66</f>
        <v>3038032500</v>
      </c>
      <c r="F66" s="14">
        <f>'[1]6 movilidad'!F66</f>
        <v>0</v>
      </c>
      <c r="G66" s="7">
        <f>'[1]6 movilidad'!I66</f>
        <v>2952667628</v>
      </c>
      <c r="H66" s="15">
        <f>'[1]6 movilidad'!J66</f>
        <v>0.97190126438739544</v>
      </c>
      <c r="I66" s="7">
        <f>'[1]6 movilidad'!M66</f>
        <v>0</v>
      </c>
      <c r="J66" s="15">
        <f>'[1]6 movilidad'!L66</f>
        <v>0.97190126438739544</v>
      </c>
      <c r="K66" s="7">
        <f>'[1]6 movilidad'!K66</f>
        <v>2952667628</v>
      </c>
      <c r="L66" s="15">
        <f>'[1]6 movilidad'!L66</f>
        <v>0.97190126438739544</v>
      </c>
      <c r="M66" s="8"/>
      <c r="N66" s="8"/>
    </row>
    <row r="67" spans="1:14" x14ac:dyDescent="0.2">
      <c r="A67" s="7">
        <f>'[1]6 movilidad'!A67</f>
        <v>0</v>
      </c>
      <c r="B67" s="7" t="str">
        <f>'[1]6 movilidad'!B67</f>
        <v>PENSIONES FONDOS PUBLICOS</v>
      </c>
      <c r="C67" s="7">
        <f>'[1]6 movilidad'!C67</f>
        <v>575805150</v>
      </c>
      <c r="D67" s="7">
        <f>'[1]6 movilidad'!D67</f>
        <v>0</v>
      </c>
      <c r="E67" s="7">
        <f>'[1]6 movilidad'!E67</f>
        <v>575805150</v>
      </c>
      <c r="F67" s="14">
        <f>'[1]6 movilidad'!F67</f>
        <v>0</v>
      </c>
      <c r="G67" s="7">
        <f>'[1]6 movilidad'!I67</f>
        <v>550674600</v>
      </c>
      <c r="H67" s="15">
        <f>'[1]6 movilidad'!J67</f>
        <v>0.95635580890514782</v>
      </c>
      <c r="I67" s="7">
        <f>'[1]6 movilidad'!M67</f>
        <v>0</v>
      </c>
      <c r="J67" s="15">
        <f>'[1]6 movilidad'!L67</f>
        <v>0.95635580890514782</v>
      </c>
      <c r="K67" s="7">
        <f>'[1]6 movilidad'!K67</f>
        <v>550674600</v>
      </c>
      <c r="L67" s="15">
        <f>'[1]6 movilidad'!L67</f>
        <v>0.95635580890514782</v>
      </c>
      <c r="M67" s="8"/>
      <c r="N67" s="8"/>
    </row>
    <row r="68" spans="1:14" x14ac:dyDescent="0.2">
      <c r="A68" s="7" t="str">
        <f>'[1]6 movilidad'!A68</f>
        <v>´3110302030000000000000</v>
      </c>
      <c r="B68" s="7" t="str">
        <f>'[1]6 movilidad'!B68</f>
        <v>Salud EPS Pblicas</v>
      </c>
      <c r="C68" s="7">
        <f>'[1]6 movilidad'!C68</f>
        <v>62423000</v>
      </c>
      <c r="D68" s="7">
        <f>'[1]6 movilidad'!D68</f>
        <v>0</v>
      </c>
      <c r="E68" s="7">
        <f>'[1]6 movilidad'!E68</f>
        <v>62423000</v>
      </c>
      <c r="F68" s="14">
        <f>'[1]6 movilidad'!F68</f>
        <v>0</v>
      </c>
      <c r="G68" s="7">
        <f>'[1]6 movilidad'!I68</f>
        <v>41263925</v>
      </c>
      <c r="H68" s="15">
        <f>'[1]6 movilidad'!J68</f>
        <v>0.66103719782772374</v>
      </c>
      <c r="I68" s="7">
        <f>'[1]6 movilidad'!M68</f>
        <v>0</v>
      </c>
      <c r="J68" s="15">
        <f>'[1]6 movilidad'!L68</f>
        <v>0.66103719782772374</v>
      </c>
      <c r="K68" s="7">
        <f>'[1]6 movilidad'!K68</f>
        <v>41263925</v>
      </c>
      <c r="L68" s="15">
        <f>'[1]6 movilidad'!L68</f>
        <v>0.66103719782772374</v>
      </c>
      <c r="M68" s="8"/>
      <c r="N68" s="8"/>
    </row>
    <row r="69" spans="1:14" x14ac:dyDescent="0.2">
      <c r="A69" s="7">
        <f>'[1]6 movilidad'!A69</f>
        <v>0</v>
      </c>
      <c r="B69" s="7" t="str">
        <f>'[1]6 movilidad'!B69</f>
        <v>SALUD EPS PUBLICAS</v>
      </c>
      <c r="C69" s="7">
        <f>'[1]6 movilidad'!C69</f>
        <v>24868808</v>
      </c>
      <c r="D69" s="7">
        <f>'[1]6 movilidad'!D69</f>
        <v>0</v>
      </c>
      <c r="E69" s="7">
        <f>'[1]6 movilidad'!E69</f>
        <v>24868808</v>
      </c>
      <c r="F69" s="14">
        <f>'[1]6 movilidad'!F69</f>
        <v>0</v>
      </c>
      <c r="G69" s="7">
        <f>'[1]6 movilidad'!I69</f>
        <v>7710432</v>
      </c>
      <c r="H69" s="15">
        <f>'[1]6 movilidad'!J69</f>
        <v>0.31004429323673255</v>
      </c>
      <c r="I69" s="7">
        <f>'[1]6 movilidad'!M69</f>
        <v>0</v>
      </c>
      <c r="J69" s="15">
        <f>'[1]6 movilidad'!L69</f>
        <v>0.31004429323673255</v>
      </c>
      <c r="K69" s="7">
        <f>'[1]6 movilidad'!K69</f>
        <v>7710432</v>
      </c>
      <c r="L69" s="15">
        <f>'[1]6 movilidad'!L69</f>
        <v>0.31004429323673255</v>
      </c>
      <c r="M69" s="8"/>
      <c r="N69" s="8"/>
    </row>
    <row r="70" spans="1:14" x14ac:dyDescent="0.2">
      <c r="A70" s="7" t="str">
        <f>'[1]6 movilidad'!A70</f>
        <v>´3110302050000000000000</v>
      </c>
      <c r="B70" s="7" t="str">
        <f>'[1]6 movilidad'!B70</f>
        <v>ESAP</v>
      </c>
      <c r="C70" s="7">
        <f>'[1]6 movilidad'!C70</f>
        <v>77866000</v>
      </c>
      <c r="D70" s="7">
        <f>'[1]6 movilidad'!D70</f>
        <v>5088955</v>
      </c>
      <c r="E70" s="7">
        <f>'[1]6 movilidad'!E70</f>
        <v>82954955</v>
      </c>
      <c r="F70" s="14">
        <f>'[1]6 movilidad'!F70</f>
        <v>0</v>
      </c>
      <c r="G70" s="7">
        <f>'[1]6 movilidad'!I70</f>
        <v>72787210</v>
      </c>
      <c r="H70" s="15">
        <f>'[1]6 movilidad'!J70</f>
        <v>0.8774305284114734</v>
      </c>
      <c r="I70" s="7">
        <f>'[1]6 movilidad'!M70</f>
        <v>0</v>
      </c>
      <c r="J70" s="15">
        <f>'[1]6 movilidad'!L70</f>
        <v>0.8774305284114734</v>
      </c>
      <c r="K70" s="7">
        <f>'[1]6 movilidad'!K70</f>
        <v>72787210</v>
      </c>
      <c r="L70" s="15">
        <f>'[1]6 movilidad'!L70</f>
        <v>0.8774305284114734</v>
      </c>
      <c r="M70" s="8"/>
      <c r="N70" s="8"/>
    </row>
    <row r="71" spans="1:14" x14ac:dyDescent="0.2">
      <c r="A71" s="7">
        <f>'[1]6 movilidad'!A71</f>
        <v>0</v>
      </c>
      <c r="B71" s="7" t="str">
        <f>'[1]6 movilidad'!B71</f>
        <v>I.C.B.F.</v>
      </c>
      <c r="C71" s="7">
        <f>'[1]6 movilidad'!C71</f>
        <v>483173549</v>
      </c>
      <c r="D71" s="7">
        <f>'[1]6 movilidad'!D71</f>
        <v>0</v>
      </c>
      <c r="E71" s="7">
        <f>'[1]6 movilidad'!E71</f>
        <v>483173549</v>
      </c>
      <c r="F71" s="14">
        <f>'[1]6 movilidad'!F71</f>
        <v>0</v>
      </c>
      <c r="G71" s="7">
        <f>'[1]6 movilidad'!I71</f>
        <v>357977100</v>
      </c>
      <c r="H71" s="15">
        <f>'[1]6 movilidad'!J71</f>
        <v>0.74088720448560819</v>
      </c>
      <c r="I71" s="7">
        <f>'[1]6 movilidad'!M71</f>
        <v>0</v>
      </c>
      <c r="J71" s="15">
        <f>'[1]6 movilidad'!L71</f>
        <v>0.74088720448560819</v>
      </c>
      <c r="K71" s="7">
        <f>'[1]6 movilidad'!K71</f>
        <v>357977100</v>
      </c>
      <c r="L71" s="15">
        <f>'[1]6 movilidad'!L71</f>
        <v>0.74088720448560819</v>
      </c>
      <c r="M71" s="8"/>
      <c r="N71" s="8"/>
    </row>
    <row r="72" spans="1:14" x14ac:dyDescent="0.2">
      <c r="A72" s="7" t="str">
        <f>'[1]6 movilidad'!A72</f>
        <v>´3110302060000000000000</v>
      </c>
      <c r="B72" s="7" t="str">
        <f>'[1]6 movilidad'!B72</f>
        <v>ICBF</v>
      </c>
      <c r="C72" s="7">
        <f>'[1]6 movilidad'!C72</f>
        <v>1556070000</v>
      </c>
      <c r="D72" s="7">
        <f>'[1]6 movilidad'!D72</f>
        <v>7000000</v>
      </c>
      <c r="E72" s="7">
        <f>'[1]6 movilidad'!E72</f>
        <v>1563070000</v>
      </c>
      <c r="F72" s="14">
        <f>'[1]6 movilidad'!F72</f>
        <v>0</v>
      </c>
      <c r="G72" s="7">
        <f>'[1]6 movilidad'!I72</f>
        <v>1394286630</v>
      </c>
      <c r="H72" s="15">
        <f>'[1]6 movilidad'!J72</f>
        <v>0.89201803502082444</v>
      </c>
      <c r="I72" s="7">
        <f>'[1]6 movilidad'!M72</f>
        <v>0</v>
      </c>
      <c r="J72" s="15">
        <f>'[1]6 movilidad'!L72</f>
        <v>0.89201803502082444</v>
      </c>
      <c r="K72" s="7">
        <f>'[1]6 movilidad'!K72</f>
        <v>1394286630</v>
      </c>
      <c r="L72" s="15">
        <f>'[1]6 movilidad'!L72</f>
        <v>0.89201803502082444</v>
      </c>
      <c r="M72" s="8"/>
      <c r="N72" s="8"/>
    </row>
    <row r="73" spans="1:14" x14ac:dyDescent="0.2">
      <c r="A73" s="7">
        <f>'[1]6 movilidad'!A73</f>
        <v>0</v>
      </c>
      <c r="B73" s="7" t="str">
        <f>'[1]6 movilidad'!B73</f>
        <v>SENA</v>
      </c>
      <c r="C73" s="7">
        <f>'[1]6 movilidad'!C73</f>
        <v>322115699</v>
      </c>
      <c r="D73" s="7">
        <f>'[1]6 movilidad'!D73</f>
        <v>0</v>
      </c>
      <c r="E73" s="7">
        <f>'[1]6 movilidad'!E73</f>
        <v>322115699</v>
      </c>
      <c r="F73" s="14">
        <f>'[1]6 movilidad'!F73</f>
        <v>0</v>
      </c>
      <c r="G73" s="7">
        <f>'[1]6 movilidad'!I73</f>
        <v>238651400</v>
      </c>
      <c r="H73" s="15">
        <f>'[1]6 movilidad'!J73</f>
        <v>0.74088720525229668</v>
      </c>
      <c r="I73" s="7">
        <f>'[1]6 movilidad'!M73</f>
        <v>0</v>
      </c>
      <c r="J73" s="15">
        <f>'[1]6 movilidad'!L73</f>
        <v>0.74088720525229668</v>
      </c>
      <c r="K73" s="7">
        <f>'[1]6 movilidad'!K73</f>
        <v>238651400</v>
      </c>
      <c r="L73" s="15">
        <f>'[1]6 movilidad'!L73</f>
        <v>0.74088720525229668</v>
      </c>
      <c r="M73" s="8"/>
      <c r="N73" s="8"/>
    </row>
    <row r="74" spans="1:14" x14ac:dyDescent="0.2">
      <c r="A74" s="7" t="str">
        <f>'[1]6 movilidad'!A74</f>
        <v>´3110302070000000000000</v>
      </c>
      <c r="B74" s="7" t="str">
        <f>'[1]6 movilidad'!B74</f>
        <v>SENA</v>
      </c>
      <c r="C74" s="7">
        <f>'[1]6 movilidad'!C74</f>
        <v>803778000</v>
      </c>
      <c r="D74" s="7">
        <f>'[1]6 movilidad'!D74</f>
        <v>11088955</v>
      </c>
      <c r="E74" s="7">
        <f>'[1]6 movilidad'!E74</f>
        <v>814866955</v>
      </c>
      <c r="F74" s="14">
        <f>'[1]6 movilidad'!F74</f>
        <v>0</v>
      </c>
      <c r="G74" s="7">
        <f>'[1]6 movilidad'!I74</f>
        <v>711199930</v>
      </c>
      <c r="H74" s="15">
        <f>'[1]6 movilidad'!J74</f>
        <v>0.87278042830930602</v>
      </c>
      <c r="I74" s="7">
        <f>'[1]6 movilidad'!M74</f>
        <v>0</v>
      </c>
      <c r="J74" s="15">
        <f>'[1]6 movilidad'!L74</f>
        <v>0.87278042830930602</v>
      </c>
      <c r="K74" s="7">
        <f>'[1]6 movilidad'!K74</f>
        <v>711199930</v>
      </c>
      <c r="L74" s="15">
        <f>'[1]6 movilidad'!L74</f>
        <v>0.87278042830930602</v>
      </c>
      <c r="M74" s="8"/>
      <c r="N74" s="8"/>
    </row>
    <row r="75" spans="1:14" x14ac:dyDescent="0.2">
      <c r="A75" s="7" t="str">
        <f>'[1]6 movilidad'!A75</f>
        <v>´3110302080000000000000</v>
      </c>
      <c r="B75" s="7" t="str">
        <f>'[1]6 movilidad'!B75</f>
        <v>Institutos T飮icos</v>
      </c>
      <c r="C75" s="7">
        <f>'[1]6 movilidad'!C75</f>
        <v>150009000</v>
      </c>
      <c r="D75" s="7">
        <f>'[1]6 movilidad'!D75</f>
        <v>17473100</v>
      </c>
      <c r="E75" s="7">
        <f>'[1]6 movilidad'!E75</f>
        <v>167482100</v>
      </c>
      <c r="F75" s="14">
        <f>'[1]6 movilidad'!F75</f>
        <v>0</v>
      </c>
      <c r="G75" s="7">
        <f>'[1]6 movilidad'!I75</f>
        <v>145574420</v>
      </c>
      <c r="H75" s="15">
        <f>'[1]6 movilidad'!J75</f>
        <v>0.86919390191548829</v>
      </c>
      <c r="I75" s="7">
        <f>'[1]6 movilidad'!M75</f>
        <v>0</v>
      </c>
      <c r="J75" s="15">
        <f>'[1]6 movilidad'!L75</f>
        <v>0.86919390191548829</v>
      </c>
      <c r="K75" s="7">
        <f>'[1]6 movilidad'!K75</f>
        <v>145574420</v>
      </c>
      <c r="L75" s="15">
        <f>'[1]6 movilidad'!L75</f>
        <v>0.86919390191548829</v>
      </c>
      <c r="M75" s="8"/>
      <c r="N75" s="8"/>
    </row>
    <row r="76" spans="1:14" x14ac:dyDescent="0.2">
      <c r="A76" s="7" t="str">
        <f>'[1]6 movilidad'!A76</f>
        <v>´3110302090000000000000</v>
      </c>
      <c r="B76" s="7" t="str">
        <f>'[1]6 movilidad'!B76</f>
        <v>Comisiones</v>
      </c>
      <c r="C76" s="7">
        <f>'[1]6 movilidad'!C76</f>
        <v>8791000</v>
      </c>
      <c r="D76" s="7">
        <f>'[1]6 movilidad'!D76</f>
        <v>25340740</v>
      </c>
      <c r="E76" s="7">
        <f>'[1]6 movilidad'!E76</f>
        <v>34131740</v>
      </c>
      <c r="F76" s="14">
        <f>'[1]6 movilidad'!F76</f>
        <v>0</v>
      </c>
      <c r="G76" s="7">
        <f>'[1]6 movilidad'!I76</f>
        <v>27574546</v>
      </c>
      <c r="H76" s="15">
        <f>'[1]6 movilidad'!J76</f>
        <v>0.80788573919759143</v>
      </c>
      <c r="I76" s="7">
        <f>'[1]6 movilidad'!M76</f>
        <v>0</v>
      </c>
      <c r="J76" s="15">
        <f>'[1]6 movilidad'!L76</f>
        <v>0.80788573919759143</v>
      </c>
      <c r="K76" s="7">
        <f>'[1]6 movilidad'!K76</f>
        <v>27574546</v>
      </c>
      <c r="L76" s="15">
        <f>'[1]6 movilidad'!L76</f>
        <v>0.80788573919759143</v>
      </c>
      <c r="M76" s="8"/>
      <c r="N76" s="8"/>
    </row>
    <row r="77" spans="1:14" x14ac:dyDescent="0.2">
      <c r="A77" s="7" t="str">
        <f>'[1]6 movilidad'!A77</f>
        <v>´3120000000000000000000</v>
      </c>
      <c r="B77" s="7" t="str">
        <f>'[1]6 movilidad'!B77</f>
        <v>GASTOS GENERALES</v>
      </c>
      <c r="C77" s="7">
        <f>'[1]6 movilidad'!C77</f>
        <v>47957937491</v>
      </c>
      <c r="D77" s="7">
        <f>'[1]6 movilidad'!D77</f>
        <v>8002597641</v>
      </c>
      <c r="E77" s="7">
        <f>'[1]6 movilidad'!E77</f>
        <v>55960535132</v>
      </c>
      <c r="F77" s="14">
        <f>'[1]6 movilidad'!F77</f>
        <v>0</v>
      </c>
      <c r="G77" s="7">
        <f>'[1]6 movilidad'!I77</f>
        <v>43272610957</v>
      </c>
      <c r="H77" s="15">
        <f>'[1]6 movilidad'!J77</f>
        <v>0.77327014216229961</v>
      </c>
      <c r="I77" s="7">
        <f>'[1]6 movilidad'!M77</f>
        <v>8521057932</v>
      </c>
      <c r="J77" s="15">
        <f>'[1]6 movilidad'!L77</f>
        <v>0.925539199488154</v>
      </c>
      <c r="K77" s="7">
        <f>'[1]6 movilidad'!K77</f>
        <v>51793668889</v>
      </c>
      <c r="L77" s="15">
        <f>'[1]6 movilidad'!L77</f>
        <v>0.925539199488154</v>
      </c>
      <c r="M77" s="8"/>
      <c r="N77" s="8"/>
    </row>
    <row r="78" spans="1:14" x14ac:dyDescent="0.2">
      <c r="A78" s="7" t="str">
        <f>'[1]6 movilidad'!A78</f>
        <v>´3120100000000000000000</v>
      </c>
      <c r="B78" s="7" t="str">
        <f>'[1]6 movilidad'!B78</f>
        <v>ADQUISICION DE BIENES Y SERVICIOS</v>
      </c>
      <c r="C78" s="7">
        <f>'[1]6 movilidad'!C78</f>
        <v>3723550000</v>
      </c>
      <c r="D78" s="7">
        <f>'[1]6 movilidad'!D78</f>
        <v>-322290844</v>
      </c>
      <c r="E78" s="7">
        <f>'[1]6 movilidad'!E78</f>
        <v>3401259156</v>
      </c>
      <c r="F78" s="14">
        <f>'[1]6 movilidad'!F78</f>
        <v>0</v>
      </c>
      <c r="G78" s="7">
        <f>'[1]6 movilidad'!I78</f>
        <v>1250855422</v>
      </c>
      <c r="H78" s="15">
        <f>'[1]6 movilidad'!J78</f>
        <v>0.36776245638131549</v>
      </c>
      <c r="I78" s="7">
        <f>'[1]6 movilidad'!M78</f>
        <v>1864241978</v>
      </c>
      <c r="J78" s="15">
        <f>'[1]6 movilidad'!L78</f>
        <v>0.91586593585637377</v>
      </c>
      <c r="K78" s="7">
        <f>'[1]6 movilidad'!K78</f>
        <v>3115097400</v>
      </c>
      <c r="L78" s="15">
        <f>'[1]6 movilidad'!L78</f>
        <v>0.91586593585637377</v>
      </c>
      <c r="M78" s="8"/>
      <c r="N78" s="8"/>
    </row>
    <row r="79" spans="1:14" x14ac:dyDescent="0.2">
      <c r="A79" s="7">
        <f>'[1]6 movilidad'!A79</f>
        <v>0</v>
      </c>
      <c r="B79" s="7" t="str">
        <f>'[1]6 movilidad'!B79</f>
        <v>Adquisici󮠤e Bienes</v>
      </c>
      <c r="C79" s="7">
        <f>'[1]6 movilidad'!C79</f>
        <v>3252227000</v>
      </c>
      <c r="D79" s="7">
        <f>'[1]6 movilidad'!D79</f>
        <v>-164002131</v>
      </c>
      <c r="E79" s="7">
        <f>'[1]6 movilidad'!E79</f>
        <v>3088224869</v>
      </c>
      <c r="F79" s="14">
        <f>'[1]6 movilidad'!F79</f>
        <v>0</v>
      </c>
      <c r="G79" s="7">
        <f>'[1]6 movilidad'!I79</f>
        <v>1581764190</v>
      </c>
      <c r="H79" s="15">
        <f>'[1]6 movilidad'!J79</f>
        <v>0.51219203817634951</v>
      </c>
      <c r="I79" s="7">
        <f>'[1]6 movilidad'!M79</f>
        <v>1286308501</v>
      </c>
      <c r="J79" s="15">
        <f>'[1]6 movilidad'!L79</f>
        <v>0.92871238742686257</v>
      </c>
      <c r="K79" s="7">
        <f>'[1]6 movilidad'!K79</f>
        <v>2868072691</v>
      </c>
      <c r="L79" s="15">
        <f>'[1]6 movilidad'!L79</f>
        <v>0.92871238742686257</v>
      </c>
      <c r="M79" s="8"/>
      <c r="N79" s="8"/>
    </row>
    <row r="80" spans="1:14" x14ac:dyDescent="0.2">
      <c r="A80" s="7" t="str">
        <f>'[1]6 movilidad'!A80</f>
        <v>´3120101000000000000000</v>
      </c>
      <c r="B80" s="7" t="str">
        <f>'[1]6 movilidad'!B80</f>
        <v>DOTACION</v>
      </c>
      <c r="C80" s="7">
        <f>'[1]6 movilidad'!C80</f>
        <v>280000000</v>
      </c>
      <c r="D80" s="7">
        <f>'[1]6 movilidad'!D80</f>
        <v>-253000000</v>
      </c>
      <c r="E80" s="7">
        <f>'[1]6 movilidad'!E80</f>
        <v>27000000</v>
      </c>
      <c r="F80" s="14">
        <f>'[1]6 movilidad'!F80</f>
        <v>0</v>
      </c>
      <c r="G80" s="7">
        <f>'[1]6 movilidad'!I80</f>
        <v>0</v>
      </c>
      <c r="H80" s="15">
        <f>'[1]6 movilidad'!J80</f>
        <v>0</v>
      </c>
      <c r="I80" s="7">
        <f>'[1]6 movilidad'!M80</f>
        <v>11542230</v>
      </c>
      <c r="J80" s="15">
        <f>'[1]6 movilidad'!L80</f>
        <v>0.42748999999999998</v>
      </c>
      <c r="K80" s="7">
        <f>'[1]6 movilidad'!K80</f>
        <v>11542230</v>
      </c>
      <c r="L80" s="15">
        <f>'[1]6 movilidad'!L80</f>
        <v>0.42748999999999998</v>
      </c>
      <c r="M80" s="8"/>
      <c r="N80" s="8"/>
    </row>
    <row r="81" spans="1:14" x14ac:dyDescent="0.2">
      <c r="A81" s="7">
        <f>'[1]6 movilidad'!A81</f>
        <v>0</v>
      </c>
      <c r="B81" s="7" t="str">
        <f>'[1]6 movilidad'!B81</f>
        <v>Dotaci󮍊</v>
      </c>
      <c r="C81" s="7">
        <f>'[1]6 movilidad'!C81</f>
        <v>213000000</v>
      </c>
      <c r="D81" s="7">
        <f>'[1]6 movilidad'!D81</f>
        <v>-20000000</v>
      </c>
      <c r="E81" s="7">
        <f>'[1]6 movilidad'!E81</f>
        <v>193000000</v>
      </c>
      <c r="F81" s="14">
        <f>'[1]6 movilidad'!F81</f>
        <v>0</v>
      </c>
      <c r="G81" s="7">
        <f>'[1]6 movilidad'!I81</f>
        <v>0</v>
      </c>
      <c r="H81" s="15">
        <f>'[1]6 movilidad'!J81</f>
        <v>0</v>
      </c>
      <c r="I81" s="7">
        <f>'[1]6 movilidad'!M81</f>
        <v>149867347</v>
      </c>
      <c r="J81" s="15">
        <f>'[1]6 movilidad'!L81</f>
        <v>0.77651475129533676</v>
      </c>
      <c r="K81" s="7">
        <f>'[1]6 movilidad'!K81</f>
        <v>149867347</v>
      </c>
      <c r="L81" s="15">
        <f>'[1]6 movilidad'!L81</f>
        <v>0.77651475129533676</v>
      </c>
      <c r="M81" s="8"/>
      <c r="N81" s="8"/>
    </row>
    <row r="82" spans="1:14" x14ac:dyDescent="0.2">
      <c r="A82" s="7" t="str">
        <f>'[1]6 movilidad'!A82</f>
        <v>´3120102000000000000000</v>
      </c>
      <c r="B82" s="7" t="str">
        <f>'[1]6 movilidad'!B82</f>
        <v>Gastos de Computador</v>
      </c>
      <c r="C82" s="7">
        <f>'[1]6 movilidad'!C82</f>
        <v>2072661000</v>
      </c>
      <c r="D82" s="7">
        <f>'[1]6 movilidad'!D82</f>
        <v>-3663358</v>
      </c>
      <c r="E82" s="7">
        <f>'[1]6 movilidad'!E82</f>
        <v>2068997642</v>
      </c>
      <c r="F82" s="14">
        <f>'[1]6 movilidad'!F82</f>
        <v>0</v>
      </c>
      <c r="G82" s="7">
        <f>'[1]6 movilidad'!I82</f>
        <v>1051254572</v>
      </c>
      <c r="H82" s="15">
        <f>'[1]6 movilidad'!J82</f>
        <v>0.5080984872383919</v>
      </c>
      <c r="I82" s="7">
        <f>'[1]6 movilidad'!M82</f>
        <v>889083504</v>
      </c>
      <c r="J82" s="15">
        <f>'[1]6 movilidad'!L82</f>
        <v>0.93781550863652463</v>
      </c>
      <c r="K82" s="7">
        <f>'[1]6 movilidad'!K82</f>
        <v>1940338076</v>
      </c>
      <c r="L82" s="15">
        <f>'[1]6 movilidad'!L82</f>
        <v>0.93781550863652463</v>
      </c>
      <c r="M82" s="8"/>
      <c r="N82" s="8"/>
    </row>
    <row r="83" spans="1:14" x14ac:dyDescent="0.2">
      <c r="A83" s="7">
        <f>'[1]6 movilidad'!A83</f>
        <v>0</v>
      </c>
      <c r="B83" s="7" t="str">
        <f>'[1]6 movilidad'!B83</f>
        <v>Materiales y Suministros</v>
      </c>
      <c r="C83" s="7">
        <f>'[1]6 movilidad'!C83</f>
        <v>438900000</v>
      </c>
      <c r="D83" s="7">
        <f>'[1]6 movilidad'!D83</f>
        <v>-192860000</v>
      </c>
      <c r="E83" s="7">
        <f>'[1]6 movilidad'!E83</f>
        <v>246040000</v>
      </c>
      <c r="F83" s="14">
        <f>'[1]6 movilidad'!F83</f>
        <v>0</v>
      </c>
      <c r="G83" s="7">
        <f>'[1]6 movilidad'!I83</f>
        <v>57145178</v>
      </c>
      <c r="H83" s="15">
        <f>'[1]6 movilidad'!J83</f>
        <v>0.23225970573890425</v>
      </c>
      <c r="I83" s="7">
        <f>'[1]6 movilidad'!M83</f>
        <v>181512834</v>
      </c>
      <c r="J83" s="15">
        <f>'[1]6 movilidad'!L83</f>
        <v>0.96999679726873678</v>
      </c>
      <c r="K83" s="7">
        <f>'[1]6 movilidad'!K83</f>
        <v>238658012</v>
      </c>
      <c r="L83" s="15">
        <f>'[1]6 movilidad'!L83</f>
        <v>0.96999679726873678</v>
      </c>
      <c r="M83" s="8"/>
      <c r="N83" s="8"/>
    </row>
    <row r="84" spans="1:14" x14ac:dyDescent="0.2">
      <c r="A84" s="7" t="str">
        <f>'[1]6 movilidad'!A84</f>
        <v>´3120103000000000000000</v>
      </c>
      <c r="B84" s="7" t="str">
        <f>'[1]6 movilidad'!B84</f>
        <v>Combustibles, Lubricantes y Llantas</v>
      </c>
      <c r="C84" s="7">
        <f>'[1]6 movilidad'!C84</f>
        <v>342466000</v>
      </c>
      <c r="D84" s="7">
        <f>'[1]6 movilidad'!D84</f>
        <v>-64030453</v>
      </c>
      <c r="E84" s="7">
        <f>'[1]6 movilidad'!E84</f>
        <v>278435547</v>
      </c>
      <c r="F84" s="14">
        <f>'[1]6 movilidad'!F84</f>
        <v>0</v>
      </c>
      <c r="G84" s="7">
        <f>'[1]6 movilidad'!I84</f>
        <v>175612196</v>
      </c>
      <c r="H84" s="15">
        <f>'[1]6 movilidad'!J84</f>
        <v>0.6307104027920688</v>
      </c>
      <c r="I84" s="7">
        <f>'[1]6 movilidad'!M84</f>
        <v>99811104</v>
      </c>
      <c r="J84" s="15">
        <f>'[1]6 movilidad'!L84</f>
        <v>0.98918152860704955</v>
      </c>
      <c r="K84" s="7">
        <f>'[1]6 movilidad'!K84</f>
        <v>275423300</v>
      </c>
      <c r="L84" s="15">
        <f>'[1]6 movilidad'!L84</f>
        <v>0.98918152860704955</v>
      </c>
      <c r="M84" s="8"/>
      <c r="N84" s="8"/>
    </row>
    <row r="85" spans="1:14" x14ac:dyDescent="0.2">
      <c r="A85" s="7">
        <f>'[1]6 movilidad'!A85</f>
        <v>0</v>
      </c>
      <c r="B85" s="7" t="str">
        <f>'[1]6 movilidad'!B85</f>
        <v>Gastos de Computador</v>
      </c>
      <c r="C85" s="7">
        <f>'[1]6 movilidad'!C85</f>
        <v>2953500000</v>
      </c>
      <c r="D85" s="7">
        <f>'[1]6 movilidad'!D85</f>
        <v>172569156</v>
      </c>
      <c r="E85" s="7">
        <f>'[1]6 movilidad'!E85</f>
        <v>3126069156</v>
      </c>
      <c r="F85" s="14">
        <f>'[1]6 movilidad'!F85</f>
        <v>0</v>
      </c>
      <c r="G85" s="7">
        <f>'[1]6 movilidad'!I85</f>
        <v>1193710244</v>
      </c>
      <c r="H85" s="15">
        <f>'[1]6 movilidad'!J85</f>
        <v>0.38185663350052901</v>
      </c>
      <c r="I85" s="7">
        <f>'[1]6 movilidad'!M85</f>
        <v>1671186914</v>
      </c>
      <c r="J85" s="15">
        <f>'[1]6 movilidad'!L85</f>
        <v>0.91645354438217685</v>
      </c>
      <c r="K85" s="7">
        <f>'[1]6 movilidad'!K85</f>
        <v>2864897158</v>
      </c>
      <c r="L85" s="15">
        <f>'[1]6 movilidad'!L85</f>
        <v>0.91645354438217685</v>
      </c>
      <c r="M85" s="8"/>
      <c r="N85" s="8"/>
    </row>
    <row r="86" spans="1:14" x14ac:dyDescent="0.2">
      <c r="A86" s="7" t="str">
        <f>'[1]6 movilidad'!A86</f>
        <v>´3120104000000000000000</v>
      </c>
      <c r="B86" s="7" t="str">
        <f>'[1]6 movilidad'!B86</f>
        <v>Combustibles, Lubricantes y Llantas</v>
      </c>
      <c r="C86" s="7">
        <f>'[1]6 movilidad'!C86</f>
        <v>51150000</v>
      </c>
      <c r="D86" s="7">
        <f>'[1]6 movilidad'!D86</f>
        <v>-49000000</v>
      </c>
      <c r="E86" s="7">
        <f>'[1]6 movilidad'!E86</f>
        <v>2150000</v>
      </c>
      <c r="F86" s="14">
        <f>'[1]6 movilidad'!F86</f>
        <v>0</v>
      </c>
      <c r="G86" s="7">
        <f>'[1]6 movilidad'!I86</f>
        <v>0</v>
      </c>
      <c r="H86" s="15">
        <f>'[1]6 movilidad'!J86</f>
        <v>0</v>
      </c>
      <c r="I86" s="7">
        <f>'[1]6 movilidad'!M86</f>
        <v>0</v>
      </c>
      <c r="J86" s="15">
        <f>'[1]6 movilidad'!L86</f>
        <v>0</v>
      </c>
      <c r="K86" s="7">
        <f>'[1]6 movilidad'!K86</f>
        <v>0</v>
      </c>
      <c r="L86" s="15">
        <f>'[1]6 movilidad'!L86</f>
        <v>0</v>
      </c>
      <c r="M86" s="8"/>
      <c r="N86" s="8"/>
    </row>
    <row r="87" spans="1:14" x14ac:dyDescent="0.2">
      <c r="A87" s="7">
        <f>'[1]6 movilidad'!A87</f>
        <v>0</v>
      </c>
      <c r="B87" s="7" t="str">
        <f>'[1]6 movilidad'!B87</f>
        <v>Materiales y Suministros</v>
      </c>
      <c r="C87" s="7">
        <f>'[1]6 movilidad'!C87</f>
        <v>600600000</v>
      </c>
      <c r="D87" s="7">
        <f>'[1]6 movilidad'!D87</f>
        <v>-65108320</v>
      </c>
      <c r="E87" s="7">
        <f>'[1]6 movilidad'!E87</f>
        <v>535491680</v>
      </c>
      <c r="F87" s="14">
        <f>'[1]6 movilidad'!F87</f>
        <v>0</v>
      </c>
      <c r="G87" s="7">
        <f>'[1]6 movilidad'!I87</f>
        <v>346893086</v>
      </c>
      <c r="H87" s="15">
        <f>'[1]6 movilidad'!J87</f>
        <v>0.64780294252190807</v>
      </c>
      <c r="I87" s="7">
        <f>'[1]6 movilidad'!M87</f>
        <v>147546546</v>
      </c>
      <c r="J87" s="15">
        <f>'[1]6 movilidad'!L87</f>
        <v>0.92333765484460939</v>
      </c>
      <c r="K87" s="7">
        <f>'[1]6 movilidad'!K87</f>
        <v>494439632</v>
      </c>
      <c r="L87" s="15">
        <f>'[1]6 movilidad'!L87</f>
        <v>0.92333765484460939</v>
      </c>
      <c r="M87" s="8"/>
      <c r="N87" s="8"/>
    </row>
    <row r="88" spans="1:14" x14ac:dyDescent="0.2">
      <c r="A88" s="7" t="str">
        <f>'[1]6 movilidad'!A88</f>
        <v>´3120105000000000000000</v>
      </c>
      <c r="B88" s="7" t="str">
        <f>'[1]6 movilidad'!B88</f>
        <v>Compra de Equipo</v>
      </c>
      <c r="C88" s="7">
        <f>'[1]6 movilidad'!C88</f>
        <v>23500000</v>
      </c>
      <c r="D88" s="7">
        <f>'[1]6 movilidad'!D88</f>
        <v>-11200000</v>
      </c>
      <c r="E88" s="7">
        <f>'[1]6 movilidad'!E88</f>
        <v>12300000</v>
      </c>
      <c r="F88" s="14">
        <f>'[1]6 movilidad'!F88</f>
        <v>0</v>
      </c>
      <c r="G88" s="7">
        <f>'[1]6 movilidad'!I88</f>
        <v>8004336</v>
      </c>
      <c r="H88" s="15">
        <f>'[1]6 movilidad'!J88</f>
        <v>0.65075902439024391</v>
      </c>
      <c r="I88" s="7">
        <f>'[1]6 movilidad'!M88</f>
        <v>0</v>
      </c>
      <c r="J88" s="15">
        <f>'[1]6 movilidad'!L88</f>
        <v>0.65075902439024391</v>
      </c>
      <c r="K88" s="7">
        <f>'[1]6 movilidad'!K88</f>
        <v>8004336</v>
      </c>
      <c r="L88" s="15">
        <f>'[1]6 movilidad'!L88</f>
        <v>0.65075902439024391</v>
      </c>
      <c r="M88" s="8"/>
      <c r="N88" s="8"/>
    </row>
    <row r="89" spans="1:14" x14ac:dyDescent="0.2">
      <c r="A89" s="7" t="str">
        <f>'[1]6 movilidad'!A89</f>
        <v>´3120200000000000000000</v>
      </c>
      <c r="B89" s="7" t="str">
        <f>'[1]6 movilidad'!B89</f>
        <v>ADQUISICION DE SERVICIOS</v>
      </c>
      <c r="C89" s="7">
        <f>'[1]6 movilidad'!C89</f>
        <v>7194469491</v>
      </c>
      <c r="D89" s="7">
        <f>'[1]6 movilidad'!D89</f>
        <v>-1412930410</v>
      </c>
      <c r="E89" s="7">
        <f>'[1]6 movilidad'!E89</f>
        <v>5781539081</v>
      </c>
      <c r="F89" s="14">
        <f>'[1]6 movilidad'!F89</f>
        <v>0</v>
      </c>
      <c r="G89" s="7">
        <f>'[1]6 movilidad'!I89</f>
        <v>4328497370</v>
      </c>
      <c r="H89" s="15">
        <f>'[1]6 movilidad'!J89</f>
        <v>0.74867562241771168</v>
      </c>
      <c r="I89" s="7">
        <f>'[1]6 movilidad'!M89</f>
        <v>1132060317</v>
      </c>
      <c r="J89" s="15">
        <f>'[1]6 movilidad'!L89</f>
        <v>0.9444816701049642</v>
      </c>
      <c r="K89" s="7">
        <f>'[1]6 movilidad'!K89</f>
        <v>5460557687</v>
      </c>
      <c r="L89" s="15">
        <f>'[1]6 movilidad'!L89</f>
        <v>0.9444816701049642</v>
      </c>
      <c r="M89" s="8"/>
      <c r="N89" s="8"/>
    </row>
    <row r="90" spans="1:14" x14ac:dyDescent="0.2">
      <c r="A90" s="7">
        <f>'[1]6 movilidad'!A90</f>
        <v>0</v>
      </c>
      <c r="B90" s="7" t="str">
        <f>'[1]6 movilidad'!B90</f>
        <v>Adquisici󮠤e Servicios</v>
      </c>
      <c r="C90" s="7">
        <f>'[1]6 movilidad'!C90</f>
        <v>18988566000</v>
      </c>
      <c r="D90" s="7">
        <f>'[1]6 movilidad'!D90</f>
        <v>-981222402</v>
      </c>
      <c r="E90" s="7">
        <f>'[1]6 movilidad'!E90</f>
        <v>18007343598</v>
      </c>
      <c r="F90" s="14">
        <f>'[1]6 movilidad'!F90</f>
        <v>0</v>
      </c>
      <c r="G90" s="7">
        <f>'[1]6 movilidad'!I90</f>
        <v>13078908678</v>
      </c>
      <c r="H90" s="15">
        <f>'[1]6 movilidad'!J90</f>
        <v>0.72630971952201873</v>
      </c>
      <c r="I90" s="7">
        <f>'[1]6 movilidad'!M90</f>
        <v>3742726300</v>
      </c>
      <c r="J90" s="15">
        <f>'[1]6 movilidad'!L90</f>
        <v>0.9341541625200237</v>
      </c>
      <c r="K90" s="7">
        <f>'[1]6 movilidad'!K90</f>
        <v>16821634978</v>
      </c>
      <c r="L90" s="15">
        <f>'[1]6 movilidad'!L90</f>
        <v>0.9341541625200237</v>
      </c>
      <c r="M90" s="8"/>
      <c r="N90" s="8"/>
    </row>
    <row r="91" spans="1:14" x14ac:dyDescent="0.2">
      <c r="A91" s="7" t="str">
        <f>'[1]6 movilidad'!A91</f>
        <v>´3120201000000000000000</v>
      </c>
      <c r="B91" s="7" t="str">
        <f>'[1]6 movilidad'!B91</f>
        <v>Arrendamientos</v>
      </c>
      <c r="C91" s="7">
        <f>'[1]6 movilidad'!C91</f>
        <v>597365000</v>
      </c>
      <c r="D91" s="7">
        <f>'[1]6 movilidad'!D91</f>
        <v>300000000</v>
      </c>
      <c r="E91" s="7">
        <f>'[1]6 movilidad'!E91</f>
        <v>897365000</v>
      </c>
      <c r="F91" s="14">
        <f>'[1]6 movilidad'!F91</f>
        <v>0</v>
      </c>
      <c r="G91" s="7">
        <f>'[1]6 movilidad'!I91</f>
        <v>638299848</v>
      </c>
      <c r="H91" s="15">
        <f>'[1]6 movilidad'!J91</f>
        <v>0.71130459512015731</v>
      </c>
      <c r="I91" s="7">
        <f>'[1]6 movilidad'!M91</f>
        <v>0</v>
      </c>
      <c r="J91" s="15">
        <f>'[1]6 movilidad'!L91</f>
        <v>0.71130459512015731</v>
      </c>
      <c r="K91" s="7">
        <f>'[1]6 movilidad'!K91</f>
        <v>638299848</v>
      </c>
      <c r="L91" s="15">
        <f>'[1]6 movilidad'!L91</f>
        <v>0.71130459512015731</v>
      </c>
      <c r="M91" s="8"/>
      <c r="N91" s="8"/>
    </row>
    <row r="92" spans="1:14" x14ac:dyDescent="0.2">
      <c r="A92" s="7">
        <f>'[1]6 movilidad'!A92</f>
        <v>0</v>
      </c>
      <c r="B92" s="7" t="str">
        <f>'[1]6 movilidad'!B92</f>
        <v>Viaticos y Gastos de Viaje</v>
      </c>
      <c r="C92" s="7">
        <f>'[1]6 movilidad'!C92</f>
        <v>150000000</v>
      </c>
      <c r="D92" s="7">
        <f>'[1]6 movilidad'!D92</f>
        <v>-66631056</v>
      </c>
      <c r="E92" s="7">
        <f>'[1]6 movilidad'!E92</f>
        <v>83368944</v>
      </c>
      <c r="F92" s="14">
        <f>'[1]6 movilidad'!F92</f>
        <v>0</v>
      </c>
      <c r="G92" s="7">
        <f>'[1]6 movilidad'!I92</f>
        <v>54901630</v>
      </c>
      <c r="H92" s="15">
        <f>'[1]6 movilidad'!J92</f>
        <v>0.65853814821020162</v>
      </c>
      <c r="I92" s="7">
        <f>'[1]6 movilidad'!M92</f>
        <v>15338268</v>
      </c>
      <c r="J92" s="15">
        <f>'[1]6 movilidad'!L92</f>
        <v>0.84251874415009986</v>
      </c>
      <c r="K92" s="7">
        <f>'[1]6 movilidad'!K92</f>
        <v>70239898</v>
      </c>
      <c r="L92" s="15">
        <f>'[1]6 movilidad'!L92</f>
        <v>0.84251874415009986</v>
      </c>
      <c r="M92" s="8"/>
      <c r="N92" s="8"/>
    </row>
    <row r="93" spans="1:14" x14ac:dyDescent="0.2">
      <c r="A93" s="7" t="str">
        <f>'[1]6 movilidad'!A93</f>
        <v>´3120202000000000000000</v>
      </c>
      <c r="B93" s="7" t="str">
        <f>'[1]6 movilidad'!B93</f>
        <v>GASTOS DE TRANSPORTE Y COMUNICACIONES</v>
      </c>
      <c r="C93" s="7">
        <f>'[1]6 movilidad'!C93</f>
        <v>502500000</v>
      </c>
      <c r="D93" s="7">
        <f>'[1]6 movilidad'!D93</f>
        <v>-61505960</v>
      </c>
      <c r="E93" s="7">
        <f>'[1]6 movilidad'!E93</f>
        <v>440994040</v>
      </c>
      <c r="F93" s="14">
        <f>'[1]6 movilidad'!F93</f>
        <v>0</v>
      </c>
      <c r="G93" s="7">
        <f>'[1]6 movilidad'!I93</f>
        <v>29460767</v>
      </c>
      <c r="H93" s="15">
        <f>'[1]6 movilidad'!J93</f>
        <v>6.6805363174522722E-2</v>
      </c>
      <c r="I93" s="7">
        <f>'[1]6 movilidad'!M93</f>
        <v>397621573</v>
      </c>
      <c r="J93" s="15">
        <f>'[1]6 movilidad'!L93</f>
        <v>0.96845376867224786</v>
      </c>
      <c r="K93" s="7">
        <f>'[1]6 movilidad'!K93</f>
        <v>427082340</v>
      </c>
      <c r="L93" s="15">
        <f>'[1]6 movilidad'!L93</f>
        <v>0.96845376867224786</v>
      </c>
      <c r="M93" s="8"/>
      <c r="N93" s="8"/>
    </row>
    <row r="94" spans="1:14" x14ac:dyDescent="0.2">
      <c r="A94" s="7">
        <f>'[1]6 movilidad'!A94</f>
        <v>0</v>
      </c>
      <c r="B94" s="7" t="str">
        <f>'[1]6 movilidad'!B94</f>
        <v>Viᴩcos y Gastos de Viaje</v>
      </c>
      <c r="C94" s="7">
        <f>'[1]6 movilidad'!C94</f>
        <v>20000000</v>
      </c>
      <c r="D94" s="7">
        <f>'[1]6 movilidad'!D94</f>
        <v>71830985</v>
      </c>
      <c r="E94" s="7">
        <f>'[1]6 movilidad'!E94</f>
        <v>91830985</v>
      </c>
      <c r="F94" s="14">
        <f>'[1]6 movilidad'!F94</f>
        <v>0</v>
      </c>
      <c r="G94" s="7">
        <f>'[1]6 movilidad'!I94</f>
        <v>80754441</v>
      </c>
      <c r="H94" s="15">
        <f>'[1]6 movilidad'!J94</f>
        <v>0.87938119143554871</v>
      </c>
      <c r="I94" s="7">
        <f>'[1]6 movilidad'!M94</f>
        <v>0</v>
      </c>
      <c r="J94" s="15">
        <f>'[1]6 movilidad'!L94</f>
        <v>0.87938119143554871</v>
      </c>
      <c r="K94" s="7">
        <f>'[1]6 movilidad'!K94</f>
        <v>80754441</v>
      </c>
      <c r="L94" s="15">
        <f>'[1]6 movilidad'!L94</f>
        <v>0.87938119143554871</v>
      </c>
      <c r="M94" s="8"/>
      <c r="N94" s="8"/>
    </row>
    <row r="95" spans="1:14" x14ac:dyDescent="0.2">
      <c r="A95" s="7" t="str">
        <f>'[1]6 movilidad'!A95</f>
        <v>´3120203000000000000000</v>
      </c>
      <c r="B95" s="7" t="str">
        <f>'[1]6 movilidad'!B95</f>
        <v>Gastos de Transporte y Comunicaci󮍊</v>
      </c>
      <c r="C95" s="7">
        <f>'[1]6 movilidad'!C95</f>
        <v>1643850000</v>
      </c>
      <c r="D95" s="7">
        <f>'[1]6 movilidad'!D95</f>
        <v>-238810287</v>
      </c>
      <c r="E95" s="7">
        <f>'[1]6 movilidad'!E95</f>
        <v>1405039713</v>
      </c>
      <c r="F95" s="14">
        <f>'[1]6 movilidad'!F95</f>
        <v>0</v>
      </c>
      <c r="G95" s="7">
        <f>'[1]6 movilidad'!I95</f>
        <v>621078927</v>
      </c>
      <c r="H95" s="15">
        <f>'[1]6 movilidad'!J95</f>
        <v>0.44203656398714192</v>
      </c>
      <c r="I95" s="7">
        <f>'[1]6 movilidad'!M95</f>
        <v>683303614</v>
      </c>
      <c r="J95" s="15">
        <f>'[1]6 movilidad'!L95</f>
        <v>0.92835990963908077</v>
      </c>
      <c r="K95" s="7">
        <f>'[1]6 movilidad'!K95</f>
        <v>1304382541</v>
      </c>
      <c r="L95" s="15">
        <f>'[1]6 movilidad'!L95</f>
        <v>0.92835990963908077</v>
      </c>
      <c r="M95" s="8"/>
      <c r="N95" s="8"/>
    </row>
    <row r="96" spans="1:14" x14ac:dyDescent="0.2">
      <c r="A96" s="7">
        <f>'[1]6 movilidad'!A96</f>
        <v>0</v>
      </c>
      <c r="B96" s="7" t="str">
        <f>'[1]6 movilidad'!B96</f>
        <v>Impresos y Publicaciones</v>
      </c>
      <c r="C96" s="7">
        <f>'[1]6 movilidad'!C96</f>
        <v>166000000</v>
      </c>
      <c r="D96" s="7">
        <f>'[1]6 movilidad'!D96</f>
        <v>2676160</v>
      </c>
      <c r="E96" s="7">
        <f>'[1]6 movilidad'!E96</f>
        <v>168676160</v>
      </c>
      <c r="F96" s="14">
        <f>'[1]6 movilidad'!F96</f>
        <v>0</v>
      </c>
      <c r="G96" s="7">
        <f>'[1]6 movilidad'!I96</f>
        <v>98447845</v>
      </c>
      <c r="H96" s="15">
        <f>'[1]6 movilidad'!J96</f>
        <v>0.58365002499464058</v>
      </c>
      <c r="I96" s="7">
        <f>'[1]6 movilidad'!M96</f>
        <v>48460667</v>
      </c>
      <c r="J96" s="15">
        <f>'[1]6 movilidad'!L96</f>
        <v>0.87095006194117774</v>
      </c>
      <c r="K96" s="7">
        <f>'[1]6 movilidad'!K96</f>
        <v>146908512</v>
      </c>
      <c r="L96" s="15">
        <f>'[1]6 movilidad'!L96</f>
        <v>0.87095006194117774</v>
      </c>
      <c r="M96" s="8"/>
      <c r="N96" s="8"/>
    </row>
    <row r="97" spans="1:14" x14ac:dyDescent="0.2">
      <c r="A97" s="7" t="str">
        <f>'[1]6 movilidad'!A97</f>
        <v>´3120204000000000000000</v>
      </c>
      <c r="B97" s="7" t="str">
        <f>'[1]6 movilidad'!B97</f>
        <v>Impresos y Publicaciones</v>
      </c>
      <c r="C97" s="7">
        <f>'[1]6 movilidad'!C97</f>
        <v>364675000</v>
      </c>
      <c r="D97" s="7">
        <f>'[1]6 movilidad'!D97</f>
        <v>10000000</v>
      </c>
      <c r="E97" s="7">
        <f>'[1]6 movilidad'!E97</f>
        <v>374675000</v>
      </c>
      <c r="F97" s="14">
        <f>'[1]6 movilidad'!F97</f>
        <v>0</v>
      </c>
      <c r="G97" s="7">
        <f>'[1]6 movilidad'!I97</f>
        <v>135454327</v>
      </c>
      <c r="H97" s="15">
        <f>'[1]6 movilidad'!J97</f>
        <v>0.36152486021218389</v>
      </c>
      <c r="I97" s="7">
        <f>'[1]6 movilidad'!M97</f>
        <v>210984869</v>
      </c>
      <c r="J97" s="15">
        <f>'[1]6 movilidad'!L97</f>
        <v>0.92463920998198434</v>
      </c>
      <c r="K97" s="7">
        <f>'[1]6 movilidad'!K97</f>
        <v>346439196</v>
      </c>
      <c r="L97" s="15">
        <f>'[1]6 movilidad'!L97</f>
        <v>0.92463920998198434</v>
      </c>
      <c r="M97" s="8"/>
      <c r="N97" s="8"/>
    </row>
    <row r="98" spans="1:14" x14ac:dyDescent="0.2">
      <c r="A98" s="7">
        <f>'[1]6 movilidad'!A98</f>
        <v>0</v>
      </c>
      <c r="B98" s="7" t="str">
        <f>'[1]6 movilidad'!B98</f>
        <v>Mantenimiento y Reparaciones</v>
      </c>
      <c r="C98" s="7">
        <f>'[1]6 movilidad'!C98</f>
        <v>1471810000</v>
      </c>
      <c r="D98" s="7">
        <f>'[1]6 movilidad'!D98</f>
        <v>-261152438</v>
      </c>
      <c r="E98" s="7">
        <f>'[1]6 movilidad'!E98</f>
        <v>1210657562</v>
      </c>
      <c r="F98" s="14">
        <f>'[1]6 movilidad'!F98</f>
        <v>0</v>
      </c>
      <c r="G98" s="7">
        <f>'[1]6 movilidad'!I98</f>
        <v>785727480</v>
      </c>
      <c r="H98" s="15">
        <f>'[1]6 movilidad'!J98</f>
        <v>0.64900885656054741</v>
      </c>
      <c r="I98" s="7">
        <f>'[1]6 movilidad'!M98</f>
        <v>406967439</v>
      </c>
      <c r="J98" s="15">
        <f>'[1]6 movilidad'!L98</f>
        <v>0.9851629035626509</v>
      </c>
      <c r="K98" s="7">
        <f>'[1]6 movilidad'!K98</f>
        <v>1192694919</v>
      </c>
      <c r="L98" s="15">
        <f>'[1]6 movilidad'!L98</f>
        <v>0.9851629035626509</v>
      </c>
      <c r="M98" s="8"/>
      <c r="N98" s="8"/>
    </row>
    <row r="99" spans="1:14" x14ac:dyDescent="0.2">
      <c r="A99" s="7" t="str">
        <f>'[1]6 movilidad'!A99</f>
        <v>´3120205000000000000000</v>
      </c>
      <c r="B99" s="7" t="str">
        <f>'[1]6 movilidad'!B99</f>
        <v>ARRENDAMIENTO</v>
      </c>
      <c r="C99" s="7">
        <f>'[1]6 movilidad'!C99</f>
        <v>1694000000</v>
      </c>
      <c r="D99" s="7">
        <f>'[1]6 movilidad'!D99</f>
        <v>88598560</v>
      </c>
      <c r="E99" s="7">
        <f>'[1]6 movilidad'!E99</f>
        <v>1782598560</v>
      </c>
      <c r="F99" s="14">
        <f>'[1]6 movilidad'!F99</f>
        <v>0</v>
      </c>
      <c r="G99" s="7">
        <f>'[1]6 movilidad'!I99</f>
        <v>1641080774</v>
      </c>
      <c r="H99" s="15">
        <f>'[1]6 movilidad'!J99</f>
        <v>0.92061152231605081</v>
      </c>
      <c r="I99" s="7">
        <f>'[1]6 movilidad'!M99</f>
        <v>141517786</v>
      </c>
      <c r="J99" s="15">
        <f>'[1]6 movilidad'!L99</f>
        <v>1</v>
      </c>
      <c r="K99" s="7">
        <f>'[1]6 movilidad'!K99</f>
        <v>1782598560</v>
      </c>
      <c r="L99" s="15">
        <f>'[1]6 movilidad'!L99</f>
        <v>1</v>
      </c>
      <c r="M99" s="8"/>
      <c r="N99" s="8"/>
    </row>
    <row r="100" spans="1:14" x14ac:dyDescent="0.2">
      <c r="A100" s="7">
        <f>'[1]6 movilidad'!A100</f>
        <v>0</v>
      </c>
      <c r="B100" s="7" t="str">
        <f>'[1]6 movilidad'!B100</f>
        <v>Mantenimiento y Reparaciones</v>
      </c>
      <c r="C100" s="7">
        <f>'[1]6 movilidad'!C100</f>
        <v>9077826000</v>
      </c>
      <c r="D100" s="7">
        <f>'[1]6 movilidad'!D100</f>
        <v>-1050793807</v>
      </c>
      <c r="E100" s="7">
        <f>'[1]6 movilidad'!E100</f>
        <v>8027032193</v>
      </c>
      <c r="F100" s="14">
        <f>'[1]6 movilidad'!F100</f>
        <v>0</v>
      </c>
      <c r="G100" s="7">
        <f>'[1]6 movilidad'!I100</f>
        <v>5020904762</v>
      </c>
      <c r="H100" s="15">
        <f>'[1]6 movilidad'!J100</f>
        <v>0.62549951729089825</v>
      </c>
      <c r="I100" s="7">
        <f>'[1]6 movilidad'!M100</f>
        <v>2534071231</v>
      </c>
      <c r="J100" s="15">
        <f>'[1]6 movilidad'!L100</f>
        <v>0.94119168969925671</v>
      </c>
      <c r="K100" s="7">
        <f>'[1]6 movilidad'!K100</f>
        <v>7554975993</v>
      </c>
      <c r="L100" s="15">
        <f>'[1]6 movilidad'!L100</f>
        <v>0.94119168969925671</v>
      </c>
      <c r="M100" s="8"/>
      <c r="N100" s="8"/>
    </row>
    <row r="101" spans="1:14" x14ac:dyDescent="0.2">
      <c r="A101" s="7" t="str">
        <f>'[1]6 movilidad'!A101</f>
        <v>´3120205010000000000000</v>
      </c>
      <c r="B101" s="7" t="str">
        <f>'[1]6 movilidad'!B101</f>
        <v>Mantenimiento Entidad</v>
      </c>
      <c r="C101" s="7">
        <f>'[1]6 movilidad'!C101</f>
        <v>9077826000</v>
      </c>
      <c r="D101" s="7">
        <f>'[1]6 movilidad'!D101</f>
        <v>-1050793807</v>
      </c>
      <c r="E101" s="7">
        <f>'[1]6 movilidad'!E101</f>
        <v>8027032193</v>
      </c>
      <c r="F101" s="14">
        <f>'[1]6 movilidad'!F101</f>
        <v>0</v>
      </c>
      <c r="G101" s="7">
        <f>'[1]6 movilidad'!I101</f>
        <v>5020904762</v>
      </c>
      <c r="H101" s="15">
        <f>'[1]6 movilidad'!J101</f>
        <v>0.62549951729089825</v>
      </c>
      <c r="I101" s="7">
        <f>'[1]6 movilidad'!M101</f>
        <v>2534071231</v>
      </c>
      <c r="J101" s="15">
        <f>'[1]6 movilidad'!L101</f>
        <v>0.94119168969925671</v>
      </c>
      <c r="K101" s="7">
        <f>'[1]6 movilidad'!K101</f>
        <v>7554975993</v>
      </c>
      <c r="L101" s="15">
        <f>'[1]6 movilidad'!L101</f>
        <v>0.94119168969925671</v>
      </c>
      <c r="M101" s="8"/>
      <c r="N101" s="8"/>
    </row>
    <row r="102" spans="1:14" x14ac:dyDescent="0.2">
      <c r="A102" s="7" t="str">
        <f>'[1]6 movilidad'!A102</f>
        <v>´3120206000000000000000</v>
      </c>
      <c r="B102" s="7" t="str">
        <f>'[1]6 movilidad'!B102</f>
        <v>Seguros</v>
      </c>
      <c r="C102" s="7">
        <f>'[1]6 movilidad'!C102</f>
        <v>5482524000</v>
      </c>
      <c r="D102" s="7">
        <f>'[1]6 movilidad'!D102</f>
        <v>-166403321</v>
      </c>
      <c r="E102" s="7">
        <f>'[1]6 movilidad'!E102</f>
        <v>5316120679</v>
      </c>
      <c r="F102" s="14">
        <f>'[1]6 movilidad'!F102</f>
        <v>0</v>
      </c>
      <c r="G102" s="7">
        <f>'[1]6 movilidad'!I102</f>
        <v>5277925029</v>
      </c>
      <c r="H102" s="15">
        <f>'[1]6 movilidad'!J102</f>
        <v>0.99281512736328914</v>
      </c>
      <c r="I102" s="7">
        <f>'[1]6 movilidad'!M102</f>
        <v>5776863</v>
      </c>
      <c r="J102" s="15">
        <f>'[1]6 movilidad'!L102</f>
        <v>0.99390179626131092</v>
      </c>
      <c r="K102" s="7">
        <f>'[1]6 movilidad'!K102</f>
        <v>5283701892</v>
      </c>
      <c r="L102" s="15">
        <f>'[1]6 movilidad'!L102</f>
        <v>0.99390179626131092</v>
      </c>
      <c r="M102" s="8"/>
      <c r="N102" s="8"/>
    </row>
    <row r="103" spans="1:14" x14ac:dyDescent="0.2">
      <c r="A103" s="7" t="str">
        <f>'[1]6 movilidad'!A103</f>
        <v>´3120206010000000000000</v>
      </c>
      <c r="B103" s="7" t="str">
        <f>'[1]6 movilidad'!B103</f>
        <v>Seguros Entidad</v>
      </c>
      <c r="C103" s="7">
        <f>'[1]6 movilidad'!C103</f>
        <v>4149950000</v>
      </c>
      <c r="D103" s="7">
        <f>'[1]6 movilidad'!D103</f>
        <v>-11971300</v>
      </c>
      <c r="E103" s="7">
        <f>'[1]6 movilidad'!E103</f>
        <v>4137978700</v>
      </c>
      <c r="F103" s="14">
        <f>'[1]6 movilidad'!F103</f>
        <v>0</v>
      </c>
      <c r="G103" s="7">
        <f>'[1]6 movilidad'!I103</f>
        <v>4125632484</v>
      </c>
      <c r="H103" s="15">
        <f>'[1]6 movilidad'!J103</f>
        <v>0.99701636550231643</v>
      </c>
      <c r="I103" s="7">
        <f>'[1]6 movilidad'!M103</f>
        <v>5776861</v>
      </c>
      <c r="J103" s="15">
        <f>'[1]6 movilidad'!L103</f>
        <v>0.99841242416255072</v>
      </c>
      <c r="K103" s="7">
        <f>'[1]6 movilidad'!K103</f>
        <v>4131409345</v>
      </c>
      <c r="L103" s="15">
        <f>'[1]6 movilidad'!L103</f>
        <v>0.99841242416255072</v>
      </c>
      <c r="M103" s="8"/>
      <c r="N103" s="8"/>
    </row>
    <row r="104" spans="1:14" x14ac:dyDescent="0.2">
      <c r="A104" s="7" t="str">
        <f>'[1]6 movilidad'!A104</f>
        <v>´3120208000000000000000</v>
      </c>
      <c r="B104" s="7" t="str">
        <f>'[1]6 movilidad'!B104</f>
        <v>Servicios Pblicos</v>
      </c>
      <c r="C104" s="7">
        <f>'[1]6 movilidad'!C104</f>
        <v>2034650000</v>
      </c>
      <c r="D104" s="7">
        <f>'[1]6 movilidad'!D104</f>
        <v>40000000</v>
      </c>
      <c r="E104" s="7">
        <f>'[1]6 movilidad'!E104</f>
        <v>2074650000</v>
      </c>
      <c r="F104" s="14">
        <f>'[1]6 movilidad'!F104</f>
        <v>0</v>
      </c>
      <c r="G104" s="7">
        <f>'[1]6 movilidad'!I104</f>
        <v>1770307492</v>
      </c>
      <c r="H104" s="15">
        <f>'[1]6 movilidad'!J104</f>
        <v>0.85330416793194031</v>
      </c>
      <c r="I104" s="7">
        <f>'[1]6 movilidad'!M104</f>
        <v>64018669</v>
      </c>
      <c r="J104" s="15">
        <f>'[1]6 movilidad'!L104</f>
        <v>0.88416174342660203</v>
      </c>
      <c r="K104" s="7">
        <f>'[1]6 movilidad'!K104</f>
        <v>1834326161</v>
      </c>
      <c r="L104" s="15">
        <f>'[1]6 movilidad'!L104</f>
        <v>0.88416174342660203</v>
      </c>
      <c r="M104" s="8"/>
      <c r="N104" s="8"/>
    </row>
    <row r="105" spans="1:14" x14ac:dyDescent="0.2">
      <c r="A105" s="7">
        <f>'[1]6 movilidad'!A105</f>
        <v>0</v>
      </c>
      <c r="B105" s="7" t="str">
        <f>'[1]6 movilidad'!B105</f>
        <v>SERVICIOS PUBLICOS</v>
      </c>
      <c r="C105" s="7">
        <f>'[1]6 movilidad'!C105</f>
        <v>440500000</v>
      </c>
      <c r="D105" s="7">
        <f>'[1]6 movilidad'!D105</f>
        <v>0</v>
      </c>
      <c r="E105" s="7">
        <f>'[1]6 movilidad'!E105</f>
        <v>440500000</v>
      </c>
      <c r="F105" s="14">
        <f>'[1]6 movilidad'!F105</f>
        <v>0</v>
      </c>
      <c r="G105" s="7">
        <f>'[1]6 movilidad'!I105</f>
        <v>338796937</v>
      </c>
      <c r="H105" s="15">
        <f>'[1]6 movilidad'!J105</f>
        <v>0.76911903972758233</v>
      </c>
      <c r="I105" s="7">
        <f>'[1]6 movilidad'!M105</f>
        <v>0</v>
      </c>
      <c r="J105" s="15">
        <f>'[1]6 movilidad'!L105</f>
        <v>0.76911903972758233</v>
      </c>
      <c r="K105" s="7">
        <f>'[1]6 movilidad'!K105</f>
        <v>338796937</v>
      </c>
      <c r="L105" s="15">
        <f>'[1]6 movilidad'!L105</f>
        <v>0.76911903972758233</v>
      </c>
      <c r="M105" s="8"/>
      <c r="N105" s="8"/>
    </row>
    <row r="106" spans="1:14" x14ac:dyDescent="0.2">
      <c r="A106" s="7" t="str">
        <f>'[1]6 movilidad'!A106</f>
        <v>´3120208010000000000000</v>
      </c>
      <c r="B106" s="7" t="str">
        <f>'[1]6 movilidad'!B106</f>
        <v>Energ_xD84D_</v>
      </c>
      <c r="C106" s="7">
        <f>'[1]6 movilidad'!C106</f>
        <v>1094424000</v>
      </c>
      <c r="D106" s="7">
        <f>'[1]6 movilidad'!D106</f>
        <v>95000000</v>
      </c>
      <c r="E106" s="7">
        <f>'[1]6 movilidad'!E106</f>
        <v>1189424000</v>
      </c>
      <c r="F106" s="14">
        <f>'[1]6 movilidad'!F106</f>
        <v>0</v>
      </c>
      <c r="G106" s="7">
        <f>'[1]6 movilidad'!I106</f>
        <v>1124065250</v>
      </c>
      <c r="H106" s="15">
        <f>'[1]6 movilidad'!J106</f>
        <v>0.94505008306541649</v>
      </c>
      <c r="I106" s="7">
        <f>'[1]6 movilidad'!M106</f>
        <v>24956620</v>
      </c>
      <c r="J106" s="15">
        <f>'[1]6 movilidad'!L106</f>
        <v>0.96603218868965146</v>
      </c>
      <c r="K106" s="7">
        <f>'[1]6 movilidad'!K106</f>
        <v>1149021870</v>
      </c>
      <c r="L106" s="15">
        <f>'[1]6 movilidad'!L106</f>
        <v>0.96603218868965146</v>
      </c>
      <c r="M106" s="8"/>
      <c r="N106" s="8"/>
    </row>
    <row r="107" spans="1:14" x14ac:dyDescent="0.2">
      <c r="A107" s="7" t="str">
        <f>'[1]6 movilidad'!A107</f>
        <v>´3120208020000000000000</v>
      </c>
      <c r="B107" s="7" t="str">
        <f>'[1]6 movilidad'!B107</f>
        <v>Acueducto y Alcantarillado</v>
      </c>
      <c r="C107" s="7">
        <f>'[1]6 movilidad'!C107</f>
        <v>194634000</v>
      </c>
      <c r="D107" s="7">
        <f>'[1]6 movilidad'!D107</f>
        <v>-20000000</v>
      </c>
      <c r="E107" s="7">
        <f>'[1]6 movilidad'!E107</f>
        <v>174634000</v>
      </c>
      <c r="F107" s="14">
        <f>'[1]6 movilidad'!F107</f>
        <v>0</v>
      </c>
      <c r="G107" s="7">
        <f>'[1]6 movilidad'!I107</f>
        <v>139943631</v>
      </c>
      <c r="H107" s="15">
        <f>'[1]6 movilidad'!J107</f>
        <v>0.80135386579932888</v>
      </c>
      <c r="I107" s="7">
        <f>'[1]6 movilidad'!M107</f>
        <v>5002840</v>
      </c>
      <c r="J107" s="15">
        <f>'[1]6 movilidad'!L107</f>
        <v>0.83000143729170728</v>
      </c>
      <c r="K107" s="7">
        <f>'[1]6 movilidad'!K107</f>
        <v>144946471</v>
      </c>
      <c r="L107" s="15">
        <f>'[1]6 movilidad'!L107</f>
        <v>0.83000143729170728</v>
      </c>
      <c r="M107" s="8"/>
      <c r="N107" s="8"/>
    </row>
    <row r="108" spans="1:14" x14ac:dyDescent="0.2">
      <c r="A108" s="7" t="str">
        <f>'[1]6 movilidad'!A108</f>
        <v>´3120208030000000000000</v>
      </c>
      <c r="B108" s="7" t="str">
        <f>'[1]6 movilidad'!B108</f>
        <v>Aseo</v>
      </c>
      <c r="C108" s="7">
        <f>'[1]6 movilidad'!C108</f>
        <v>155397000</v>
      </c>
      <c r="D108" s="7">
        <f>'[1]6 movilidad'!D108</f>
        <v>15000000</v>
      </c>
      <c r="E108" s="7">
        <f>'[1]6 movilidad'!E108</f>
        <v>170397000</v>
      </c>
      <c r="F108" s="14">
        <f>'[1]6 movilidad'!F108</f>
        <v>0</v>
      </c>
      <c r="G108" s="7">
        <f>'[1]6 movilidad'!I108</f>
        <v>81490650</v>
      </c>
      <c r="H108" s="15">
        <f>'[1]6 movilidad'!J108</f>
        <v>0.47823993380165142</v>
      </c>
      <c r="I108" s="7">
        <f>'[1]6 movilidad'!M108</f>
        <v>19001060</v>
      </c>
      <c r="J108" s="15">
        <f>'[1]6 movilidad'!L108</f>
        <v>0.58975046509034779</v>
      </c>
      <c r="K108" s="7">
        <f>'[1]6 movilidad'!K108</f>
        <v>100491710</v>
      </c>
      <c r="L108" s="15">
        <f>'[1]6 movilidad'!L108</f>
        <v>0.58975046509034779</v>
      </c>
      <c r="M108" s="8"/>
      <c r="N108" s="8"/>
    </row>
    <row r="109" spans="1:14" x14ac:dyDescent="0.2">
      <c r="A109" s="7" t="str">
        <f>'[1]6 movilidad'!A109</f>
        <v>´3120208040000000000000</v>
      </c>
      <c r="B109" s="7" t="str">
        <f>'[1]6 movilidad'!B109</f>
        <v>Tel馯no</v>
      </c>
      <c r="C109" s="7">
        <f>'[1]6 movilidad'!C109</f>
        <v>590195000</v>
      </c>
      <c r="D109" s="7">
        <f>'[1]6 movilidad'!D109</f>
        <v>-50000000</v>
      </c>
      <c r="E109" s="7">
        <f>'[1]6 movilidad'!E109</f>
        <v>540195000</v>
      </c>
      <c r="F109" s="14">
        <f>'[1]6 movilidad'!F109</f>
        <v>0</v>
      </c>
      <c r="G109" s="7">
        <f>'[1]6 movilidad'!I109</f>
        <v>424807961</v>
      </c>
      <c r="H109" s="15">
        <f>'[1]6 movilidad'!J109</f>
        <v>0.78639743240866722</v>
      </c>
      <c r="I109" s="7">
        <f>'[1]6 movilidad'!M109</f>
        <v>15058149</v>
      </c>
      <c r="J109" s="15">
        <f>'[1]6 movilidad'!L109</f>
        <v>0.81427282740491858</v>
      </c>
      <c r="K109" s="7">
        <f>'[1]6 movilidad'!K109</f>
        <v>439866110</v>
      </c>
      <c r="L109" s="15">
        <f>'[1]6 movilidad'!L109</f>
        <v>0.81427282740491858</v>
      </c>
      <c r="M109" s="8"/>
      <c r="N109" s="8"/>
    </row>
    <row r="110" spans="1:14" x14ac:dyDescent="0.2">
      <c r="A110" s="7" t="str">
        <f>'[1]6 movilidad'!A110</f>
        <v>´3120209000000000000000</v>
      </c>
      <c r="B110" s="7" t="str">
        <f>'[1]6 movilidad'!B110</f>
        <v>CAPACITACION</v>
      </c>
      <c r="C110" s="7">
        <f>'[1]6 movilidad'!C110</f>
        <v>300000000</v>
      </c>
      <c r="D110" s="7">
        <f>'[1]6 movilidad'!D110</f>
        <v>-267000000</v>
      </c>
      <c r="E110" s="7">
        <f>'[1]6 movilidad'!E110</f>
        <v>33000000</v>
      </c>
      <c r="F110" s="14">
        <f>'[1]6 movilidad'!F110</f>
        <v>0</v>
      </c>
      <c r="G110" s="7">
        <f>'[1]6 movilidad'!I110</f>
        <v>4524322</v>
      </c>
      <c r="H110" s="15">
        <f>'[1]6 movilidad'!J110</f>
        <v>0.13710066666666668</v>
      </c>
      <c r="I110" s="7">
        <f>'[1]6 movilidad'!M110</f>
        <v>0</v>
      </c>
      <c r="J110" s="15">
        <f>'[1]6 movilidad'!L110</f>
        <v>0.13710066666666668</v>
      </c>
      <c r="K110" s="7">
        <f>'[1]6 movilidad'!K110</f>
        <v>4524322</v>
      </c>
      <c r="L110" s="15">
        <f>'[1]6 movilidad'!L110</f>
        <v>0.13710066666666668</v>
      </c>
      <c r="M110" s="8"/>
      <c r="N110" s="8"/>
    </row>
    <row r="111" spans="1:14" x14ac:dyDescent="0.2">
      <c r="A111" s="7">
        <f>'[1]6 movilidad'!A111</f>
        <v>0</v>
      </c>
      <c r="B111" s="7" t="str">
        <f>'[1]6 movilidad'!B111</f>
        <v>Capacitaci󮍊</v>
      </c>
      <c r="C111" s="7">
        <f>'[1]6 movilidad'!C111</f>
        <v>256000000</v>
      </c>
      <c r="D111" s="7">
        <f>'[1]6 movilidad'!D111</f>
        <v>-7204993</v>
      </c>
      <c r="E111" s="7">
        <f>'[1]6 movilidad'!E111</f>
        <v>248795007</v>
      </c>
      <c r="F111" s="14">
        <f>'[1]6 movilidad'!F111</f>
        <v>0</v>
      </c>
      <c r="G111" s="7">
        <f>'[1]6 movilidad'!I111</f>
        <v>91952953</v>
      </c>
      <c r="H111" s="15">
        <f>'[1]6 movilidad'!J111</f>
        <v>0.36959324107336283</v>
      </c>
      <c r="I111" s="7">
        <f>'[1]6 movilidad'!M111</f>
        <v>151429252</v>
      </c>
      <c r="J111" s="15">
        <f>'[1]6 movilidad'!L111</f>
        <v>0.97824392834378704</v>
      </c>
      <c r="K111" s="7">
        <f>'[1]6 movilidad'!K111</f>
        <v>243382205</v>
      </c>
      <c r="L111" s="15">
        <f>'[1]6 movilidad'!L111</f>
        <v>0.97824392834378704</v>
      </c>
      <c r="M111" s="8"/>
      <c r="N111" s="8"/>
    </row>
    <row r="112" spans="1:14" x14ac:dyDescent="0.2">
      <c r="A112" s="7" t="str">
        <f>'[1]6 movilidad'!A112</f>
        <v>´3120209010000000000000</v>
      </c>
      <c r="B112" s="7" t="str">
        <f>'[1]6 movilidad'!B112</f>
        <v>Capacitaci󮠉nterna</v>
      </c>
      <c r="C112" s="7">
        <f>'[1]6 movilidad'!C112</f>
        <v>256000000</v>
      </c>
      <c r="D112" s="7">
        <f>'[1]6 movilidad'!D112</f>
        <v>-7204993</v>
      </c>
      <c r="E112" s="7">
        <f>'[1]6 movilidad'!E112</f>
        <v>248795007</v>
      </c>
      <c r="F112" s="14">
        <f>'[1]6 movilidad'!F112</f>
        <v>0</v>
      </c>
      <c r="G112" s="7">
        <f>'[1]6 movilidad'!I112</f>
        <v>91952953</v>
      </c>
      <c r="H112" s="15">
        <f>'[1]6 movilidad'!J112</f>
        <v>0.36959324107336283</v>
      </c>
      <c r="I112" s="7">
        <f>'[1]6 movilidad'!M112</f>
        <v>151429252</v>
      </c>
      <c r="J112" s="15">
        <f>'[1]6 movilidad'!L112</f>
        <v>0.97824392834378704</v>
      </c>
      <c r="K112" s="7">
        <f>'[1]6 movilidad'!K112</f>
        <v>243382205</v>
      </c>
      <c r="L112" s="15">
        <f>'[1]6 movilidad'!L112</f>
        <v>0.97824392834378704</v>
      </c>
      <c r="M112" s="8"/>
      <c r="N112" s="8"/>
    </row>
    <row r="113" spans="1:14" x14ac:dyDescent="0.2">
      <c r="A113" s="7" t="str">
        <f>'[1]6 movilidad'!A113</f>
        <v>´3120210000000000000000</v>
      </c>
      <c r="B113" s="7" t="str">
        <f>'[1]6 movilidad'!B113</f>
        <v>Bienestar e Incentivos</v>
      </c>
      <c r="C113" s="7">
        <f>'[1]6 movilidad'!C113</f>
        <v>904500000</v>
      </c>
      <c r="D113" s="7">
        <f>'[1]6 movilidad'!D113</f>
        <v>-354000000</v>
      </c>
      <c r="E113" s="7">
        <f>'[1]6 movilidad'!E113</f>
        <v>550500000</v>
      </c>
      <c r="F113" s="14">
        <f>'[1]6 movilidad'!F113</f>
        <v>0</v>
      </c>
      <c r="G113" s="7">
        <f>'[1]6 movilidad'!I113</f>
        <v>492749441</v>
      </c>
      <c r="H113" s="15">
        <f>'[1]6 movilidad'!J113</f>
        <v>0.89509435240690283</v>
      </c>
      <c r="I113" s="7">
        <f>'[1]6 movilidad'!M113</f>
        <v>50388839</v>
      </c>
      <c r="J113" s="15">
        <f>'[1]6 movilidad'!L113</f>
        <v>0.9866272116257947</v>
      </c>
      <c r="K113" s="7">
        <f>'[1]6 movilidad'!K113</f>
        <v>543138280</v>
      </c>
      <c r="L113" s="15">
        <f>'[1]6 movilidad'!L113</f>
        <v>0.9866272116257947</v>
      </c>
      <c r="M113" s="8"/>
      <c r="N113" s="8"/>
    </row>
    <row r="114" spans="1:14" x14ac:dyDescent="0.2">
      <c r="A114" s="7" t="str">
        <f>'[1]6 movilidad'!A114</f>
        <v>´3120211000000000000000</v>
      </c>
      <c r="B114" s="7" t="str">
        <f>'[1]6 movilidad'!B114</f>
        <v>PROMOCION INSTITUCIONAL</v>
      </c>
      <c r="C114" s="7">
        <f>'[1]6 movilidad'!C114</f>
        <v>536085491</v>
      </c>
      <c r="D114" s="7">
        <f>'[1]6 movilidad'!D114</f>
        <v>-188943655</v>
      </c>
      <c r="E114" s="7">
        <f>'[1]6 movilidad'!E114</f>
        <v>347141836</v>
      </c>
      <c r="F114" s="14">
        <f>'[1]6 movilidad'!F114</f>
        <v>0</v>
      </c>
      <c r="G114" s="7">
        <f>'[1]6 movilidad'!I114</f>
        <v>223265070</v>
      </c>
      <c r="H114" s="15">
        <f>'[1]6 movilidad'!J114</f>
        <v>0.64315229928091988</v>
      </c>
      <c r="I114" s="7">
        <f>'[1]6 movilidad'!M114</f>
        <v>89667998</v>
      </c>
      <c r="J114" s="15">
        <f>'[1]6 movilidad'!L114</f>
        <v>0.90145593399465684</v>
      </c>
      <c r="K114" s="7">
        <f>'[1]6 movilidad'!K114</f>
        <v>312933068</v>
      </c>
      <c r="L114" s="15">
        <f>'[1]6 movilidad'!L114</f>
        <v>0.90145593399465684</v>
      </c>
      <c r="M114" s="8"/>
      <c r="N114" s="8"/>
    </row>
    <row r="115" spans="1:14" x14ac:dyDescent="0.2">
      <c r="A115" s="7">
        <f>'[1]6 movilidad'!A115</f>
        <v>0</v>
      </c>
      <c r="B115" s="7" t="str">
        <f>'[1]6 movilidad'!B115</f>
        <v>Promoci󮠉nstitucional</v>
      </c>
      <c r="C115" s="7">
        <f>'[1]6 movilidad'!C115</f>
        <v>20000000</v>
      </c>
      <c r="D115" s="7">
        <f>'[1]6 movilidad'!D115</f>
        <v>0</v>
      </c>
      <c r="E115" s="7">
        <f>'[1]6 movilidad'!E115</f>
        <v>20000000</v>
      </c>
      <c r="F115" s="14">
        <f>'[1]6 movilidad'!F115</f>
        <v>0</v>
      </c>
      <c r="G115" s="7">
        <f>'[1]6 movilidad'!I115</f>
        <v>20000000</v>
      </c>
      <c r="H115" s="15">
        <f>'[1]6 movilidad'!J115</f>
        <v>1</v>
      </c>
      <c r="I115" s="7">
        <f>'[1]6 movilidad'!M115</f>
        <v>0</v>
      </c>
      <c r="J115" s="15">
        <f>'[1]6 movilidad'!L115</f>
        <v>1</v>
      </c>
      <c r="K115" s="7">
        <f>'[1]6 movilidad'!K115</f>
        <v>20000000</v>
      </c>
      <c r="L115" s="15">
        <f>'[1]6 movilidad'!L115</f>
        <v>1</v>
      </c>
      <c r="M115" s="8"/>
      <c r="N115" s="8"/>
    </row>
    <row r="116" spans="1:14" x14ac:dyDescent="0.2">
      <c r="A116" s="7" t="str">
        <f>'[1]6 movilidad'!A116</f>
        <v>´3120212000000000000000</v>
      </c>
      <c r="B116" s="7" t="str">
        <f>'[1]6 movilidad'!B116</f>
        <v>Salud Ocupacional</v>
      </c>
      <c r="C116" s="7">
        <f>'[1]6 movilidad'!C116</f>
        <v>309750000</v>
      </c>
      <c r="D116" s="7">
        <f>'[1]6 movilidad'!D116</f>
        <v>-94273000</v>
      </c>
      <c r="E116" s="7">
        <f>'[1]6 movilidad'!E116</f>
        <v>215477000</v>
      </c>
      <c r="F116" s="14">
        <f>'[1]6 movilidad'!F116</f>
        <v>0</v>
      </c>
      <c r="G116" s="7">
        <f>'[1]6 movilidad'!I116</f>
        <v>81774003</v>
      </c>
      <c r="H116" s="15">
        <f>'[1]6 movilidad'!J116</f>
        <v>0.37950223457724025</v>
      </c>
      <c r="I116" s="7">
        <f>'[1]6 movilidad'!M116</f>
        <v>71391245</v>
      </c>
      <c r="J116" s="15">
        <f>'[1]6 movilidad'!L116</f>
        <v>0.71081947493235942</v>
      </c>
      <c r="K116" s="7">
        <f>'[1]6 movilidad'!K116</f>
        <v>153165248</v>
      </c>
      <c r="L116" s="15">
        <f>'[1]6 movilidad'!L116</f>
        <v>0.71081947493235942</v>
      </c>
      <c r="M116" s="8"/>
      <c r="N116" s="8"/>
    </row>
    <row r="117" spans="1:14" x14ac:dyDescent="0.2">
      <c r="A117" s="7" t="str">
        <f>'[1]6 movilidad'!A117</f>
        <v>´3120213000000000000000</v>
      </c>
      <c r="B117" s="7" t="str">
        <f>'[1]6 movilidad'!B117</f>
        <v>Salud Ocupacional</v>
      </c>
      <c r="C117" s="7">
        <f>'[1]6 movilidad'!C117</f>
        <v>211000000</v>
      </c>
      <c r="D117" s="7">
        <f>'[1]6 movilidad'!D117</f>
        <v>-150540000</v>
      </c>
      <c r="E117" s="7">
        <f>'[1]6 movilidad'!E117</f>
        <v>60460000</v>
      </c>
      <c r="F117" s="14">
        <f>'[1]6 movilidad'!F117</f>
        <v>0</v>
      </c>
      <c r="G117" s="7">
        <f>'[1]6 movilidad'!I117</f>
        <v>0</v>
      </c>
      <c r="H117" s="15">
        <f>'[1]6 movilidad'!J117</f>
        <v>0</v>
      </c>
      <c r="I117" s="7">
        <f>'[1]6 movilidad'!M117</f>
        <v>3848304</v>
      </c>
      <c r="J117" s="15">
        <f>'[1]6 movilidad'!L117</f>
        <v>6.3650413496526628E-2</v>
      </c>
      <c r="K117" s="7">
        <f>'[1]6 movilidad'!K117</f>
        <v>3848304</v>
      </c>
      <c r="L117" s="15">
        <f>'[1]6 movilidad'!L117</f>
        <v>6.3650413496526628E-2</v>
      </c>
      <c r="M117" s="8"/>
      <c r="N117" s="8"/>
    </row>
    <row r="118" spans="1:14" x14ac:dyDescent="0.2">
      <c r="A118" s="7" t="str">
        <f>'[1]6 movilidad'!A118</f>
        <v>´3120300000000000000000</v>
      </c>
      <c r="B118" s="7" t="str">
        <f>'[1]6 movilidad'!B118</f>
        <v>Otros Gastos Generales</v>
      </c>
      <c r="C118" s="7">
        <f>'[1]6 movilidad'!C118</f>
        <v>14799125000</v>
      </c>
      <c r="D118" s="7">
        <f>'[1]6 movilidad'!D118</f>
        <v>10883043428</v>
      </c>
      <c r="E118" s="7">
        <f>'[1]6 movilidad'!E118</f>
        <v>25682168428</v>
      </c>
      <c r="F118" s="14">
        <f>'[1]6 movilidad'!F118</f>
        <v>0</v>
      </c>
      <c r="G118" s="7">
        <f>'[1]6 movilidad'!I118</f>
        <v>23032585297</v>
      </c>
      <c r="H118" s="15">
        <f>'[1]6 movilidad'!J118</f>
        <v>0.89683179835736571</v>
      </c>
      <c r="I118" s="7">
        <f>'[1]6 movilidad'!M118</f>
        <v>495720836</v>
      </c>
      <c r="J118" s="15">
        <f>'[1]6 movilidad'!L118</f>
        <v>0.91613393935024001</v>
      </c>
      <c r="K118" s="7">
        <f>'[1]6 movilidad'!K118</f>
        <v>23528306133</v>
      </c>
      <c r="L118" s="15">
        <f>'[1]6 movilidad'!L118</f>
        <v>0.91613393935024001</v>
      </c>
      <c r="M118" s="8"/>
      <c r="N118" s="8"/>
    </row>
    <row r="119" spans="1:14" x14ac:dyDescent="0.2">
      <c r="A119" s="7" t="str">
        <f>'[1]6 movilidad'!A119</f>
        <v>´3120301000000000000000</v>
      </c>
      <c r="B119" s="7" t="str">
        <f>'[1]6 movilidad'!B119</f>
        <v>Impuestos, Tasas Y Multas</v>
      </c>
      <c r="C119" s="7">
        <f>'[1]6 movilidad'!C119</f>
        <v>10413300000</v>
      </c>
      <c r="D119" s="7">
        <f>'[1]6 movilidad'!D119</f>
        <v>2410226937</v>
      </c>
      <c r="E119" s="7">
        <f>'[1]6 movilidad'!E119</f>
        <v>12823526937</v>
      </c>
      <c r="F119" s="14">
        <f>'[1]6 movilidad'!F119</f>
        <v>0</v>
      </c>
      <c r="G119" s="7">
        <f>'[1]6 movilidad'!I119</f>
        <v>11678585701</v>
      </c>
      <c r="H119" s="15">
        <f>'[1]6 movilidad'!J119</f>
        <v>0.91071557445740792</v>
      </c>
      <c r="I119" s="7">
        <f>'[1]6 movilidad'!M119</f>
        <v>0</v>
      </c>
      <c r="J119" s="15">
        <f>'[1]6 movilidad'!L119</f>
        <v>0.91071557445740792</v>
      </c>
      <c r="K119" s="7">
        <f>'[1]6 movilidad'!K119</f>
        <v>11678585701</v>
      </c>
      <c r="L119" s="15">
        <f>'[1]6 movilidad'!L119</f>
        <v>0.91071557445740792</v>
      </c>
      <c r="M119" s="8"/>
      <c r="N119" s="8"/>
    </row>
    <row r="120" spans="1:14" x14ac:dyDescent="0.2">
      <c r="A120" s="7">
        <f>'[1]6 movilidad'!A120</f>
        <v>0</v>
      </c>
      <c r="B120" s="7" t="str">
        <f>'[1]6 movilidad'!B120</f>
        <v>Sentencias Judiciales</v>
      </c>
      <c r="C120" s="7">
        <f>'[1]6 movilidad'!C120</f>
        <v>54075000</v>
      </c>
      <c r="D120" s="7">
        <f>'[1]6 movilidad'!D120</f>
        <v>1024517053</v>
      </c>
      <c r="E120" s="7">
        <f>'[1]6 movilidad'!E120</f>
        <v>1078592053</v>
      </c>
      <c r="F120" s="14">
        <f>'[1]6 movilidad'!F120</f>
        <v>0</v>
      </c>
      <c r="G120" s="7">
        <f>'[1]6 movilidad'!I120</f>
        <v>681795270</v>
      </c>
      <c r="H120" s="15">
        <f>'[1]6 movilidad'!J120</f>
        <v>0.6321159775873112</v>
      </c>
      <c r="I120" s="7">
        <f>'[1]6 movilidad'!M120</f>
        <v>57368855</v>
      </c>
      <c r="J120" s="15">
        <f>'[1]6 movilidad'!L120</f>
        <v>0.68530462740207121</v>
      </c>
      <c r="K120" s="7">
        <f>'[1]6 movilidad'!K120</f>
        <v>739164125</v>
      </c>
      <c r="L120" s="15">
        <f>'[1]6 movilidad'!L120</f>
        <v>0.68530462740207121</v>
      </c>
      <c r="M120" s="8"/>
      <c r="N120" s="8"/>
    </row>
    <row r="121" spans="1:14" x14ac:dyDescent="0.2">
      <c r="A121" s="7" t="str">
        <f>'[1]6 movilidad'!A121</f>
        <v>´3120301010000000000000</v>
      </c>
      <c r="B121" s="7" t="str">
        <f>'[1]6 movilidad'!B121</f>
        <v>Sentencias Tributarias</v>
      </c>
      <c r="C121" s="7">
        <f>'[1]6 movilidad'!C121</f>
        <v>54075000</v>
      </c>
      <c r="D121" s="7">
        <f>'[1]6 movilidad'!D121</f>
        <v>0</v>
      </c>
      <c r="E121" s="7">
        <f>'[1]6 movilidad'!E121</f>
        <v>54075000</v>
      </c>
      <c r="F121" s="14">
        <f>'[1]6 movilidad'!F121</f>
        <v>0</v>
      </c>
      <c r="G121" s="7">
        <f>'[1]6 movilidad'!I121</f>
        <v>0</v>
      </c>
      <c r="H121" s="15">
        <f>'[1]6 movilidad'!J121</f>
        <v>0</v>
      </c>
      <c r="I121" s="7">
        <f>'[1]6 movilidad'!M121</f>
        <v>0</v>
      </c>
      <c r="J121" s="15">
        <f>'[1]6 movilidad'!L121</f>
        <v>0</v>
      </c>
      <c r="K121" s="7">
        <f>'[1]6 movilidad'!K121</f>
        <v>0</v>
      </c>
      <c r="L121" s="15">
        <f>'[1]6 movilidad'!L121</f>
        <v>0</v>
      </c>
      <c r="M121" s="8"/>
      <c r="N121" s="8"/>
    </row>
    <row r="122" spans="1:14" x14ac:dyDescent="0.2">
      <c r="A122" s="7" t="str">
        <f>'[1]6 movilidad'!A122</f>
        <v>´3120301020000000000000</v>
      </c>
      <c r="B122" s="7" t="str">
        <f>'[1]6 movilidad'!B122</f>
        <v>Otras Sentencias</v>
      </c>
      <c r="C122" s="7">
        <f>'[1]6 movilidad'!C122</f>
        <v>0</v>
      </c>
      <c r="D122" s="7">
        <f>'[1]6 movilidad'!D122</f>
        <v>1024517053</v>
      </c>
      <c r="E122" s="7">
        <f>'[1]6 movilidad'!E122</f>
        <v>1024517053</v>
      </c>
      <c r="F122" s="14">
        <f>'[1]6 movilidad'!F122</f>
        <v>0</v>
      </c>
      <c r="G122" s="7">
        <f>'[1]6 movilidad'!I122</f>
        <v>681795270</v>
      </c>
      <c r="H122" s="15">
        <f>'[1]6 movilidad'!J122</f>
        <v>0.66547966966831928</v>
      </c>
      <c r="I122" s="7">
        <f>'[1]6 movilidad'!M122</f>
        <v>57368855</v>
      </c>
      <c r="J122" s="15">
        <f>'[1]6 movilidad'!L122</f>
        <v>0.72147566781399397</v>
      </c>
      <c r="K122" s="7">
        <f>'[1]6 movilidad'!K122</f>
        <v>739164125</v>
      </c>
      <c r="L122" s="15">
        <f>'[1]6 movilidad'!L122</f>
        <v>0.72147566781399397</v>
      </c>
      <c r="M122" s="8"/>
      <c r="N122" s="8"/>
    </row>
    <row r="123" spans="1:14" x14ac:dyDescent="0.2">
      <c r="A123" s="7" t="str">
        <f>'[1]6 movilidad'!A123</f>
        <v>´3120302000000000000000</v>
      </c>
      <c r="B123" s="7" t="str">
        <f>'[1]6 movilidad'!B123</f>
        <v>Impuestos, Tasas, Contribuciones, Derechos y Multas</v>
      </c>
      <c r="C123" s="7">
        <f>'[1]6 movilidad'!C123</f>
        <v>430700000</v>
      </c>
      <c r="D123" s="7">
        <f>'[1]6 movilidad'!D123</f>
        <v>0</v>
      </c>
      <c r="E123" s="7">
        <f>'[1]6 movilidad'!E123</f>
        <v>430700000</v>
      </c>
      <c r="F123" s="14">
        <f>'[1]6 movilidad'!F123</f>
        <v>0</v>
      </c>
      <c r="G123" s="7">
        <f>'[1]6 movilidad'!I123</f>
        <v>420071394</v>
      </c>
      <c r="H123" s="15">
        <f>'[1]6 movilidad'!J123</f>
        <v>0.97532248432783841</v>
      </c>
      <c r="I123" s="7">
        <f>'[1]6 movilidad'!M123</f>
        <v>0</v>
      </c>
      <c r="J123" s="15">
        <f>'[1]6 movilidad'!L123</f>
        <v>0.97532248432783841</v>
      </c>
      <c r="K123" s="7">
        <f>'[1]6 movilidad'!K123</f>
        <v>420071394</v>
      </c>
      <c r="L123" s="15">
        <f>'[1]6 movilidad'!L123</f>
        <v>0.97532248432783841</v>
      </c>
      <c r="M123" s="8"/>
      <c r="N123" s="8"/>
    </row>
    <row r="124" spans="1:14" x14ac:dyDescent="0.2">
      <c r="A124" s="7">
        <f>'[1]6 movilidad'!A124</f>
        <v>0</v>
      </c>
      <c r="B124" s="7" t="str">
        <f>'[1]6 movilidad'!B124</f>
        <v>Sentencias Judiciales</v>
      </c>
      <c r="C124" s="7">
        <f>'[1]6 movilidad'!C124</f>
        <v>1800000000</v>
      </c>
      <c r="D124" s="7">
        <f>'[1]6 movilidad'!D124</f>
        <v>7448299438</v>
      </c>
      <c r="E124" s="7">
        <f>'[1]6 movilidad'!E124</f>
        <v>9248299438</v>
      </c>
      <c r="F124" s="14">
        <f>'[1]6 movilidad'!F124</f>
        <v>0</v>
      </c>
      <c r="G124" s="7">
        <f>'[1]6 movilidad'!I124</f>
        <v>8589434913</v>
      </c>
      <c r="H124" s="15">
        <f>'[1]6 movilidad'!J124</f>
        <v>0.92875830530607439</v>
      </c>
      <c r="I124" s="7">
        <f>'[1]6 movilidad'!M124</f>
        <v>0</v>
      </c>
      <c r="J124" s="15">
        <f>'[1]6 movilidad'!L124</f>
        <v>0.92875830530607439</v>
      </c>
      <c r="K124" s="7">
        <f>'[1]6 movilidad'!K124</f>
        <v>8589434913</v>
      </c>
      <c r="L124" s="15">
        <f>'[1]6 movilidad'!L124</f>
        <v>0.92875830530607439</v>
      </c>
      <c r="M124" s="8"/>
      <c r="N124" s="8"/>
    </row>
    <row r="125" spans="1:14" x14ac:dyDescent="0.2">
      <c r="A125" s="7" t="str">
        <f>'[1]6 movilidad'!A125</f>
        <v>´3120303000000000000000</v>
      </c>
      <c r="B125" s="7" t="str">
        <f>'[1]6 movilidad'!B125</f>
        <v>Intereses y Comisiones</v>
      </c>
      <c r="C125" s="7">
        <f>'[1]6 movilidad'!C125</f>
        <v>1050000</v>
      </c>
      <c r="D125" s="7">
        <f>'[1]6 movilidad'!D125</f>
        <v>0</v>
      </c>
      <c r="E125" s="7">
        <f>'[1]6 movilidad'!E125</f>
        <v>1050000</v>
      </c>
      <c r="F125" s="14">
        <f>'[1]6 movilidad'!F125</f>
        <v>0</v>
      </c>
      <c r="G125" s="7">
        <f>'[1]6 movilidad'!I125</f>
        <v>442961</v>
      </c>
      <c r="H125" s="15">
        <f>'[1]6 movilidad'!J125</f>
        <v>0.42186761904761905</v>
      </c>
      <c r="I125" s="7">
        <f>'[1]6 movilidad'!M125</f>
        <v>607039</v>
      </c>
      <c r="J125" s="15">
        <f>'[1]6 movilidad'!L125</f>
        <v>1</v>
      </c>
      <c r="K125" s="7">
        <f>'[1]6 movilidad'!K125</f>
        <v>1050000</v>
      </c>
      <c r="L125" s="15">
        <f>'[1]6 movilidad'!L125</f>
        <v>1</v>
      </c>
      <c r="M125" s="8"/>
      <c r="N125" s="8"/>
    </row>
    <row r="126" spans="1:14" x14ac:dyDescent="0.2">
      <c r="A126" s="7" t="str">
        <f>'[1]6 movilidad'!A126</f>
        <v>´3120306000000000000000</v>
      </c>
      <c r="B126" s="7" t="str">
        <f>'[1]6 movilidad'!B126</f>
        <v>Pago Administraci󮠓istema SIMIT</v>
      </c>
      <c r="C126" s="7">
        <f>'[1]6 movilidad'!C126</f>
        <v>2100000000</v>
      </c>
      <c r="D126" s="7">
        <f>'[1]6 movilidad'!D126</f>
        <v>0</v>
      </c>
      <c r="E126" s="7">
        <f>'[1]6 movilidad'!E126</f>
        <v>2100000000</v>
      </c>
      <c r="F126" s="14">
        <f>'[1]6 movilidad'!F126</f>
        <v>0</v>
      </c>
      <c r="G126" s="7">
        <f>'[1]6 movilidad'!I126</f>
        <v>1662255058</v>
      </c>
      <c r="H126" s="15">
        <f>'[1]6 movilidad'!J126</f>
        <v>0.79155002761904758</v>
      </c>
      <c r="I126" s="7">
        <f>'[1]6 movilidad'!M126</f>
        <v>437744942</v>
      </c>
      <c r="J126" s="15">
        <f>'[1]6 movilidad'!L126</f>
        <v>1</v>
      </c>
      <c r="K126" s="7">
        <f>'[1]6 movilidad'!K126</f>
        <v>2100000000</v>
      </c>
      <c r="L126" s="15">
        <f>'[1]6 movilidad'!L126</f>
        <v>1</v>
      </c>
      <c r="M126" s="8"/>
      <c r="N126" s="8"/>
    </row>
    <row r="127" spans="1:14" x14ac:dyDescent="0.2">
      <c r="A127" s="7" t="str">
        <f>'[1]6 movilidad'!A127</f>
        <v>´3140000000000000000000</v>
      </c>
      <c r="B127" s="7" t="str">
        <f>'[1]6 movilidad'!B127</f>
        <v>CUENTAS POR PAGAR</v>
      </c>
      <c r="C127" s="7">
        <f>'[1]6 movilidad'!C127</f>
        <v>14025220307</v>
      </c>
      <c r="D127" s="7">
        <f>'[1]6 movilidad'!D127</f>
        <v>-7358023046</v>
      </c>
      <c r="E127" s="7">
        <f>'[1]6 movilidad'!E127</f>
        <v>6667197261</v>
      </c>
      <c r="F127" s="14">
        <f>'[1]6 movilidad'!F127</f>
        <v>0</v>
      </c>
      <c r="G127" s="7">
        <f>'[1]6 movilidad'!I127</f>
        <v>5508737097</v>
      </c>
      <c r="H127" s="15">
        <f>'[1]6 movilidad'!J127</f>
        <v>0.8262448044283236</v>
      </c>
      <c r="I127" s="7">
        <f>'[1]6 movilidad'!M127</f>
        <v>1158460164</v>
      </c>
      <c r="J127" s="15">
        <f>'[1]6 movilidad'!L127</f>
        <v>1</v>
      </c>
      <c r="K127" s="7">
        <f>'[1]6 movilidad'!K127</f>
        <v>6667197261</v>
      </c>
      <c r="L127" s="15">
        <f>'[1]6 movilidad'!L127</f>
        <v>1</v>
      </c>
      <c r="M127" s="8"/>
      <c r="N127" s="8"/>
    </row>
    <row r="128" spans="1:14" x14ac:dyDescent="0.2">
      <c r="A128" s="7" t="str">
        <f>'[1]6 movilidad'!A128</f>
        <v>´3140100000000000000000</v>
      </c>
      <c r="B128" s="7" t="str">
        <f>'[1]6 movilidad'!B128</f>
        <v>SERVICIOS PERSONALES</v>
      </c>
      <c r="C128" s="7">
        <f>'[1]6 movilidad'!C128</f>
        <v>5083754049</v>
      </c>
      <c r="D128" s="7">
        <f>'[1]6 movilidad'!D128</f>
        <v>-1615789916</v>
      </c>
      <c r="E128" s="7">
        <f>'[1]6 movilidad'!E128</f>
        <v>3467964133</v>
      </c>
      <c r="F128" s="14">
        <f>'[1]6 movilidad'!F128</f>
        <v>0</v>
      </c>
      <c r="G128" s="7">
        <f>'[1]6 movilidad'!I128</f>
        <v>2763652182</v>
      </c>
      <c r="H128" s="15">
        <f>'[1]6 movilidad'!J128</f>
        <v>0.79690910171244267</v>
      </c>
      <c r="I128" s="7">
        <f>'[1]6 movilidad'!M128</f>
        <v>704311951</v>
      </c>
      <c r="J128" s="15">
        <f>'[1]6 movilidad'!L128</f>
        <v>1</v>
      </c>
      <c r="K128" s="7">
        <f>'[1]6 movilidad'!K128</f>
        <v>3467964133</v>
      </c>
      <c r="L128" s="15">
        <f>'[1]6 movilidad'!L128</f>
        <v>1</v>
      </c>
      <c r="M128" s="8"/>
      <c r="N128" s="8"/>
    </row>
    <row r="129" spans="1:14" x14ac:dyDescent="0.2">
      <c r="A129" s="7" t="str">
        <f>'[1]6 movilidad'!A129</f>
        <v>´3140200000000000000000</v>
      </c>
      <c r="B129" s="7" t="str">
        <f>'[1]6 movilidad'!B129</f>
        <v>GASTOS GENERALES</v>
      </c>
      <c r="C129" s="7">
        <f>'[1]6 movilidad'!C129</f>
        <v>8941466258</v>
      </c>
      <c r="D129" s="7">
        <f>'[1]6 movilidad'!D129</f>
        <v>-5742233130</v>
      </c>
      <c r="E129" s="7">
        <f>'[1]6 movilidad'!E129</f>
        <v>3199233128</v>
      </c>
      <c r="F129" s="14">
        <f>'[1]6 movilidad'!F129</f>
        <v>0</v>
      </c>
      <c r="G129" s="7">
        <f>'[1]6 movilidad'!I129</f>
        <v>2745084915</v>
      </c>
      <c r="H129" s="15">
        <f>'[1]6 movilidad'!J129</f>
        <v>0.85804466419616299</v>
      </c>
      <c r="I129" s="7">
        <f>'[1]6 movilidad'!M129</f>
        <v>454148213</v>
      </c>
      <c r="J129" s="15">
        <f>'[1]6 movilidad'!L129</f>
        <v>1</v>
      </c>
      <c r="K129" s="7">
        <f>'[1]6 movilidad'!K129</f>
        <v>3199233128</v>
      </c>
      <c r="L129" s="15">
        <f>'[1]6 movilidad'!L129</f>
        <v>1</v>
      </c>
      <c r="M129" s="8"/>
      <c r="N129" s="8"/>
    </row>
    <row r="130" spans="1:14" x14ac:dyDescent="0.2">
      <c r="A130" s="7" t="str">
        <f>'[1]6 movilidad'!A130</f>
        <v>´3150000000000000000000</v>
      </c>
      <c r="B130" s="7" t="str">
        <f>'[1]6 movilidad'!B130</f>
        <v>Pasivos Exigibles</v>
      </c>
      <c r="C130" s="7">
        <f>'[1]6 movilidad'!C130</f>
        <v>0</v>
      </c>
      <c r="D130" s="7">
        <f>'[1]6 movilidad'!D130</f>
        <v>322039533</v>
      </c>
      <c r="E130" s="7">
        <f>'[1]6 movilidad'!E130</f>
        <v>322039533</v>
      </c>
      <c r="F130" s="14">
        <f>'[1]6 movilidad'!F130</f>
        <v>0</v>
      </c>
      <c r="G130" s="7">
        <f>'[1]6 movilidad'!I130</f>
        <v>321776656</v>
      </c>
      <c r="H130" s="15">
        <f>'[1]6 movilidad'!J130</f>
        <v>0.99918371201960476</v>
      </c>
      <c r="I130" s="7">
        <f>'[1]6 movilidad'!M130</f>
        <v>0</v>
      </c>
      <c r="J130" s="15">
        <f>'[1]6 movilidad'!L130</f>
        <v>0.99918371201960476</v>
      </c>
      <c r="K130" s="7">
        <f>'[1]6 movilidad'!K130</f>
        <v>321776656</v>
      </c>
      <c r="L130" s="15">
        <f>'[1]6 movilidad'!L130</f>
        <v>0.99918371201960476</v>
      </c>
      <c r="M130" s="8"/>
      <c r="N130" s="8"/>
    </row>
    <row r="131" spans="1:14" x14ac:dyDescent="0.2">
      <c r="A131" s="7" t="str">
        <f>'[1]6 movilidad'!A131</f>
        <v>´3160000000000000000000</v>
      </c>
      <c r="B131" s="7" t="str">
        <f>'[1]6 movilidad'!B131</f>
        <v>RESERVAS PRESUPUESTALES</v>
      </c>
      <c r="C131" s="7">
        <f>'[1]6 movilidad'!C131</f>
        <v>0</v>
      </c>
      <c r="D131" s="7">
        <f>'[1]6 movilidad'!D131</f>
        <v>0</v>
      </c>
      <c r="E131" s="7">
        <f>'[1]6 movilidad'!E131</f>
        <v>0</v>
      </c>
      <c r="F131" s="14">
        <f>'[1]6 movilidad'!F131</f>
        <v>0</v>
      </c>
      <c r="G131" s="7">
        <f>'[1]6 movilidad'!I131</f>
        <v>0</v>
      </c>
      <c r="H131" s="15">
        <f>'[1]6 movilidad'!J131</f>
        <v>0</v>
      </c>
      <c r="I131" s="7">
        <f>'[1]6 movilidad'!M131</f>
        <v>0</v>
      </c>
      <c r="J131" s="15">
        <f>'[1]6 movilidad'!L131</f>
        <v>0</v>
      </c>
      <c r="K131" s="7">
        <f>'[1]6 movilidad'!K131</f>
        <v>0</v>
      </c>
      <c r="L131" s="15">
        <f>'[1]6 movilidad'!L131</f>
        <v>0</v>
      </c>
      <c r="M131" s="8"/>
      <c r="N131" s="8"/>
    </row>
    <row r="132" spans="1:14" x14ac:dyDescent="0.2">
      <c r="A132" s="7" t="str">
        <f>'[1]6 movilidad'!A132</f>
        <v>´3160100000000000000000</v>
      </c>
      <c r="B132" s="7" t="str">
        <f>'[1]6 movilidad'!B132</f>
        <v>SERVICIOS PERSONALES.</v>
      </c>
      <c r="C132" s="7">
        <f>'[1]6 movilidad'!C132</f>
        <v>0</v>
      </c>
      <c r="D132" s="7">
        <f>'[1]6 movilidad'!D132</f>
        <v>0</v>
      </c>
      <c r="E132" s="7">
        <f>'[1]6 movilidad'!E132</f>
        <v>0</v>
      </c>
      <c r="F132" s="14">
        <f>'[1]6 movilidad'!F132</f>
        <v>0</v>
      </c>
      <c r="G132" s="7">
        <f>'[1]6 movilidad'!I132</f>
        <v>0</v>
      </c>
      <c r="H132" s="15">
        <f>'[1]6 movilidad'!J132</f>
        <v>0</v>
      </c>
      <c r="I132" s="7">
        <f>'[1]6 movilidad'!M132</f>
        <v>0</v>
      </c>
      <c r="J132" s="15">
        <f>'[1]6 movilidad'!L132</f>
        <v>0</v>
      </c>
      <c r="K132" s="7">
        <f>'[1]6 movilidad'!K132</f>
        <v>0</v>
      </c>
      <c r="L132" s="15">
        <f>'[1]6 movilidad'!L132</f>
        <v>0</v>
      </c>
      <c r="M132" s="8"/>
      <c r="N132" s="8"/>
    </row>
    <row r="133" spans="1:14" x14ac:dyDescent="0.2">
      <c r="A133" s="7" t="str">
        <f>'[1]6 movilidad'!A133</f>
        <v>´3160101000000000000000</v>
      </c>
      <c r="B133" s="7" t="str">
        <f>'[1]6 movilidad'!B133</f>
        <v>SERVICIOS PERSONALES ASOCIADOS A LA NOMINA</v>
      </c>
      <c r="C133" s="7">
        <f>'[1]6 movilidad'!C133</f>
        <v>0</v>
      </c>
      <c r="D133" s="7">
        <f>'[1]6 movilidad'!D133</f>
        <v>0</v>
      </c>
      <c r="E133" s="7">
        <f>'[1]6 movilidad'!E133</f>
        <v>0</v>
      </c>
      <c r="F133" s="14">
        <f>'[1]6 movilidad'!F133</f>
        <v>0</v>
      </c>
      <c r="G133" s="7">
        <f>'[1]6 movilidad'!I133</f>
        <v>0</v>
      </c>
      <c r="H133" s="15">
        <f>'[1]6 movilidad'!J133</f>
        <v>0</v>
      </c>
      <c r="I133" s="7">
        <f>'[1]6 movilidad'!M133</f>
        <v>0</v>
      </c>
      <c r="J133" s="15">
        <f>'[1]6 movilidad'!L133</f>
        <v>0</v>
      </c>
      <c r="K133" s="7">
        <f>'[1]6 movilidad'!K133</f>
        <v>0</v>
      </c>
      <c r="L133" s="15">
        <f>'[1]6 movilidad'!L133</f>
        <v>0</v>
      </c>
      <c r="M133" s="8"/>
      <c r="N133" s="8"/>
    </row>
    <row r="134" spans="1:14" x14ac:dyDescent="0.2">
      <c r="A134" s="7" t="str">
        <f>'[1]6 movilidad'!A134</f>
        <v>´3160101210000000000000</v>
      </c>
      <c r="B134" s="7" t="str">
        <f>'[1]6 movilidad'!B134</f>
        <v>Vacaciones en Dinero</v>
      </c>
      <c r="C134" s="7">
        <f>'[1]6 movilidad'!C134</f>
        <v>0</v>
      </c>
      <c r="D134" s="7">
        <f>'[1]6 movilidad'!D134</f>
        <v>0</v>
      </c>
      <c r="E134" s="7">
        <f>'[1]6 movilidad'!E134</f>
        <v>0</v>
      </c>
      <c r="F134" s="14">
        <f>'[1]6 movilidad'!F134</f>
        <v>0</v>
      </c>
      <c r="G134" s="7">
        <f>'[1]6 movilidad'!I134</f>
        <v>0</v>
      </c>
      <c r="H134" s="15">
        <f>'[1]6 movilidad'!J134</f>
        <v>0</v>
      </c>
      <c r="I134" s="7">
        <f>'[1]6 movilidad'!M134</f>
        <v>0</v>
      </c>
      <c r="J134" s="15">
        <f>'[1]6 movilidad'!L134</f>
        <v>0</v>
      </c>
      <c r="K134" s="7">
        <f>'[1]6 movilidad'!K134</f>
        <v>0</v>
      </c>
      <c r="L134" s="15">
        <f>'[1]6 movilidad'!L134</f>
        <v>0</v>
      </c>
      <c r="M134" s="8"/>
      <c r="N134" s="8"/>
    </row>
    <row r="135" spans="1:14" x14ac:dyDescent="0.2">
      <c r="A135" s="7" t="str">
        <f>'[1]6 movilidad'!A135</f>
        <v>´3300000000000000000000</v>
      </c>
      <c r="B135" s="7" t="str">
        <f>'[1]6 movilidad'!B135</f>
        <v>INVERSION</v>
      </c>
      <c r="C135" s="7">
        <f>'[1]6 movilidad'!C135</f>
        <v>4249361545252</v>
      </c>
      <c r="D135" s="7">
        <f>'[1]6 movilidad'!D135</f>
        <v>-1064516236505</v>
      </c>
      <c r="E135" s="7">
        <f>'[1]6 movilidad'!E135</f>
        <v>3184845308747</v>
      </c>
      <c r="F135" s="14">
        <f>'[1]6 movilidad'!F135</f>
        <v>0</v>
      </c>
      <c r="G135" s="7">
        <f>'[1]6 movilidad'!I135</f>
        <v>1453294485218</v>
      </c>
      <c r="H135" s="15">
        <f>'[1]6 movilidad'!J135</f>
        <v>0.45631556459794381</v>
      </c>
      <c r="I135" s="7">
        <f>'[1]6 movilidad'!M135</f>
        <v>712589120445.65991</v>
      </c>
      <c r="J135" s="15">
        <f>'[1]6 movilidad'!L135</f>
        <v>0.68005927939896527</v>
      </c>
      <c r="K135" s="7">
        <f>'[1]6 movilidad'!K135</f>
        <v>2165883605663.6599</v>
      </c>
      <c r="L135" s="15">
        <f>'[1]6 movilidad'!L135</f>
        <v>0.68005927939896527</v>
      </c>
      <c r="M135" s="8"/>
      <c r="N135" s="8"/>
    </row>
    <row r="136" spans="1:14" x14ac:dyDescent="0.2">
      <c r="A136" s="7">
        <f>'[1]6 movilidad'!A136</f>
        <v>0</v>
      </c>
      <c r="B136" s="7" t="str">
        <f>'[1]6 movilidad'!B136</f>
        <v>INVERSIӎ</v>
      </c>
      <c r="C136" s="7">
        <f>'[1]6 movilidad'!C136</f>
        <v>1262723640000</v>
      </c>
      <c r="D136" s="7">
        <f>'[1]6 movilidad'!D136</f>
        <v>-3952811000</v>
      </c>
      <c r="E136" s="7">
        <f>'[1]6 movilidad'!E136</f>
        <v>1258770829000</v>
      </c>
      <c r="F136" s="14">
        <f>'[1]6 movilidad'!F136</f>
        <v>0</v>
      </c>
      <c r="G136" s="7">
        <f>'[1]6 movilidad'!I136</f>
        <v>477993191254</v>
      </c>
      <c r="H136" s="15">
        <f>'[1]6 movilidad'!J136</f>
        <v>0.37973011468158197</v>
      </c>
      <c r="I136" s="7">
        <f>'[1]6 movilidad'!M136</f>
        <v>515185783804</v>
      </c>
      <c r="J136" s="15">
        <f>'[1]6 movilidad'!L136</f>
        <v>0.78900698377877643</v>
      </c>
      <c r="K136" s="7">
        <f>'[1]6 movilidad'!K136</f>
        <v>993178975058</v>
      </c>
      <c r="L136" s="15">
        <f>'[1]6 movilidad'!L136</f>
        <v>0.78900698377877643</v>
      </c>
      <c r="M136" s="8"/>
      <c r="N136" s="8"/>
    </row>
    <row r="137" spans="1:14" x14ac:dyDescent="0.2">
      <c r="A137" s="7" t="str">
        <f>'[1]6 movilidad'!A137</f>
        <v>´3310000000000000000000</v>
      </c>
      <c r="B137" s="7" t="str">
        <f>'[1]6 movilidad'!B137</f>
        <v>DIRECTA</v>
      </c>
      <c r="C137" s="7">
        <f>'[1]6 movilidad'!C137</f>
        <v>4847543698687</v>
      </c>
      <c r="D137" s="7">
        <f>'[1]6 movilidad'!D137</f>
        <v>-1288170318973</v>
      </c>
      <c r="E137" s="7">
        <f>'[1]6 movilidad'!E137</f>
        <v>3559373379714</v>
      </c>
      <c r="F137" s="14">
        <f>'[1]6 movilidad'!F137</f>
        <v>0</v>
      </c>
      <c r="G137" s="7">
        <f>'[1]6 movilidad'!I137</f>
        <v>1305409197271</v>
      </c>
      <c r="H137" s="15">
        <f>'[1]6 movilidad'!J137</f>
        <v>0.36675253141773262</v>
      </c>
      <c r="I137" s="7">
        <f>'[1]6 movilidad'!M137</f>
        <v>1081226617871.3999</v>
      </c>
      <c r="J137" s="15">
        <f>'[1]6 movilidad'!L137</f>
        <v>0.67052134197120083</v>
      </c>
      <c r="K137" s="7">
        <f>'[1]6 movilidad'!K137</f>
        <v>2386635815142.3999</v>
      </c>
      <c r="L137" s="15">
        <f>'[1]6 movilidad'!L137</f>
        <v>0.67052134197120083</v>
      </c>
      <c r="M137" s="8"/>
      <c r="N137" s="8"/>
    </row>
    <row r="138" spans="1:14" x14ac:dyDescent="0.2">
      <c r="A138" s="7" t="str">
        <f>'[1]6 movilidad'!A138</f>
        <v>´3311400000000000000000</v>
      </c>
      <c r="B138" s="7" t="str">
        <f>'[1]6 movilidad'!B138</f>
        <v>Bogot᠈umana</v>
      </c>
      <c r="C138" s="7">
        <f>'[1]6 movilidad'!C138</f>
        <v>1084536114000</v>
      </c>
      <c r="D138" s="7">
        <f>'[1]6 movilidad'!D138</f>
        <v>-79727684895</v>
      </c>
      <c r="E138" s="7">
        <f>'[1]6 movilidad'!E138</f>
        <v>1004808429105</v>
      </c>
      <c r="F138" s="14">
        <f>'[1]6 movilidad'!F138</f>
        <v>0</v>
      </c>
      <c r="G138" s="7">
        <f>'[1]6 movilidad'!I138</f>
        <v>335845583810</v>
      </c>
      <c r="H138" s="15">
        <f>'[1]6 movilidad'!J138</f>
        <v>0.33423842205338922</v>
      </c>
      <c r="I138" s="7">
        <f>'[1]6 movilidad'!M138</f>
        <v>515185783803</v>
      </c>
      <c r="J138" s="15">
        <f>'[1]6 movilidad'!L138</f>
        <v>0.84695882614263907</v>
      </c>
      <c r="K138" s="7">
        <f>'[1]6 movilidad'!K138</f>
        <v>851031367613</v>
      </c>
      <c r="L138" s="15">
        <f>'[1]6 movilidad'!L138</f>
        <v>0.84695882614263907</v>
      </c>
      <c r="M138" s="8"/>
      <c r="N138" s="8"/>
    </row>
    <row r="139" spans="1:14" x14ac:dyDescent="0.2">
      <c r="A139" s="7">
        <f>'[1]6 movilidad'!A139</f>
        <v>0</v>
      </c>
      <c r="B139" s="7" t="str">
        <f>'[1]6 movilidad'!B139</f>
        <v>BOGOTA HUMANA</v>
      </c>
      <c r="C139" s="7">
        <f>'[1]6 movilidad'!C139</f>
        <v>3763007584687</v>
      </c>
      <c r="D139" s="7">
        <f>'[1]6 movilidad'!D139</f>
        <v>-1208442634078</v>
      </c>
      <c r="E139" s="7">
        <f>'[1]6 movilidad'!E139</f>
        <v>2554564950609</v>
      </c>
      <c r="F139" s="14">
        <f>'[1]6 movilidad'!F139</f>
        <v>0</v>
      </c>
      <c r="G139" s="7">
        <f>'[1]6 movilidad'!I139</f>
        <v>969563613461</v>
      </c>
      <c r="H139" s="15">
        <f>'[1]6 movilidad'!J139</f>
        <v>0.37954157839277453</v>
      </c>
      <c r="I139" s="7">
        <f>'[1]6 movilidad'!M139</f>
        <v>566040834068.3999</v>
      </c>
      <c r="J139" s="15">
        <f>'[1]6 movilidad'!L139</f>
        <v>0.60112170847850899</v>
      </c>
      <c r="K139" s="7">
        <f>'[1]6 movilidad'!K139</f>
        <v>1535604447529.3999</v>
      </c>
      <c r="L139" s="15">
        <f>'[1]6 movilidad'!L139</f>
        <v>0.60112170847850899</v>
      </c>
      <c r="M139" s="8"/>
      <c r="N139" s="8"/>
    </row>
    <row r="140" spans="1:14" x14ac:dyDescent="0.2">
      <c r="A140" s="7" t="str">
        <f>'[1]6 movilidad'!A140</f>
        <v>´3311402000000000000000</v>
      </c>
      <c r="B140" s="7" t="str">
        <f>'[1]6 movilidad'!B140</f>
        <v>UN TERRITORIO QUE ENFRENTA EL CAMBIO CLIMATICO Y SE ORDENA ALREDEDOR DEL AGUA</v>
      </c>
      <c r="C140" s="7">
        <f>'[1]6 movilidad'!C140</f>
        <v>3744133247035</v>
      </c>
      <c r="D140" s="7">
        <f>'[1]6 movilidad'!D140</f>
        <v>-1199208102360</v>
      </c>
      <c r="E140" s="7">
        <f>'[1]6 movilidad'!E140</f>
        <v>2544925144675</v>
      </c>
      <c r="F140" s="14">
        <f>'[1]6 movilidad'!F140</f>
        <v>0</v>
      </c>
      <c r="G140" s="7">
        <f>'[1]6 movilidad'!I140</f>
        <v>963358962391</v>
      </c>
      <c r="H140" s="15">
        <f>'[1]6 movilidad'!J140</f>
        <v>0.37854117808012222</v>
      </c>
      <c r="I140" s="7">
        <f>'[1]6 movilidad'!M140</f>
        <v>562820105789.3999</v>
      </c>
      <c r="J140" s="15">
        <f>'[1]6 movilidad'!L140</f>
        <v>0.59969507212177775</v>
      </c>
      <c r="K140" s="7">
        <f>'[1]6 movilidad'!K140</f>
        <v>1526179068180.3999</v>
      </c>
      <c r="L140" s="15">
        <f>'[1]6 movilidad'!L140</f>
        <v>0.59969507212177775</v>
      </c>
      <c r="M140" s="8"/>
      <c r="N140" s="8"/>
    </row>
    <row r="141" spans="1:14" x14ac:dyDescent="0.2">
      <c r="A141" s="7">
        <f>'[1]6 movilidad'!A141</f>
        <v>0</v>
      </c>
      <c r="B141" s="7" t="str">
        <f>'[1]6 movilidad'!B141</f>
        <v>Un territorio que enfrenta el cambio climᴩco y se ordena alrededor del agua</v>
      </c>
      <c r="C141" s="7">
        <f>'[1]6 movilidad'!C141</f>
        <v>940681328000</v>
      </c>
      <c r="D141" s="7">
        <f>'[1]6 movilidad'!D141</f>
        <v>-32726455604</v>
      </c>
      <c r="E141" s="7">
        <f>'[1]6 movilidad'!E141</f>
        <v>907954872396</v>
      </c>
      <c r="F141" s="14">
        <f>'[1]6 movilidad'!F141</f>
        <v>0</v>
      </c>
      <c r="G141" s="7">
        <f>'[1]6 movilidad'!I141</f>
        <v>288067115179</v>
      </c>
      <c r="H141" s="15">
        <f>'[1]6 movilidad'!J141</f>
        <v>0.31727030047079363</v>
      </c>
      <c r="I141" s="7">
        <f>'[1]6 movilidad'!M141</f>
        <v>478354909950</v>
      </c>
      <c r="J141" s="15">
        <f>'[1]6 movilidad'!L141</f>
        <v>0.84411907290776544</v>
      </c>
      <c r="K141" s="7">
        <f>'[1]6 movilidad'!K141</f>
        <v>766422025129</v>
      </c>
      <c r="L141" s="15">
        <f>'[1]6 movilidad'!L141</f>
        <v>0.84411907290776544</v>
      </c>
      <c r="M141" s="8"/>
      <c r="N141" s="8"/>
    </row>
    <row r="142" spans="1:14" x14ac:dyDescent="0.2">
      <c r="A142" s="7" t="str">
        <f>'[1]6 movilidad'!A142</f>
        <v>´3311402190000000000000</v>
      </c>
      <c r="B142" s="7" t="str">
        <f>'[1]6 movilidad'!B142</f>
        <v>Movilidad Humana</v>
      </c>
      <c r="C142" s="7">
        <f>'[1]6 movilidad'!C142</f>
        <v>4671783999035</v>
      </c>
      <c r="D142" s="7">
        <f>'[1]6 movilidad'!D142</f>
        <v>-1223702638498</v>
      </c>
      <c r="E142" s="7">
        <f>'[1]6 movilidad'!E142</f>
        <v>3448081360537</v>
      </c>
      <c r="F142" s="14">
        <f>'[1]6 movilidad'!F142</f>
        <v>0</v>
      </c>
      <c r="G142" s="7">
        <f>'[1]6 movilidad'!I142</f>
        <v>1250216238398</v>
      </c>
      <c r="H142" s="15">
        <f>'[1]6 movilidad'!J142</f>
        <v>0.36258316079968972</v>
      </c>
      <c r="I142" s="7">
        <f>'[1]6 movilidad'!M142</f>
        <v>1039978786130.3999</v>
      </c>
      <c r="J142" s="15">
        <f>'[1]6 movilidad'!L142</f>
        <v>0.66419402127208726</v>
      </c>
      <c r="K142" s="7">
        <f>'[1]6 movilidad'!K142</f>
        <v>2290195024528.3999</v>
      </c>
      <c r="L142" s="15">
        <f>'[1]6 movilidad'!L142</f>
        <v>0.66419402127208726</v>
      </c>
      <c r="M142" s="8"/>
      <c r="N142" s="8"/>
    </row>
    <row r="143" spans="1:14" x14ac:dyDescent="0.2">
      <c r="A143" s="7" t="str">
        <f>'[1]6 movilidad'!A143</f>
        <v>´3311402190078000000000</v>
      </c>
      <c r="B143" s="7" t="str">
        <f>'[1]6 movilidad'!B143</f>
        <v>GESTIӎ DEL SISTEMA DE TRANSPORTE PUBLICO FERREO " METRO BOGOTA "</v>
      </c>
      <c r="C143" s="7">
        <f>'[1]6 movilidad'!C143</f>
        <v>0</v>
      </c>
      <c r="D143" s="7">
        <f>'[1]6 movilidad'!D143</f>
        <v>7500000000</v>
      </c>
      <c r="E143" s="7">
        <f>'[1]6 movilidad'!E143</f>
        <v>7500000000</v>
      </c>
      <c r="F143" s="14">
        <f>'[1]6 movilidad'!F143</f>
        <v>0</v>
      </c>
      <c r="G143" s="7">
        <f>'[1]6 movilidad'!I143</f>
        <v>7419138103</v>
      </c>
      <c r="H143" s="15">
        <f>'[1]6 movilidad'!J143</f>
        <v>0.9892184137333333</v>
      </c>
      <c r="I143" s="7">
        <f>'[1]6 movilidad'!M143</f>
        <v>0</v>
      </c>
      <c r="J143" s="15">
        <f>'[1]6 movilidad'!L143</f>
        <v>0.9892184137333333</v>
      </c>
      <c r="K143" s="7">
        <f>'[1]6 movilidad'!K143</f>
        <v>7419138103</v>
      </c>
      <c r="L143" s="15">
        <f>'[1]6 movilidad'!L143</f>
        <v>0.9892184137333333</v>
      </c>
      <c r="M143" s="8"/>
      <c r="N143" s="8"/>
    </row>
    <row r="144" spans="1:14" x14ac:dyDescent="0.2">
      <c r="A144" s="7" t="str">
        <f>'[1]6 movilidad'!A144</f>
        <v>´3311402190339000000000</v>
      </c>
      <c r="B144" s="7" t="str">
        <f>'[1]6 movilidad'!B144</f>
        <v>Implementaci󮠤el plan maestro de movilidad para Bogotፊ</v>
      </c>
      <c r="C144" s="7">
        <f>'[1]6 movilidad'!C144</f>
        <v>10645000000</v>
      </c>
      <c r="D144" s="7">
        <f>'[1]6 movilidad'!D144</f>
        <v>2658593066</v>
      </c>
      <c r="E144" s="7">
        <f>'[1]6 movilidad'!E144</f>
        <v>13303593066</v>
      </c>
      <c r="F144" s="14">
        <f>'[1]6 movilidad'!F144</f>
        <v>0</v>
      </c>
      <c r="G144" s="7">
        <f>'[1]6 movilidad'!I144</f>
        <v>8502102497</v>
      </c>
      <c r="H144" s="15">
        <f>'[1]6 movilidad'!J144</f>
        <v>0.63908317511070212</v>
      </c>
      <c r="I144" s="7">
        <f>'[1]6 movilidad'!M144</f>
        <v>1565344943</v>
      </c>
      <c r="J144" s="15">
        <f>'[1]6 movilidad'!L144</f>
        <v>0.75674649623261414</v>
      </c>
      <c r="K144" s="7">
        <f>'[1]6 movilidad'!K144</f>
        <v>10067447440</v>
      </c>
      <c r="L144" s="15">
        <f>'[1]6 movilidad'!L144</f>
        <v>0.75674649623261414</v>
      </c>
      <c r="M144" s="8"/>
      <c r="N144" s="8"/>
    </row>
    <row r="145" spans="1:14" x14ac:dyDescent="0.2">
      <c r="A145" s="7" t="str">
        <f>'[1]6 movilidad'!A145</f>
        <v>´3311402190339187000000</v>
      </c>
      <c r="B145" s="7" t="str">
        <f>'[1]6 movilidad'!B145</f>
        <v>187 - Implementaci󮠤el plan maestro de movilidad para Bogotፊ</v>
      </c>
      <c r="C145" s="7">
        <f>'[1]6 movilidad'!C145</f>
        <v>5180000000</v>
      </c>
      <c r="D145" s="7">
        <f>'[1]6 movilidad'!D145</f>
        <v>-3814716130</v>
      </c>
      <c r="E145" s="7">
        <f>'[1]6 movilidad'!E145</f>
        <v>1365283870</v>
      </c>
      <c r="F145" s="14">
        <f>'[1]6 movilidad'!F145</f>
        <v>0</v>
      </c>
      <c r="G145" s="7">
        <f>'[1]6 movilidad'!I145</f>
        <v>1069238945</v>
      </c>
      <c r="H145" s="15">
        <f>'[1]6 movilidad'!J145</f>
        <v>0.78316236534750827</v>
      </c>
      <c r="I145" s="7">
        <f>'[1]6 movilidad'!M145</f>
        <v>294927471</v>
      </c>
      <c r="J145" s="15">
        <f>'[1]6 movilidad'!L145</f>
        <v>0.99918152259427195</v>
      </c>
      <c r="K145" s="7">
        <f>'[1]6 movilidad'!K145</f>
        <v>1364166416</v>
      </c>
      <c r="L145" s="15">
        <f>'[1]6 movilidad'!L145</f>
        <v>0.99918152259427195</v>
      </c>
      <c r="M145" s="8"/>
      <c r="N145" s="8"/>
    </row>
    <row r="146" spans="1:14" x14ac:dyDescent="0.2">
      <c r="A146" s="7" t="str">
        <f>'[1]6 movilidad'!A146</f>
        <v>´3311402190339189000000</v>
      </c>
      <c r="B146" s="7" t="str">
        <f>'[1]6 movilidad'!B146</f>
        <v>189 - Implementaci󮠤el plan maestro de movilidad para Bogotፊ</v>
      </c>
      <c r="C146" s="7">
        <f>'[1]6 movilidad'!C146</f>
        <v>3772326000</v>
      </c>
      <c r="D146" s="7">
        <f>'[1]6 movilidad'!D146</f>
        <v>2588008980</v>
      </c>
      <c r="E146" s="7">
        <f>'[1]6 movilidad'!E146</f>
        <v>6360334980</v>
      </c>
      <c r="F146" s="14">
        <f>'[1]6 movilidad'!F146</f>
        <v>0</v>
      </c>
      <c r="G146" s="7">
        <f>'[1]6 movilidad'!I146</f>
        <v>3355805355</v>
      </c>
      <c r="H146" s="15">
        <f>'[1]6 movilidad'!J146</f>
        <v>0.52761456205566082</v>
      </c>
      <c r="I146" s="7">
        <f>'[1]6 movilidad'!M146</f>
        <v>871420359</v>
      </c>
      <c r="J146" s="15">
        <f>'[1]6 movilidad'!L146</f>
        <v>0.66462312555745295</v>
      </c>
      <c r="K146" s="7">
        <f>'[1]6 movilidad'!K146</f>
        <v>4227225714</v>
      </c>
      <c r="L146" s="15">
        <f>'[1]6 movilidad'!L146</f>
        <v>0.66462312555745295</v>
      </c>
      <c r="M146" s="8"/>
      <c r="N146" s="8"/>
    </row>
    <row r="147" spans="1:14" x14ac:dyDescent="0.2">
      <c r="A147" s="7" t="str">
        <f>'[1]6 movilidad'!A147</f>
        <v>´3311402190339190000000</v>
      </c>
      <c r="B147" s="7" t="str">
        <f>'[1]6 movilidad'!B147</f>
        <v>190 - Implementaci󮠤el plan maestro de movilidad para Bogotፊ</v>
      </c>
      <c r="C147" s="7">
        <f>'[1]6 movilidad'!C147</f>
        <v>500000000</v>
      </c>
      <c r="D147" s="7">
        <f>'[1]6 movilidad'!D147</f>
        <v>-222942231</v>
      </c>
      <c r="E147" s="7">
        <f>'[1]6 movilidad'!E147</f>
        <v>277057769</v>
      </c>
      <c r="F147" s="14">
        <f>'[1]6 movilidad'!F147</f>
        <v>0</v>
      </c>
      <c r="G147" s="7">
        <f>'[1]6 movilidad'!I147</f>
        <v>141945430</v>
      </c>
      <c r="H147" s="15">
        <f>'[1]6 movilidad'!J147</f>
        <v>0.51233152750897959</v>
      </c>
      <c r="I147" s="7">
        <f>'[1]6 movilidad'!M147</f>
        <v>134952040</v>
      </c>
      <c r="J147" s="15">
        <f>'[1]6 movilidad'!L147</f>
        <v>0.99942142391249822</v>
      </c>
      <c r="K147" s="7">
        <f>'[1]6 movilidad'!K147</f>
        <v>276897470</v>
      </c>
      <c r="L147" s="15">
        <f>'[1]6 movilidad'!L147</f>
        <v>0.99942142391249822</v>
      </c>
      <c r="M147" s="8"/>
      <c r="N147" s="8"/>
    </row>
    <row r="148" spans="1:14" x14ac:dyDescent="0.2">
      <c r="A148" s="7" t="str">
        <f>'[1]6 movilidad'!A148</f>
        <v>´3311402190339191000000</v>
      </c>
      <c r="B148" s="7" t="str">
        <f>'[1]6 movilidad'!B148</f>
        <v>191 - Implementaci󮠤el plan maestro de movilidad para Bogotፊ</v>
      </c>
      <c r="C148" s="7">
        <f>'[1]6 movilidad'!C148</f>
        <v>467674000</v>
      </c>
      <c r="D148" s="7">
        <f>'[1]6 movilidad'!D148</f>
        <v>-416386019</v>
      </c>
      <c r="E148" s="7">
        <f>'[1]6 movilidad'!E148</f>
        <v>51287981</v>
      </c>
      <c r="F148" s="14">
        <f>'[1]6 movilidad'!F148</f>
        <v>0</v>
      </c>
      <c r="G148" s="7">
        <f>'[1]6 movilidad'!I148</f>
        <v>41364983</v>
      </c>
      <c r="H148" s="15">
        <f>'[1]6 movilidad'!J148</f>
        <v>0.80652391054348582</v>
      </c>
      <c r="I148" s="7">
        <f>'[1]6 movilidad'!M148</f>
        <v>9922998</v>
      </c>
      <c r="J148" s="15">
        <f>'[1]6 movilidad'!L148</f>
        <v>1</v>
      </c>
      <c r="K148" s="7">
        <f>'[1]6 movilidad'!K148</f>
        <v>51287981</v>
      </c>
      <c r="L148" s="15">
        <f>'[1]6 movilidad'!L148</f>
        <v>1</v>
      </c>
      <c r="M148" s="8"/>
      <c r="N148" s="8"/>
    </row>
    <row r="149" spans="1:14" x14ac:dyDescent="0.2">
      <c r="A149" s="7" t="str">
        <f>'[1]6 movilidad'!A149</f>
        <v>´3311402190339194000000</v>
      </c>
      <c r="B149" s="7" t="str">
        <f>'[1]6 movilidad'!B149</f>
        <v>194 - Implementaci󮠤el plan maestro de movilidad para Bogotፊ</v>
      </c>
      <c r="C149" s="7">
        <f>'[1]6 movilidad'!C149</f>
        <v>725000000</v>
      </c>
      <c r="D149" s="7">
        <f>'[1]6 movilidad'!D149</f>
        <v>4524628466</v>
      </c>
      <c r="E149" s="7">
        <f>'[1]6 movilidad'!E149</f>
        <v>5249628466</v>
      </c>
      <c r="F149" s="14">
        <f>'[1]6 movilidad'!F149</f>
        <v>0</v>
      </c>
      <c r="G149" s="7">
        <f>'[1]6 movilidad'!I149</f>
        <v>3893747784</v>
      </c>
      <c r="H149" s="15">
        <f>'[1]6 movilidad'!J149</f>
        <v>0.74171873480541284</v>
      </c>
      <c r="I149" s="7">
        <f>'[1]6 movilidad'!M149</f>
        <v>254122075</v>
      </c>
      <c r="J149" s="15">
        <f>'[1]6 movilidad'!L149</f>
        <v>0.79012636529695324</v>
      </c>
      <c r="K149" s="7">
        <f>'[1]6 movilidad'!K149</f>
        <v>4147869859</v>
      </c>
      <c r="L149" s="15">
        <f>'[1]6 movilidad'!L149</f>
        <v>0.79012636529695324</v>
      </c>
      <c r="M149" s="8"/>
      <c r="N149" s="8"/>
    </row>
    <row r="150" spans="1:14" x14ac:dyDescent="0.2">
      <c r="A150" s="7" t="str">
        <f>'[1]6 movilidad'!A150</f>
        <v>´3311402190348000000000</v>
      </c>
      <c r="B150" s="7" t="str">
        <f>'[1]6 movilidad'!B150</f>
        <v>Fortalecimiento a los servicios concesionados</v>
      </c>
      <c r="C150" s="7">
        <f>'[1]6 movilidad'!C150</f>
        <v>4400000000</v>
      </c>
      <c r="D150" s="7">
        <f>'[1]6 movilidad'!D150</f>
        <v>430233876</v>
      </c>
      <c r="E150" s="7">
        <f>'[1]6 movilidad'!E150</f>
        <v>4830233876</v>
      </c>
      <c r="F150" s="14">
        <f>'[1]6 movilidad'!F150</f>
        <v>0</v>
      </c>
      <c r="G150" s="7">
        <f>'[1]6 movilidad'!I150</f>
        <v>2261826433</v>
      </c>
      <c r="H150" s="15">
        <f>'[1]6 movilidad'!J150</f>
        <v>0.46826437209145189</v>
      </c>
      <c r="I150" s="7">
        <f>'[1]6 movilidad'!M150</f>
        <v>2234158804</v>
      </c>
      <c r="J150" s="15">
        <f>'[1]6 movilidad'!L150</f>
        <v>0.93080073396429475</v>
      </c>
      <c r="K150" s="7">
        <f>'[1]6 movilidad'!K150</f>
        <v>4495985237</v>
      </c>
      <c r="L150" s="15">
        <f>'[1]6 movilidad'!L150</f>
        <v>0.93080073396429475</v>
      </c>
      <c r="M150" s="8"/>
      <c r="N150" s="8"/>
    </row>
    <row r="151" spans="1:14" x14ac:dyDescent="0.2">
      <c r="A151" s="7" t="str">
        <f>'[1]6 movilidad'!A151</f>
        <v>´3311402190348198000000</v>
      </c>
      <c r="B151" s="7" t="str">
        <f>'[1]6 movilidad'!B151</f>
        <v>198 - Fortalecimiento a los servicios concesionados</v>
      </c>
      <c r="C151" s="7">
        <f>'[1]6 movilidad'!C151</f>
        <v>4400000000</v>
      </c>
      <c r="D151" s="7">
        <f>'[1]6 movilidad'!D151</f>
        <v>430233876</v>
      </c>
      <c r="E151" s="7">
        <f>'[1]6 movilidad'!E151</f>
        <v>4830233876</v>
      </c>
      <c r="F151" s="14">
        <f>'[1]6 movilidad'!F151</f>
        <v>0</v>
      </c>
      <c r="G151" s="7">
        <f>'[1]6 movilidad'!I151</f>
        <v>2261826433</v>
      </c>
      <c r="H151" s="15">
        <f>'[1]6 movilidad'!J151</f>
        <v>0.46826437209145189</v>
      </c>
      <c r="I151" s="7">
        <f>'[1]6 movilidad'!M151</f>
        <v>2234158804</v>
      </c>
      <c r="J151" s="15">
        <f>'[1]6 movilidad'!L151</f>
        <v>0.93080073396429475</v>
      </c>
      <c r="K151" s="7">
        <f>'[1]6 movilidad'!K151</f>
        <v>4495985237</v>
      </c>
      <c r="L151" s="15">
        <f>'[1]6 movilidad'!L151</f>
        <v>0.93080073396429475</v>
      </c>
      <c r="M151" s="8"/>
      <c r="N151" s="8"/>
    </row>
    <row r="152" spans="1:14" x14ac:dyDescent="0.2">
      <c r="A152" s="7" t="str">
        <f>'[1]6 movilidad'!A152</f>
        <v>´3311402190408000000000</v>
      </c>
      <c r="B152" s="7" t="str">
        <f>'[1]6 movilidad'!B152</f>
        <v>Recuperaci󮬠rehabilitaci󮠹 mantenimiento de la malla vial</v>
      </c>
      <c r="C152" s="7">
        <f>'[1]6 movilidad'!C152</f>
        <v>127597743000</v>
      </c>
      <c r="D152" s="7">
        <f>'[1]6 movilidad'!D152</f>
        <v>-13111815201</v>
      </c>
      <c r="E152" s="7">
        <f>'[1]6 movilidad'!E152</f>
        <v>114485927799</v>
      </c>
      <c r="F152" s="14">
        <f>'[1]6 movilidad'!F152</f>
        <v>0</v>
      </c>
      <c r="G152" s="7">
        <f>'[1]6 movilidad'!I152</f>
        <v>61797911535</v>
      </c>
      <c r="H152" s="15">
        <f>'[1]6 movilidad'!J152</f>
        <v>0.53978609181992221</v>
      </c>
      <c r="I152" s="7">
        <f>'[1]6 movilidad'!M152</f>
        <v>48667442566</v>
      </c>
      <c r="J152" s="15">
        <f>'[1]6 movilidad'!L152</f>
        <v>0.96488150312186127</v>
      </c>
      <c r="K152" s="7">
        <f>'[1]6 movilidad'!K152</f>
        <v>110465354101</v>
      </c>
      <c r="L152" s="15">
        <f>'[1]6 movilidad'!L152</f>
        <v>0.96488150312186127</v>
      </c>
      <c r="M152" s="8"/>
      <c r="N152" s="8"/>
    </row>
    <row r="153" spans="1:14" x14ac:dyDescent="0.2">
      <c r="A153" s="7" t="str">
        <f>'[1]6 movilidad'!A153</f>
        <v>´3311402190408192000000</v>
      </c>
      <c r="B153" s="7" t="str">
        <f>'[1]6 movilidad'!B153</f>
        <v>192 - Recuperaci󮬠rehabilitaci󮠹 mantenimiento de la malla vial</v>
      </c>
      <c r="C153" s="7">
        <f>'[1]6 movilidad'!C153</f>
        <v>127597743000</v>
      </c>
      <c r="D153" s="7">
        <f>'[1]6 movilidad'!D153</f>
        <v>-13111815201</v>
      </c>
      <c r="E153" s="7">
        <f>'[1]6 movilidad'!E153</f>
        <v>114485927799</v>
      </c>
      <c r="F153" s="14">
        <f>'[1]6 movilidad'!F153</f>
        <v>0</v>
      </c>
      <c r="G153" s="7">
        <f>'[1]6 movilidad'!I153</f>
        <v>61797911535</v>
      </c>
      <c r="H153" s="15">
        <f>'[1]6 movilidad'!J153</f>
        <v>0.53978609181992221</v>
      </c>
      <c r="I153" s="7">
        <f>'[1]6 movilidad'!M153</f>
        <v>48667442566</v>
      </c>
      <c r="J153" s="15">
        <f>'[1]6 movilidad'!L153</f>
        <v>0.96488150312186127</v>
      </c>
      <c r="K153" s="7">
        <f>'[1]6 movilidad'!K153</f>
        <v>110465354101</v>
      </c>
      <c r="L153" s="15">
        <f>'[1]6 movilidad'!L153</f>
        <v>0.96488150312186127</v>
      </c>
      <c r="M153" s="8"/>
      <c r="N153" s="8"/>
    </row>
    <row r="154" spans="1:14" x14ac:dyDescent="0.2">
      <c r="A154" s="7" t="str">
        <f>'[1]6 movilidad'!A154</f>
        <v>´3311402190543000000000</v>
      </c>
      <c r="B154" s="7" t="str">
        <f>'[1]6 movilidad'!B154</f>
        <v>Infraestructura para el sistema integrado de transporte pblico</v>
      </c>
      <c r="C154" s="7">
        <f>'[1]6 movilidad'!C154</f>
        <v>57230000000</v>
      </c>
      <c r="D154" s="7">
        <f>'[1]6 movilidad'!D154</f>
        <v>-14067433530</v>
      </c>
      <c r="E154" s="7">
        <f>'[1]6 movilidad'!E154</f>
        <v>43162566470</v>
      </c>
      <c r="F154" s="14">
        <f>'[1]6 movilidad'!F154</f>
        <v>0</v>
      </c>
      <c r="G154" s="7">
        <f>'[1]6 movilidad'!I154</f>
        <v>15058154160</v>
      </c>
      <c r="H154" s="15">
        <f>'[1]6 movilidad'!J154</f>
        <v>0.34887068567774165</v>
      </c>
      <c r="I154" s="7">
        <f>'[1]6 movilidad'!M154</f>
        <v>7876880825</v>
      </c>
      <c r="J154" s="15">
        <f>'[1]6 movilidad'!L154</f>
        <v>0.53136402352118983</v>
      </c>
      <c r="K154" s="7">
        <f>'[1]6 movilidad'!K154</f>
        <v>22935034985</v>
      </c>
      <c r="L154" s="15">
        <f>'[1]6 movilidad'!L154</f>
        <v>0.53136402352118983</v>
      </c>
      <c r="M154" s="8"/>
      <c r="N154" s="8"/>
    </row>
    <row r="155" spans="1:14" x14ac:dyDescent="0.2">
      <c r="A155" s="7" t="str">
        <f>'[1]6 movilidad'!A155</f>
        <v>´3311402190543188000000</v>
      </c>
      <c r="B155" s="7" t="str">
        <f>'[1]6 movilidad'!B155</f>
        <v>188 - Infraestructura para el sistema integrado de transporte pblico</v>
      </c>
      <c r="C155" s="7">
        <f>'[1]6 movilidad'!C155</f>
        <v>34530000000</v>
      </c>
      <c r="D155" s="7">
        <f>'[1]6 movilidad'!D155</f>
        <v>-12470388587</v>
      </c>
      <c r="E155" s="7">
        <f>'[1]6 movilidad'!E155</f>
        <v>22059611413</v>
      </c>
      <c r="F155" s="14">
        <f>'[1]6 movilidad'!F155</f>
        <v>0</v>
      </c>
      <c r="G155" s="7">
        <f>'[1]6 movilidad'!I155</f>
        <v>11496016274</v>
      </c>
      <c r="H155" s="15">
        <f>'[1]6 movilidad'!J155</f>
        <v>0.52113412420425753</v>
      </c>
      <c r="I155" s="7">
        <f>'[1]6 movilidad'!M155</f>
        <v>6036063654</v>
      </c>
      <c r="J155" s="15">
        <f>'[1]6 movilidad'!L155</f>
        <v>0.79475923667758397</v>
      </c>
      <c r="K155" s="7">
        <f>'[1]6 movilidad'!K155</f>
        <v>17532079928</v>
      </c>
      <c r="L155" s="15">
        <f>'[1]6 movilidad'!L155</f>
        <v>0.79475923667758397</v>
      </c>
      <c r="M155" s="8"/>
      <c r="N155" s="8"/>
    </row>
    <row r="156" spans="1:14" x14ac:dyDescent="0.2">
      <c r="A156" s="7" t="str">
        <f>'[1]6 movilidad'!A156</f>
        <v>´3311402190543189000000</v>
      </c>
      <c r="B156" s="7" t="str">
        <f>'[1]6 movilidad'!B156</f>
        <v>189 - Infraestructura para el sistema integrado de transporte pblico</v>
      </c>
      <c r="C156" s="7">
        <f>'[1]6 movilidad'!C156</f>
        <v>22700000000</v>
      </c>
      <c r="D156" s="7">
        <f>'[1]6 movilidad'!D156</f>
        <v>-1597044943</v>
      </c>
      <c r="E156" s="7">
        <f>'[1]6 movilidad'!E156</f>
        <v>21102955057</v>
      </c>
      <c r="F156" s="14">
        <f>'[1]6 movilidad'!F156</f>
        <v>0</v>
      </c>
      <c r="G156" s="7">
        <f>'[1]6 movilidad'!I156</f>
        <v>3562137886</v>
      </c>
      <c r="H156" s="15">
        <f>'[1]6 movilidad'!J156</f>
        <v>0.16879806057391064</v>
      </c>
      <c r="I156" s="7">
        <f>'[1]6 movilidad'!M156</f>
        <v>1840817171</v>
      </c>
      <c r="J156" s="15">
        <f>'[1]6 movilidad'!L156</f>
        <v>0.2560283639142662</v>
      </c>
      <c r="K156" s="7">
        <f>'[1]6 movilidad'!K156</f>
        <v>5402955057</v>
      </c>
      <c r="L156" s="15">
        <f>'[1]6 movilidad'!L156</f>
        <v>0.2560283639142662</v>
      </c>
      <c r="M156" s="8"/>
      <c r="N156" s="8"/>
    </row>
    <row r="157" spans="1:14" x14ac:dyDescent="0.2">
      <c r="A157" s="7" t="str">
        <f>'[1]6 movilidad'!A157</f>
        <v>´3311402190585000000000</v>
      </c>
      <c r="B157" s="7" t="str">
        <f>'[1]6 movilidad'!B157</f>
        <v>Sistema distrital de informaci󮠰ara la movilidad</v>
      </c>
      <c r="C157" s="7">
        <f>'[1]6 movilidad'!C157</f>
        <v>3000000000</v>
      </c>
      <c r="D157" s="7">
        <f>'[1]6 movilidad'!D157</f>
        <v>1739477086</v>
      </c>
      <c r="E157" s="7">
        <f>'[1]6 movilidad'!E157</f>
        <v>4739477086</v>
      </c>
      <c r="F157" s="14">
        <f>'[1]6 movilidad'!F157</f>
        <v>0</v>
      </c>
      <c r="G157" s="7">
        <f>'[1]6 movilidad'!I157</f>
        <v>2477853133</v>
      </c>
      <c r="H157" s="15">
        <f>'[1]6 movilidad'!J157</f>
        <v>0.52281150178346913</v>
      </c>
      <c r="I157" s="7">
        <f>'[1]6 movilidad'!M157</f>
        <v>2249651223</v>
      </c>
      <c r="J157" s="15">
        <f>'[1]6 movilidad'!L157</f>
        <v>0.99747382890923419</v>
      </c>
      <c r="K157" s="7">
        <f>'[1]6 movilidad'!K157</f>
        <v>4727504356</v>
      </c>
      <c r="L157" s="15">
        <f>'[1]6 movilidad'!L157</f>
        <v>0.99747382890923419</v>
      </c>
      <c r="M157" s="8"/>
      <c r="N157" s="8"/>
    </row>
    <row r="158" spans="1:14" x14ac:dyDescent="0.2">
      <c r="A158" s="7" t="str">
        <f>'[1]6 movilidad'!A158</f>
        <v>´3311402190585196000000</v>
      </c>
      <c r="B158" s="7" t="str">
        <f>'[1]6 movilidad'!B158</f>
        <v>196 - Sistema distrital de informaci󮠰ara la movilidad</v>
      </c>
      <c r="C158" s="7">
        <f>'[1]6 movilidad'!C158</f>
        <v>3000000000</v>
      </c>
      <c r="D158" s="7">
        <f>'[1]6 movilidad'!D158</f>
        <v>1739477086</v>
      </c>
      <c r="E158" s="7">
        <f>'[1]6 movilidad'!E158</f>
        <v>4739477086</v>
      </c>
      <c r="F158" s="14">
        <f>'[1]6 movilidad'!F158</f>
        <v>0</v>
      </c>
      <c r="G158" s="7">
        <f>'[1]6 movilidad'!I158</f>
        <v>2477853133</v>
      </c>
      <c r="H158" s="15">
        <f>'[1]6 movilidad'!J158</f>
        <v>0.52281150178346913</v>
      </c>
      <c r="I158" s="7">
        <f>'[1]6 movilidad'!M158</f>
        <v>2249651223</v>
      </c>
      <c r="J158" s="15">
        <f>'[1]6 movilidad'!L158</f>
        <v>0.99747382890923419</v>
      </c>
      <c r="K158" s="7">
        <f>'[1]6 movilidad'!K158</f>
        <v>4727504356</v>
      </c>
      <c r="L158" s="15">
        <f>'[1]6 movilidad'!L158</f>
        <v>0.99747382890923419</v>
      </c>
      <c r="M158" s="8"/>
      <c r="N158" s="8"/>
    </row>
    <row r="159" spans="1:14" x14ac:dyDescent="0.2">
      <c r="A159" s="7" t="str">
        <f>'[1]6 movilidad'!A159</f>
        <v>´3311402190809000000000</v>
      </c>
      <c r="B159" s="7" t="str">
        <f>'[1]6 movilidad'!B159</f>
        <v>Desarrollo y sostenibilidad de la infraestructura para la movilidad</v>
      </c>
      <c r="C159" s="7">
        <f>'[1]6 movilidad'!C159</f>
        <v>443011698000</v>
      </c>
      <c r="D159" s="7">
        <f>'[1]6 movilidad'!D159</f>
        <v>1725780676</v>
      </c>
      <c r="E159" s="7">
        <f>'[1]6 movilidad'!E159</f>
        <v>444737478676</v>
      </c>
      <c r="F159" s="14">
        <f>'[1]6 movilidad'!F159</f>
        <v>0</v>
      </c>
      <c r="G159" s="7">
        <f>'[1]6 movilidad'!I159</f>
        <v>97518667545</v>
      </c>
      <c r="H159" s="15">
        <f>'[1]6 movilidad'!J159</f>
        <v>0.21927242973836317</v>
      </c>
      <c r="I159" s="7">
        <f>'[1]6 movilidad'!M159</f>
        <v>287831799511</v>
      </c>
      <c r="J159" s="15">
        <f>'[1]6 movilidad'!L159</f>
        <v>0.86646726559498122</v>
      </c>
      <c r="K159" s="7">
        <f>'[1]6 movilidad'!K159</f>
        <v>385350467056</v>
      </c>
      <c r="L159" s="15">
        <f>'[1]6 movilidad'!L159</f>
        <v>0.86646726559498122</v>
      </c>
      <c r="M159" s="8"/>
      <c r="N159" s="8"/>
    </row>
    <row r="160" spans="1:14" x14ac:dyDescent="0.2">
      <c r="A160" s="7" t="str">
        <f>'[1]6 movilidad'!A160</f>
        <v>´3311402190809192000000</v>
      </c>
      <c r="B160" s="7" t="str">
        <f>'[1]6 movilidad'!B160</f>
        <v>192 - Desarrollo y sostenibilidad de la infraestructura para la movilidad</v>
      </c>
      <c r="C160" s="7">
        <f>'[1]6 movilidad'!C160</f>
        <v>443011698000</v>
      </c>
      <c r="D160" s="7">
        <f>'[1]6 movilidad'!D160</f>
        <v>1725780676</v>
      </c>
      <c r="E160" s="7">
        <f>'[1]6 movilidad'!E160</f>
        <v>444737478676</v>
      </c>
      <c r="F160" s="14">
        <f>'[1]6 movilidad'!F160</f>
        <v>0</v>
      </c>
      <c r="G160" s="7">
        <f>'[1]6 movilidad'!I160</f>
        <v>97518667545</v>
      </c>
      <c r="H160" s="15">
        <f>'[1]6 movilidad'!J160</f>
        <v>0.21927242973836317</v>
      </c>
      <c r="I160" s="7">
        <f>'[1]6 movilidad'!M160</f>
        <v>287831799511</v>
      </c>
      <c r="J160" s="15">
        <f>'[1]6 movilidad'!L160</f>
        <v>0.86646726559498122</v>
      </c>
      <c r="K160" s="7">
        <f>'[1]6 movilidad'!K160</f>
        <v>385350467056</v>
      </c>
      <c r="L160" s="15">
        <f>'[1]6 movilidad'!L160</f>
        <v>0.86646726559498122</v>
      </c>
      <c r="M160" s="8"/>
      <c r="N160" s="8"/>
    </row>
    <row r="161" spans="1:14" x14ac:dyDescent="0.2">
      <c r="A161" s="7" t="str">
        <f>'[1]6 movilidad'!A161</f>
        <v>´3311402190810000000000</v>
      </c>
      <c r="B161" s="7" t="str">
        <f>'[1]6 movilidad'!B161</f>
        <v>Desarrollo y conservaci󮠤el espacio pblico y la red de ciclo-rutas</v>
      </c>
      <c r="C161" s="7">
        <f>'[1]6 movilidad'!C161</f>
        <v>138787969000</v>
      </c>
      <c r="D161" s="7">
        <f>'[1]6 movilidad'!D161</f>
        <v>-32926093146</v>
      </c>
      <c r="E161" s="7">
        <f>'[1]6 movilidad'!E161</f>
        <v>105861875854</v>
      </c>
      <c r="F161" s="14">
        <f>'[1]6 movilidad'!F161</f>
        <v>0</v>
      </c>
      <c r="G161" s="7">
        <f>'[1]6 movilidad'!I161</f>
        <v>11282933551</v>
      </c>
      <c r="H161" s="15">
        <f>'[1]6 movilidad'!J161</f>
        <v>0.10658165142058243</v>
      </c>
      <c r="I161" s="7">
        <f>'[1]6 movilidad'!M161</f>
        <v>72649454563</v>
      </c>
      <c r="J161" s="15">
        <f>'[1]6 movilidad'!L161</f>
        <v>0.79284810926414928</v>
      </c>
      <c r="K161" s="7">
        <f>'[1]6 movilidad'!K161</f>
        <v>83932388114</v>
      </c>
      <c r="L161" s="15">
        <f>'[1]6 movilidad'!L161</f>
        <v>0.79284810926414928</v>
      </c>
      <c r="M161" s="8"/>
      <c r="N161" s="8"/>
    </row>
    <row r="162" spans="1:14" x14ac:dyDescent="0.2">
      <c r="A162" s="7" t="str">
        <f>'[1]6 movilidad'!A162</f>
        <v>´3311402190810194000000</v>
      </c>
      <c r="B162" s="7" t="str">
        <f>'[1]6 movilidad'!B162</f>
        <v>194 - Desarrollo y conservaci󮠤el espacio pblico y la red de ciclo-rutas</v>
      </c>
      <c r="C162" s="7">
        <f>'[1]6 movilidad'!C162</f>
        <v>56687591000</v>
      </c>
      <c r="D162" s="7">
        <f>'[1]6 movilidad'!D162</f>
        <v>-30616200425</v>
      </c>
      <c r="E162" s="7">
        <f>'[1]6 movilidad'!E162</f>
        <v>26071390575</v>
      </c>
      <c r="F162" s="14">
        <f>'[1]6 movilidad'!F162</f>
        <v>0</v>
      </c>
      <c r="G162" s="7">
        <f>'[1]6 movilidad'!I162</f>
        <v>898600766</v>
      </c>
      <c r="H162" s="15">
        <f>'[1]6 movilidad'!J162</f>
        <v>3.4466928927898204E-2</v>
      </c>
      <c r="I162" s="7">
        <f>'[1]6 movilidad'!M162</f>
        <v>21543056731</v>
      </c>
      <c r="J162" s="15">
        <f>'[1]6 movilidad'!L162</f>
        <v>0.86077715848879299</v>
      </c>
      <c r="K162" s="7">
        <f>'[1]6 movilidad'!K162</f>
        <v>22441657497</v>
      </c>
      <c r="L162" s="15">
        <f>'[1]6 movilidad'!L162</f>
        <v>0.86077715848879299</v>
      </c>
      <c r="M162" s="8"/>
      <c r="N162" s="8"/>
    </row>
    <row r="163" spans="1:14" x14ac:dyDescent="0.2">
      <c r="A163" s="7" t="str">
        <f>'[1]6 movilidad'!A163</f>
        <v>´3311402190810195000000</v>
      </c>
      <c r="B163" s="7" t="str">
        <f>'[1]6 movilidad'!B163</f>
        <v>195 - Desarrollo y conservaci󮠤el espacio pblico y la red de ciclo-rutas</v>
      </c>
      <c r="C163" s="7">
        <f>'[1]6 movilidad'!C163</f>
        <v>82100378000</v>
      </c>
      <c r="D163" s="7">
        <f>'[1]6 movilidad'!D163</f>
        <v>-2309892721</v>
      </c>
      <c r="E163" s="7">
        <f>'[1]6 movilidad'!E163</f>
        <v>79790485279</v>
      </c>
      <c r="F163" s="14">
        <f>'[1]6 movilidad'!F163</f>
        <v>0</v>
      </c>
      <c r="G163" s="7">
        <f>'[1]6 movilidad'!I163</f>
        <v>10384332785</v>
      </c>
      <c r="H163" s="15">
        <f>'[1]6 movilidad'!J163</f>
        <v>0.13014500098212894</v>
      </c>
      <c r="I163" s="7">
        <f>'[1]6 movilidad'!M163</f>
        <v>51106397832</v>
      </c>
      <c r="J163" s="15">
        <f>'[1]6 movilidad'!L163</f>
        <v>0.77065242054848992</v>
      </c>
      <c r="K163" s="7">
        <f>'[1]6 movilidad'!K163</f>
        <v>61490730617</v>
      </c>
      <c r="L163" s="15">
        <f>'[1]6 movilidad'!L163</f>
        <v>0.77065242054848992</v>
      </c>
      <c r="M163" s="8"/>
      <c r="N163" s="8"/>
    </row>
    <row r="164" spans="1:14" x14ac:dyDescent="0.2">
      <c r="A164" s="7" t="str">
        <f>'[1]6 movilidad'!A164</f>
        <v>´3311402190967000000000</v>
      </c>
      <c r="B164" s="7" t="str">
        <f>'[1]6 movilidad'!B164</f>
        <v>Tecnolog_xD873_ de Informaci󮠹 Comunicaciones para lograr una Movilidad Sostenible en Bogotፊ</v>
      </c>
      <c r="C164" s="7">
        <f>'[1]6 movilidad'!C164</f>
        <v>4807000000</v>
      </c>
      <c r="D164" s="7">
        <f>'[1]6 movilidad'!D164</f>
        <v>660431876</v>
      </c>
      <c r="E164" s="7">
        <f>'[1]6 movilidad'!E164</f>
        <v>5467431876</v>
      </c>
      <c r="F164" s="14">
        <f>'[1]6 movilidad'!F164</f>
        <v>0</v>
      </c>
      <c r="G164" s="7">
        <f>'[1]6 movilidad'!I164</f>
        <v>2762802511</v>
      </c>
      <c r="H164" s="15">
        <f>'[1]6 movilidad'!J164</f>
        <v>0.5053199698980575</v>
      </c>
      <c r="I164" s="7">
        <f>'[1]6 movilidad'!M164</f>
        <v>2553879664</v>
      </c>
      <c r="J164" s="15">
        <f>'[1]6 movilidad'!L164</f>
        <v>0.97242769468025103</v>
      </c>
      <c r="K164" s="7">
        <f>'[1]6 movilidad'!K164</f>
        <v>5316682175</v>
      </c>
      <c r="L164" s="15">
        <f>'[1]6 movilidad'!L164</f>
        <v>0.97242769468025103</v>
      </c>
      <c r="M164" s="8"/>
      <c r="N164" s="8"/>
    </row>
    <row r="165" spans="1:14" x14ac:dyDescent="0.2">
      <c r="A165" s="7" t="str">
        <f>'[1]6 movilidad'!A165</f>
        <v>´3311402190967197000000</v>
      </c>
      <c r="B165" s="7" t="str">
        <f>'[1]6 movilidad'!B165</f>
        <v>197 -Tecnologias de Informacion y Comunicaciones para lograr una movilidad</v>
      </c>
      <c r="C165" s="7">
        <f>'[1]6 movilidad'!C165</f>
        <v>4807000000</v>
      </c>
      <c r="D165" s="7">
        <f>'[1]6 movilidad'!D165</f>
        <v>660431876</v>
      </c>
      <c r="E165" s="7">
        <f>'[1]6 movilidad'!E165</f>
        <v>5467431876</v>
      </c>
      <c r="F165" s="14">
        <f>'[1]6 movilidad'!F165</f>
        <v>0</v>
      </c>
      <c r="G165" s="7">
        <f>'[1]6 movilidad'!I165</f>
        <v>2762802511</v>
      </c>
      <c r="H165" s="15">
        <f>'[1]6 movilidad'!J165</f>
        <v>0.5053199698980575</v>
      </c>
      <c r="I165" s="7">
        <f>'[1]6 movilidad'!M165</f>
        <v>2553879664</v>
      </c>
      <c r="J165" s="15">
        <f>'[1]6 movilidad'!L165</f>
        <v>0.97242769468025103</v>
      </c>
      <c r="K165" s="7">
        <f>'[1]6 movilidad'!K165</f>
        <v>5316682175</v>
      </c>
      <c r="L165" s="15">
        <f>'[1]6 movilidad'!L165</f>
        <v>0.97242769468025103</v>
      </c>
      <c r="M165" s="8"/>
      <c r="N165" s="8"/>
    </row>
    <row r="166" spans="1:14" x14ac:dyDescent="0.2">
      <c r="A166" s="7" t="str">
        <f>'[1]6 movilidad'!A166</f>
        <v>´3311402191165000000000</v>
      </c>
      <c r="B166" s="7" t="str">
        <f>'[1]6 movilidad'!B166</f>
        <v>Promoci󮠤e la movilidad segura y prevenci󮠤e la accidentalidad vial</v>
      </c>
      <c r="C166" s="7">
        <f>'[1]6 movilidad'!C166</f>
        <v>8380000000</v>
      </c>
      <c r="D166" s="7">
        <f>'[1]6 movilidad'!D166</f>
        <v>4907193570</v>
      </c>
      <c r="E166" s="7">
        <f>'[1]6 movilidad'!E166</f>
        <v>13287193570</v>
      </c>
      <c r="F166" s="14">
        <f>'[1]6 movilidad'!F166</f>
        <v>0</v>
      </c>
      <c r="G166" s="7">
        <f>'[1]6 movilidad'!I166</f>
        <v>7968508581</v>
      </c>
      <c r="H166" s="15">
        <f>'[1]6 movilidad'!J166</f>
        <v>0.5997134412936832</v>
      </c>
      <c r="I166" s="7">
        <f>'[1]6 movilidad'!M166</f>
        <v>2328429448</v>
      </c>
      <c r="J166" s="15">
        <f>'[1]6 movilidad'!L166</f>
        <v>0.77495206002331163</v>
      </c>
      <c r="K166" s="7">
        <f>'[1]6 movilidad'!K166</f>
        <v>10296938029</v>
      </c>
      <c r="L166" s="15">
        <f>'[1]6 movilidad'!L166</f>
        <v>0.77495206002331163</v>
      </c>
      <c r="M166" s="8"/>
      <c r="N166" s="8"/>
    </row>
    <row r="167" spans="1:14" x14ac:dyDescent="0.2">
      <c r="A167" s="7" t="str">
        <f>'[1]6 movilidad'!A167</f>
        <v>´3311402191165196000000</v>
      </c>
      <c r="B167" s="7" t="str">
        <f>'[1]6 movilidad'!B167</f>
        <v>196 - Promoci󮠤e la movilidad segura y prevenci󮠤e la accidentalidad vial</v>
      </c>
      <c r="C167" s="7">
        <f>'[1]6 movilidad'!C167</f>
        <v>8380000000</v>
      </c>
      <c r="D167" s="7">
        <f>'[1]6 movilidad'!D167</f>
        <v>4907193570</v>
      </c>
      <c r="E167" s="7">
        <f>'[1]6 movilidad'!E167</f>
        <v>13287193570</v>
      </c>
      <c r="F167" s="14">
        <f>'[1]6 movilidad'!F167</f>
        <v>0</v>
      </c>
      <c r="G167" s="7">
        <f>'[1]6 movilidad'!I167</f>
        <v>7968508581</v>
      </c>
      <c r="H167" s="15">
        <f>'[1]6 movilidad'!J167</f>
        <v>0.5997134412936832</v>
      </c>
      <c r="I167" s="7">
        <f>'[1]6 movilidad'!M167</f>
        <v>2328429448</v>
      </c>
      <c r="J167" s="15">
        <f>'[1]6 movilidad'!L167</f>
        <v>0.77495206002331163</v>
      </c>
      <c r="K167" s="7">
        <f>'[1]6 movilidad'!K167</f>
        <v>10296938029</v>
      </c>
      <c r="L167" s="15">
        <f>'[1]6 movilidad'!L167</f>
        <v>0.77495206002331163</v>
      </c>
      <c r="M167" s="8"/>
      <c r="N167" s="8"/>
    </row>
    <row r="168" spans="1:14" x14ac:dyDescent="0.2">
      <c r="A168" s="7" t="str">
        <f>'[1]6 movilidad'!A168</f>
        <v>´3311402196219000000000</v>
      </c>
      <c r="B168" s="7" t="str">
        <f>'[1]6 movilidad'!B168</f>
        <v>Apoyo institucional en convenio con la Polic_xD860_Nacional</v>
      </c>
      <c r="C168" s="7">
        <f>'[1]6 movilidad'!C168</f>
        <v>10000000000</v>
      </c>
      <c r="D168" s="7">
        <f>'[1]6 movilidad'!D168</f>
        <v>5098220857</v>
      </c>
      <c r="E168" s="7">
        <f>'[1]6 movilidad'!E168</f>
        <v>15098220857</v>
      </c>
      <c r="F168" s="14">
        <f>'[1]6 movilidad'!F168</f>
        <v>0</v>
      </c>
      <c r="G168" s="7">
        <f>'[1]6 movilidad'!I168</f>
        <v>11476479186</v>
      </c>
      <c r="H168" s="15">
        <f>'[1]6 movilidad'!J168</f>
        <v>0.76012129473381962</v>
      </c>
      <c r="I168" s="7">
        <f>'[1]6 movilidad'!M168</f>
        <v>3356926052</v>
      </c>
      <c r="J168" s="15">
        <f>'[1]6 movilidad'!L168</f>
        <v>0.98246047521041369</v>
      </c>
      <c r="K168" s="7">
        <f>'[1]6 movilidad'!K168</f>
        <v>14833405238</v>
      </c>
      <c r="L168" s="15">
        <f>'[1]6 movilidad'!L168</f>
        <v>0.98246047521041369</v>
      </c>
      <c r="M168" s="8"/>
      <c r="N168" s="8"/>
    </row>
    <row r="169" spans="1:14" x14ac:dyDescent="0.2">
      <c r="A169" s="7" t="str">
        <f>'[1]6 movilidad'!A169</f>
        <v>´3311402196219198000000</v>
      </c>
      <c r="B169" s="7" t="str">
        <f>'[1]6 movilidad'!B169</f>
        <v>198 - Apoyo institucional en convenio con la Polic_xD860_Nacional</v>
      </c>
      <c r="C169" s="7">
        <f>'[1]6 movilidad'!C169</f>
        <v>10000000000</v>
      </c>
      <c r="D169" s="7">
        <f>'[1]6 movilidad'!D169</f>
        <v>5098220857</v>
      </c>
      <c r="E169" s="7">
        <f>'[1]6 movilidad'!E169</f>
        <v>15098220857</v>
      </c>
      <c r="F169" s="14">
        <f>'[1]6 movilidad'!F169</f>
        <v>0</v>
      </c>
      <c r="G169" s="7">
        <f>'[1]6 movilidad'!I169</f>
        <v>11476479186</v>
      </c>
      <c r="H169" s="15">
        <f>'[1]6 movilidad'!J169</f>
        <v>0.76012129473381962</v>
      </c>
      <c r="I169" s="7">
        <f>'[1]6 movilidad'!M169</f>
        <v>3356926052</v>
      </c>
      <c r="J169" s="15">
        <f>'[1]6 movilidad'!L169</f>
        <v>0.98246047521041369</v>
      </c>
      <c r="K169" s="7">
        <f>'[1]6 movilidad'!K169</f>
        <v>14833405238</v>
      </c>
      <c r="L169" s="15">
        <f>'[1]6 movilidad'!L169</f>
        <v>0.98246047521041369</v>
      </c>
      <c r="M169" s="8"/>
      <c r="N169" s="8"/>
    </row>
    <row r="170" spans="1:14" x14ac:dyDescent="0.2">
      <c r="A170" s="7" t="str">
        <f>'[1]6 movilidad'!A170</f>
        <v>´3311402197132000000000</v>
      </c>
      <c r="B170" s="7" t="str">
        <f>'[1]6 movilidad'!B170</f>
        <v>Sustanciaci󮠤e procesos, recaudo y cobro de la cartera</v>
      </c>
      <c r="C170" s="7">
        <f>'[1]6 movilidad'!C170</f>
        <v>18988342000</v>
      </c>
      <c r="D170" s="7">
        <f>'[1]6 movilidad'!D170</f>
        <v>9936157831</v>
      </c>
      <c r="E170" s="7">
        <f>'[1]6 movilidad'!E170</f>
        <v>28924499831</v>
      </c>
      <c r="F170" s="14">
        <f>'[1]6 movilidad'!F170</f>
        <v>0</v>
      </c>
      <c r="G170" s="7">
        <f>'[1]6 movilidad'!I170</f>
        <v>11833177477</v>
      </c>
      <c r="H170" s="15">
        <f>'[1]6 movilidad'!J170</f>
        <v>0.40910569054396312</v>
      </c>
      <c r="I170" s="7">
        <f>'[1]6 movilidad'!M170</f>
        <v>6107009549</v>
      </c>
      <c r="J170" s="15">
        <f>'[1]6 movilidad'!L170</f>
        <v>0.62024191017375863</v>
      </c>
      <c r="K170" s="7">
        <f>'[1]6 movilidad'!K170</f>
        <v>17940187026</v>
      </c>
      <c r="L170" s="15">
        <f>'[1]6 movilidad'!L170</f>
        <v>0.62024191017375863</v>
      </c>
      <c r="M170" s="8"/>
      <c r="N170" s="8"/>
    </row>
    <row r="171" spans="1:14" x14ac:dyDescent="0.2">
      <c r="A171" s="7" t="str">
        <f>'[1]6 movilidad'!A171</f>
        <v>´3311402197132198000000</v>
      </c>
      <c r="B171" s="7" t="str">
        <f>'[1]6 movilidad'!B171</f>
        <v>198 - Sustanciaci󮠤e procesos, recaudo y cobro de la cartera</v>
      </c>
      <c r="C171" s="7">
        <f>'[1]6 movilidad'!C171</f>
        <v>18988342000</v>
      </c>
      <c r="D171" s="7">
        <f>'[1]6 movilidad'!D171</f>
        <v>9936157831</v>
      </c>
      <c r="E171" s="7">
        <f>'[1]6 movilidad'!E171</f>
        <v>28924499831</v>
      </c>
      <c r="F171" s="14">
        <f>'[1]6 movilidad'!F171</f>
        <v>0</v>
      </c>
      <c r="G171" s="7">
        <f>'[1]6 movilidad'!I171</f>
        <v>11833177477</v>
      </c>
      <c r="H171" s="15">
        <f>'[1]6 movilidad'!J171</f>
        <v>0.40910569054396312</v>
      </c>
      <c r="I171" s="7">
        <f>'[1]6 movilidad'!M171</f>
        <v>6107009549</v>
      </c>
      <c r="J171" s="15">
        <f>'[1]6 movilidad'!L171</f>
        <v>0.62024191017375863</v>
      </c>
      <c r="K171" s="7">
        <f>'[1]6 movilidad'!K171</f>
        <v>17940187026</v>
      </c>
      <c r="L171" s="15">
        <f>'[1]6 movilidad'!L171</f>
        <v>0.62024191017375863</v>
      </c>
      <c r="M171" s="8"/>
      <c r="N171" s="8"/>
    </row>
    <row r="172" spans="1:14" x14ac:dyDescent="0.2">
      <c r="A172" s="7" t="str">
        <f>'[1]6 movilidad'!A172</f>
        <v>´3311402197223000000000</v>
      </c>
      <c r="B172" s="7" t="str">
        <f>'[1]6 movilidad'!B172</f>
        <v>OPERACIӎ Y CONTROL DEL SISTEMA DE TRANSPORTE PڂLICO</v>
      </c>
      <c r="C172" s="7">
        <f>'[1]6 movilidad'!C172</f>
        <v>575923453653</v>
      </c>
      <c r="D172" s="7">
        <f>'[1]6 movilidad'!D172</f>
        <v>287379328034</v>
      </c>
      <c r="E172" s="7">
        <f>'[1]6 movilidad'!E172</f>
        <v>863302781687</v>
      </c>
      <c r="F172" s="14">
        <f>'[1]6 movilidad'!F172</f>
        <v>0</v>
      </c>
      <c r="G172" s="7">
        <f>'[1]6 movilidad'!I172</f>
        <v>772114818501</v>
      </c>
      <c r="H172" s="15">
        <f>'[1]6 movilidad'!J172</f>
        <v>0.89437313869439006</v>
      </c>
      <c r="I172" s="7">
        <f>'[1]6 movilidad'!M172</f>
        <v>16958697948</v>
      </c>
      <c r="J172" s="15">
        <f>'[1]6 movilidad'!L172</f>
        <v>0.91401711333195657</v>
      </c>
      <c r="K172" s="7">
        <f>'[1]6 movilidad'!K172</f>
        <v>789073516449</v>
      </c>
      <c r="L172" s="15">
        <f>'[1]6 movilidad'!L172</f>
        <v>0.91401711333195657</v>
      </c>
      <c r="M172" s="8"/>
      <c r="N172" s="8"/>
    </row>
    <row r="173" spans="1:14" x14ac:dyDescent="0.2">
      <c r="A173" s="7" t="str">
        <f>'[1]6 movilidad'!A173</f>
        <v>´3311402197251000000000</v>
      </c>
      <c r="B173" s="7" t="str">
        <f>'[1]6 movilidad'!B173</f>
        <v>GESTIӎ DE INFRAESTRUCTURA DEL TRANSPORTE PڂLICO</v>
      </c>
      <c r="C173" s="7">
        <f>'[1]6 movilidad'!C173</f>
        <v>3168209793382</v>
      </c>
      <c r="D173" s="7">
        <f>'[1]6 movilidad'!D173</f>
        <v>-1494087430394</v>
      </c>
      <c r="E173" s="7">
        <f>'[1]6 movilidad'!E173</f>
        <v>1674122362988</v>
      </c>
      <c r="F173" s="14">
        <f>'[1]6 movilidad'!F173</f>
        <v>0</v>
      </c>
      <c r="G173" s="7">
        <f>'[1]6 movilidad'!I173</f>
        <v>183825005787</v>
      </c>
      <c r="H173" s="15">
        <f>'[1]6 movilidad'!J173</f>
        <v>0.10980380517640671</v>
      </c>
      <c r="I173" s="7">
        <f>'[1]6 movilidad'!M173</f>
        <v>545861407841.40002</v>
      </c>
      <c r="J173" s="15">
        <f>'[1]6 movilidad'!L173</f>
        <v>0.43586205510452902</v>
      </c>
      <c r="K173" s="7">
        <f>'[1]6 movilidad'!K173</f>
        <v>729686413628.40002</v>
      </c>
      <c r="L173" s="15">
        <f>'[1]6 movilidad'!L173</f>
        <v>0.43586205510452902</v>
      </c>
      <c r="M173" s="8"/>
      <c r="N173" s="8"/>
    </row>
    <row r="174" spans="1:14" x14ac:dyDescent="0.2">
      <c r="A174" s="7" t="str">
        <f>'[1]6 movilidad'!A174</f>
        <v>´3311402197251010000000</v>
      </c>
      <c r="B174" s="7" t="str">
        <f>'[1]6 movilidad'!B174</f>
        <v>GESTIӎ DE INFRAESTRUCTURA DEL TRANSPORTE PڂLICO ( RECURSOS NACIӎ )</v>
      </c>
      <c r="C174" s="7">
        <f>'[1]6 movilidad'!C174</f>
        <v>326738367382</v>
      </c>
      <c r="D174" s="7">
        <f>'[1]6 movilidad'!D174</f>
        <v>2009358944</v>
      </c>
      <c r="E174" s="7">
        <f>'[1]6 movilidad'!E174</f>
        <v>328747726326</v>
      </c>
      <c r="F174" s="14">
        <f>'[1]6 movilidad'!F174</f>
        <v>0</v>
      </c>
      <c r="G174" s="7">
        <f>'[1]6 movilidad'!I174</f>
        <v>0</v>
      </c>
      <c r="H174" s="15">
        <f>'[1]6 movilidad'!J174</f>
        <v>0</v>
      </c>
      <c r="I174" s="7">
        <f>'[1]6 movilidad'!M174</f>
        <v>326738367382</v>
      </c>
      <c r="J174" s="15">
        <f>'[1]6 movilidad'!L174</f>
        <v>0.99388783926673474</v>
      </c>
      <c r="K174" s="7">
        <f>'[1]6 movilidad'!K174</f>
        <v>326738367382</v>
      </c>
      <c r="L174" s="15">
        <f>'[1]6 movilidad'!L174</f>
        <v>0.99388783926673474</v>
      </c>
      <c r="M174" s="8"/>
      <c r="N174" s="8"/>
    </row>
    <row r="175" spans="1:14" x14ac:dyDescent="0.2">
      <c r="A175" s="7" t="str">
        <f>'[1]6 movilidad'!A175</f>
        <v>´3311402197251020000000</v>
      </c>
      <c r="B175" s="7" t="str">
        <f>'[1]6 movilidad'!B175</f>
        <v>GESTIӎ DE INFRAESTRUCTURA DEL TRANSPORTE PڂLICO ( RECURSOS DISTRITO )</v>
      </c>
      <c r="C175" s="7">
        <f>'[1]6 movilidad'!C175</f>
        <v>229493965000</v>
      </c>
      <c r="D175" s="7">
        <f>'[1]6 movilidad'!D175</f>
        <v>667740367</v>
      </c>
      <c r="E175" s="7">
        <f>'[1]6 movilidad'!E175</f>
        <v>230161705367</v>
      </c>
      <c r="F175" s="14">
        <f>'[1]6 movilidad'!F175</f>
        <v>0</v>
      </c>
      <c r="G175" s="7">
        <f>'[1]6 movilidad'!I175</f>
        <v>181843235518</v>
      </c>
      <c r="H175" s="15">
        <f>'[1]6 movilidad'!J175</f>
        <v>0.7900672930279401</v>
      </c>
      <c r="I175" s="7">
        <f>'[1]6 movilidad'!M175</f>
        <v>39316328113.399994</v>
      </c>
      <c r="J175" s="15">
        <f>'[1]6 movilidad'!L175</f>
        <v>0.96088775184713804</v>
      </c>
      <c r="K175" s="7">
        <f>'[1]6 movilidad'!K175</f>
        <v>221159563631.39999</v>
      </c>
      <c r="L175" s="15">
        <f>'[1]6 movilidad'!L175</f>
        <v>0.96088775184713804</v>
      </c>
      <c r="M175" s="8"/>
      <c r="N175" s="8"/>
    </row>
    <row r="176" spans="1:14" x14ac:dyDescent="0.2">
      <c r="A176" s="7" t="str">
        <f>'[1]6 movilidad'!A176</f>
        <v>´3311402197251030000000</v>
      </c>
      <c r="B176" s="7" t="str">
        <f>'[1]6 movilidad'!B176</f>
        <v>GESTIӎ DE INFRAESTRUCTURA DEL TRANSPORTE PڂLICO ( RECURSOS TITULARIZACIӎ )</v>
      </c>
      <c r="C176" s="7">
        <f>'[1]6 movilidad'!C176</f>
        <v>0</v>
      </c>
      <c r="D176" s="7">
        <f>'[1]6 movilidad'!D176</f>
        <v>745147740</v>
      </c>
      <c r="E176" s="7">
        <f>'[1]6 movilidad'!E176</f>
        <v>745147740</v>
      </c>
      <c r="F176" s="14">
        <f>'[1]6 movilidad'!F176</f>
        <v>0</v>
      </c>
      <c r="G176" s="7">
        <f>'[1]6 movilidad'!I176</f>
        <v>0</v>
      </c>
      <c r="H176" s="15">
        <f>'[1]6 movilidad'!J176</f>
        <v>0</v>
      </c>
      <c r="I176" s="7">
        <f>'[1]6 movilidad'!M176</f>
        <v>0</v>
      </c>
      <c r="J176" s="15">
        <f>'[1]6 movilidad'!L176</f>
        <v>0</v>
      </c>
      <c r="K176" s="7">
        <f>'[1]6 movilidad'!K176</f>
        <v>0</v>
      </c>
      <c r="L176" s="15">
        <f>'[1]6 movilidad'!L176</f>
        <v>0</v>
      </c>
      <c r="M176" s="8"/>
      <c r="N176" s="8"/>
    </row>
    <row r="177" spans="1:14" x14ac:dyDescent="0.2">
      <c r="A177" s="7" t="str">
        <f>'[1]6 movilidad'!A177</f>
        <v>´3311402197251040000000</v>
      </c>
      <c r="B177" s="7" t="str">
        <f>'[1]6 movilidad'!B177</f>
        <v>GESTIӎ DE INFRAESTRUCTURA DEL TRANSPORTE PڂLICO ( RECURSOS CONVENIO SOACHA )</v>
      </c>
      <c r="C177" s="7">
        <f>'[1]6 movilidad'!C177</f>
        <v>0</v>
      </c>
      <c r="D177" s="7">
        <f>'[1]6 movilidad'!D177</f>
        <v>1908519978</v>
      </c>
      <c r="E177" s="7">
        <f>'[1]6 movilidad'!E177</f>
        <v>1908519978</v>
      </c>
      <c r="F177" s="14">
        <f>'[1]6 movilidad'!F177</f>
        <v>0</v>
      </c>
      <c r="G177" s="7">
        <f>'[1]6 movilidad'!I177</f>
        <v>6802773</v>
      </c>
      <c r="H177" s="15">
        <f>'[1]6 movilidad'!J177</f>
        <v>3.564423259078926E-3</v>
      </c>
      <c r="I177" s="7">
        <f>'[1]6 movilidad'!M177</f>
        <v>1889739286</v>
      </c>
      <c r="J177" s="15">
        <f>'[1]6 movilidad'!L177</f>
        <v>0.99372397504973875</v>
      </c>
      <c r="K177" s="7">
        <f>'[1]6 movilidad'!K177</f>
        <v>1896542059</v>
      </c>
      <c r="L177" s="15">
        <f>'[1]6 movilidad'!L177</f>
        <v>0.99372397504973875</v>
      </c>
      <c r="M177" s="8"/>
      <c r="N177" s="8"/>
    </row>
    <row r="178" spans="1:14" x14ac:dyDescent="0.2">
      <c r="A178" s="7" t="str">
        <f>'[1]6 movilidad'!A178</f>
        <v>´3311402197251050000000</v>
      </c>
      <c r="B178" s="7" t="str">
        <f>'[1]6 movilidad'!B178</f>
        <v>GESTIӎ DE INFRAESTRUCTURA DEL TRANSPORTE PڂLICO ( RECURSOS ADMINISTRADOS )</v>
      </c>
      <c r="C178" s="7">
        <f>'[1]6 movilidad'!C178</f>
        <v>0</v>
      </c>
      <c r="D178" s="7">
        <f>'[1]6 movilidad'!D178</f>
        <v>0</v>
      </c>
      <c r="E178" s="7">
        <f>'[1]6 movilidad'!E178</f>
        <v>0</v>
      </c>
      <c r="F178" s="14">
        <f>'[1]6 movilidad'!F178</f>
        <v>0</v>
      </c>
      <c r="G178" s="7">
        <f>'[1]6 movilidad'!I178</f>
        <v>0</v>
      </c>
      <c r="H178" s="15">
        <f>'[1]6 movilidad'!J178</f>
        <v>0</v>
      </c>
      <c r="I178" s="7">
        <f>'[1]6 movilidad'!M178</f>
        <v>0</v>
      </c>
      <c r="J178" s="15">
        <f>'[1]6 movilidad'!L178</f>
        <v>0</v>
      </c>
      <c r="K178" s="7">
        <f>'[1]6 movilidad'!K178</f>
        <v>0</v>
      </c>
      <c r="L178" s="15">
        <f>'[1]6 movilidad'!L178</f>
        <v>0</v>
      </c>
      <c r="M178" s="8"/>
      <c r="N178" s="8"/>
    </row>
    <row r="179" spans="1:14" x14ac:dyDescent="0.2">
      <c r="A179" s="7" t="str">
        <f>'[1]6 movilidad'!A179</f>
        <v>´3311402197251060000000</v>
      </c>
      <c r="B179" s="7" t="str">
        <f>'[1]6 movilidad'!B179</f>
        <v>GESTIӎ DE INFRAESTRUCTURA DEL TRANSPORTE PڂLICO ( RECURSOS SITP )</v>
      </c>
      <c r="C179" s="7">
        <f>'[1]6 movilidad'!C179</f>
        <v>0</v>
      </c>
      <c r="D179" s="7">
        <f>'[1]6 movilidad'!D179</f>
        <v>891174919679</v>
      </c>
      <c r="E179" s="7">
        <f>'[1]6 movilidad'!E179</f>
        <v>891174919679</v>
      </c>
      <c r="F179" s="14">
        <f>'[1]6 movilidad'!F179</f>
        <v>0</v>
      </c>
      <c r="G179" s="7">
        <f>'[1]6 movilidad'!I179</f>
        <v>0</v>
      </c>
      <c r="H179" s="15">
        <f>'[1]6 movilidad'!J179</f>
        <v>0</v>
      </c>
      <c r="I179" s="7">
        <f>'[1]6 movilidad'!M179</f>
        <v>0</v>
      </c>
      <c r="J179" s="15">
        <f>'[1]6 movilidad'!L179</f>
        <v>0</v>
      </c>
      <c r="K179" s="7">
        <f>'[1]6 movilidad'!K179</f>
        <v>0</v>
      </c>
      <c r="L179" s="15">
        <f>'[1]6 movilidad'!L179</f>
        <v>0</v>
      </c>
      <c r="M179" s="8"/>
      <c r="N179" s="8"/>
    </row>
    <row r="180" spans="1:14" x14ac:dyDescent="0.2">
      <c r="A180" s="7" t="str">
        <f>'[1]6 movilidad'!A180</f>
        <v>´3311402197251070000000</v>
      </c>
      <c r="B180" s="7" t="str">
        <f>'[1]6 movilidad'!B180</f>
        <v>GESTIӎ DE INFRAESTRUCTURA DEL TRANSPORTE PڂLICO ( RECURSOS CRUCE DE CUENTAS ESP )</v>
      </c>
      <c r="C180" s="7">
        <f>'[1]6 movilidad'!C180</f>
        <v>20000000000</v>
      </c>
      <c r="D180" s="7">
        <f>'[1]6 movilidad'!D180</f>
        <v>0</v>
      </c>
      <c r="E180" s="7">
        <f>'[1]6 movilidad'!E180</f>
        <v>20000000000</v>
      </c>
      <c r="F180" s="14">
        <f>'[1]6 movilidad'!F180</f>
        <v>0</v>
      </c>
      <c r="G180" s="7">
        <f>'[1]6 movilidad'!I180</f>
        <v>0</v>
      </c>
      <c r="H180" s="15">
        <f>'[1]6 movilidad'!J180</f>
        <v>0</v>
      </c>
      <c r="I180" s="7">
        <f>'[1]6 movilidad'!M180</f>
        <v>0</v>
      </c>
      <c r="J180" s="15">
        <f>'[1]6 movilidad'!L180</f>
        <v>0</v>
      </c>
      <c r="K180" s="7">
        <f>'[1]6 movilidad'!K180</f>
        <v>0</v>
      </c>
      <c r="L180" s="15">
        <f>'[1]6 movilidad'!L180</f>
        <v>0</v>
      </c>
      <c r="M180" s="8"/>
      <c r="N180" s="8"/>
    </row>
    <row r="181" spans="1:14" x14ac:dyDescent="0.2">
      <c r="A181" s="7" t="str">
        <f>'[1]6 movilidad'!A181</f>
        <v>´3311402197251080000000</v>
      </c>
      <c r="B181" s="7" t="str">
        <f>'[1]6 movilidad'!B181</f>
        <v>GESTIӎ DE INFRAESTRUCTURA DEL TRANSPORTE PڂLICO ( RECURSOS MODOS FɒREOS )</v>
      </c>
      <c r="C181" s="7">
        <f>'[1]6 movilidad'!C181</f>
        <v>185000000000</v>
      </c>
      <c r="D181" s="7">
        <f>'[1]6 movilidad'!D181</f>
        <v>16384343898</v>
      </c>
      <c r="E181" s="7">
        <f>'[1]6 movilidad'!E181</f>
        <v>201384343898</v>
      </c>
      <c r="F181" s="14">
        <f>'[1]6 movilidad'!F181</f>
        <v>0</v>
      </c>
      <c r="G181" s="7">
        <f>'[1]6 movilidad'!I181</f>
        <v>1974967496</v>
      </c>
      <c r="H181" s="15">
        <f>'[1]6 movilidad'!J181</f>
        <v>9.806956478207212E-3</v>
      </c>
      <c r="I181" s="7">
        <f>'[1]6 movilidad'!M181</f>
        <v>177916973060</v>
      </c>
      <c r="J181" s="15">
        <f>'[1]6 movilidad'!L181</f>
        <v>0.89327669209039517</v>
      </c>
      <c r="K181" s="7">
        <f>'[1]6 movilidad'!K181</f>
        <v>179891940556</v>
      </c>
      <c r="L181" s="15">
        <f>'[1]6 movilidad'!L181</f>
        <v>0.89327669209039517</v>
      </c>
      <c r="M181" s="8"/>
      <c r="N181" s="8"/>
    </row>
    <row r="182" spans="1:14" x14ac:dyDescent="0.2">
      <c r="A182" s="7" t="str">
        <f>'[1]6 movilidad'!A182</f>
        <v>´3311402197251090000000</v>
      </c>
      <c r="B182" s="7" t="str">
        <f>'[1]6 movilidad'!B182</f>
        <v>GESTION DEL SISTEMA DE TRANSPORTE PUBLICO FɒREO " METRO BOGOT`"( RECURSOS PROYECTO METRO )</v>
      </c>
      <c r="C182" s="7">
        <f>'[1]6 movilidad'!C182</f>
        <v>2406977461000</v>
      </c>
      <c r="D182" s="7">
        <f>'[1]6 movilidad'!D182</f>
        <v>-2406977461000</v>
      </c>
      <c r="E182" s="7">
        <f>'[1]6 movilidad'!E182</f>
        <v>0</v>
      </c>
      <c r="F182" s="14">
        <f>'[1]6 movilidad'!F182</f>
        <v>0</v>
      </c>
      <c r="G182" s="7">
        <f>'[1]6 movilidad'!I182</f>
        <v>0</v>
      </c>
      <c r="H182" s="15">
        <f>'[1]6 movilidad'!J182</f>
        <v>0</v>
      </c>
      <c r="I182" s="7">
        <f>'[1]6 movilidad'!M182</f>
        <v>0</v>
      </c>
      <c r="J182" s="15">
        <f>'[1]6 movilidad'!L182</f>
        <v>0</v>
      </c>
      <c r="K182" s="7">
        <f>'[1]6 movilidad'!K182</f>
        <v>0</v>
      </c>
      <c r="L182" s="15">
        <f>'[1]6 movilidad'!L182</f>
        <v>0</v>
      </c>
      <c r="M182" s="8"/>
      <c r="N182" s="8"/>
    </row>
    <row r="183" spans="1:14" x14ac:dyDescent="0.2">
      <c r="A183" s="7" t="str">
        <f>'[1]6 movilidad'!A183</f>
        <v>´3311402197253000000000</v>
      </c>
      <c r="B183" s="7" t="str">
        <f>'[1]6 movilidad'!B183</f>
        <v>Generar movilidad con seguridad comprometiendo al ciudadano en el conocimiento y cumplimiento de las normas de tr᮳ito</v>
      </c>
      <c r="C183" s="7">
        <f>'[1]6 movilidad'!C183</f>
        <v>10000000000</v>
      </c>
      <c r="D183" s="7">
        <f>'[1]6 movilidad'!D183</f>
        <v>6559350263</v>
      </c>
      <c r="E183" s="7">
        <f>'[1]6 movilidad'!E183</f>
        <v>16559350263</v>
      </c>
      <c r="F183" s="14">
        <f>'[1]6 movilidad'!F183</f>
        <v>0</v>
      </c>
      <c r="G183" s="7">
        <f>'[1]6 movilidad'!I183</f>
        <v>9111233459</v>
      </c>
      <c r="H183" s="15">
        <f>'[1]6 movilidad'!J183</f>
        <v>0.55021684512332725</v>
      </c>
      <c r="I183" s="7">
        <f>'[1]6 movilidad'!M183</f>
        <v>3427164667</v>
      </c>
      <c r="J183" s="15">
        <f>'[1]6 movilidad'!L183</f>
        <v>0.75717935346869469</v>
      </c>
      <c r="K183" s="7">
        <f>'[1]6 movilidad'!K183</f>
        <v>12538398126</v>
      </c>
      <c r="L183" s="15">
        <f>'[1]6 movilidad'!L183</f>
        <v>0.75717935346869469</v>
      </c>
      <c r="M183" s="8"/>
      <c r="N183" s="8"/>
    </row>
    <row r="184" spans="1:14" x14ac:dyDescent="0.2">
      <c r="A184" s="7" t="str">
        <f>'[1]6 movilidad'!A184</f>
        <v>´3311402197253196000000</v>
      </c>
      <c r="B184" s="7" t="str">
        <f>'[1]6 movilidad'!B184</f>
        <v>196 - Generar movilidad con seguridad comprometiendo al ciudadano en el conocimiento y cumplimiento de las normas de tr᮳ito</v>
      </c>
      <c r="C184" s="7">
        <f>'[1]6 movilidad'!C184</f>
        <v>10000000000</v>
      </c>
      <c r="D184" s="7">
        <f>'[1]6 movilidad'!D184</f>
        <v>6559350263</v>
      </c>
      <c r="E184" s="7">
        <f>'[1]6 movilidad'!E184</f>
        <v>16559350263</v>
      </c>
      <c r="F184" s="14">
        <f>'[1]6 movilidad'!F184</f>
        <v>0</v>
      </c>
      <c r="G184" s="7">
        <f>'[1]6 movilidad'!I184</f>
        <v>9111233459</v>
      </c>
      <c r="H184" s="15">
        <f>'[1]6 movilidad'!J184</f>
        <v>0.55021684512332725</v>
      </c>
      <c r="I184" s="7">
        <f>'[1]6 movilidad'!M184</f>
        <v>3427164667</v>
      </c>
      <c r="J184" s="15">
        <f>'[1]6 movilidad'!L184</f>
        <v>0.75717935346869469</v>
      </c>
      <c r="K184" s="7">
        <f>'[1]6 movilidad'!K184</f>
        <v>12538398126</v>
      </c>
      <c r="L184" s="15">
        <f>'[1]6 movilidad'!L184</f>
        <v>0.75717935346869469</v>
      </c>
      <c r="M184" s="8"/>
      <c r="N184" s="8"/>
    </row>
    <row r="185" spans="1:14" x14ac:dyDescent="0.2">
      <c r="A185" s="7" t="str">
        <f>'[1]6 movilidad'!A185</f>
        <v>´3311402197254000000000</v>
      </c>
      <c r="B185" s="7" t="str">
        <f>'[1]6 movilidad'!B185</f>
        <v>Modernizaci󮬠expansi󮠹 mantenimiento del sistema integral de control de tr᮳ito</v>
      </c>
      <c r="C185" s="7">
        <f>'[1]6 movilidad'!C185</f>
        <v>90803000000</v>
      </c>
      <c r="D185" s="7">
        <f>'[1]6 movilidad'!D185</f>
        <v>1895366638</v>
      </c>
      <c r="E185" s="7">
        <f>'[1]6 movilidad'!E185</f>
        <v>92698366638</v>
      </c>
      <c r="F185" s="14">
        <f>'[1]6 movilidad'!F185</f>
        <v>0</v>
      </c>
      <c r="G185" s="7">
        <f>'[1]6 movilidad'!I185</f>
        <v>44805625939</v>
      </c>
      <c r="H185" s="15">
        <f>'[1]6 movilidad'!J185</f>
        <v>0.48334860218165648</v>
      </c>
      <c r="I185" s="7">
        <f>'[1]6 movilidad'!M185</f>
        <v>36310538526</v>
      </c>
      <c r="J185" s="15">
        <f>'[1]6 movilidad'!L185</f>
        <v>0.87505494872169531</v>
      </c>
      <c r="K185" s="7">
        <f>'[1]6 movilidad'!K185</f>
        <v>81116164465</v>
      </c>
      <c r="L185" s="15">
        <f>'[1]6 movilidad'!L185</f>
        <v>0.87505494872169531</v>
      </c>
      <c r="M185" s="8"/>
      <c r="N185" s="8"/>
    </row>
    <row r="186" spans="1:14" x14ac:dyDescent="0.2">
      <c r="A186" s="7" t="str">
        <f>'[1]6 movilidad'!A186</f>
        <v>´3311402197254198000000</v>
      </c>
      <c r="B186" s="7" t="str">
        <f>'[1]6 movilidad'!B186</f>
        <v>198 - Modernizaci󮬠expansi󮠹 mantenimiento del sistema integral de control de tr᮳ito</v>
      </c>
      <c r="C186" s="7">
        <f>'[1]6 movilidad'!C186</f>
        <v>90803000000</v>
      </c>
      <c r="D186" s="7">
        <f>'[1]6 movilidad'!D186</f>
        <v>1895366638</v>
      </c>
      <c r="E186" s="7">
        <f>'[1]6 movilidad'!E186</f>
        <v>92698366638</v>
      </c>
      <c r="F186" s="14">
        <f>'[1]6 movilidad'!F186</f>
        <v>0</v>
      </c>
      <c r="G186" s="7">
        <f>'[1]6 movilidad'!I186</f>
        <v>44805625939</v>
      </c>
      <c r="H186" s="15">
        <f>'[1]6 movilidad'!J186</f>
        <v>0.48334860218165648</v>
      </c>
      <c r="I186" s="7">
        <f>'[1]6 movilidad'!M186</f>
        <v>36310538526</v>
      </c>
      <c r="J186" s="15">
        <f>'[1]6 movilidad'!L186</f>
        <v>0.87505494872169531</v>
      </c>
      <c r="K186" s="7">
        <f>'[1]6 movilidad'!K186</f>
        <v>81116164465</v>
      </c>
      <c r="L186" s="15">
        <f>'[1]6 movilidad'!L186</f>
        <v>0.87505494872169531</v>
      </c>
      <c r="M186" s="8"/>
      <c r="N186" s="8"/>
    </row>
    <row r="187" spans="1:14" x14ac:dyDescent="0.2">
      <c r="A187" s="7" t="str">
        <f>'[1]6 movilidad'!A187</f>
        <v>´3311402200000000000000</v>
      </c>
      <c r="B187" s="7" t="str">
        <f>'[1]6 movilidad'!B187</f>
        <v>Gesti󮠩ntegral de riesgos</v>
      </c>
      <c r="C187" s="7">
        <f>'[1]6 movilidad'!C187</f>
        <v>13030576000</v>
      </c>
      <c r="D187" s="7">
        <f>'[1]6 movilidad'!D187</f>
        <v>-8231919466</v>
      </c>
      <c r="E187" s="7">
        <f>'[1]6 movilidad'!E187</f>
        <v>4798656534</v>
      </c>
      <c r="F187" s="14">
        <f>'[1]6 movilidad'!F187</f>
        <v>0</v>
      </c>
      <c r="G187" s="7">
        <f>'[1]6 movilidad'!I187</f>
        <v>1209839172</v>
      </c>
      <c r="H187" s="15">
        <f>'[1]6 movilidad'!J187</f>
        <v>0.25212039316169155</v>
      </c>
      <c r="I187" s="7">
        <f>'[1]6 movilidad'!M187</f>
        <v>1196229609</v>
      </c>
      <c r="J187" s="15">
        <f>'[1]6 movilidad'!L187</f>
        <v>0.50140466690046293</v>
      </c>
      <c r="K187" s="7">
        <f>'[1]6 movilidad'!K187</f>
        <v>2406068781</v>
      </c>
      <c r="L187" s="15">
        <f>'[1]6 movilidad'!L187</f>
        <v>0.50140466690046293</v>
      </c>
      <c r="M187" s="8"/>
      <c r="N187" s="8"/>
    </row>
    <row r="188" spans="1:14" x14ac:dyDescent="0.2">
      <c r="A188" s="7" t="str">
        <f>'[1]6 movilidad'!A188</f>
        <v>´3311402200680000000000</v>
      </c>
      <c r="B188" s="7" t="str">
        <f>'[1]6 movilidad'!B188</f>
        <v>Mitigaci󮠤e riesgos en zonas alto impacto</v>
      </c>
      <c r="C188" s="7">
        <f>'[1]6 movilidad'!C188</f>
        <v>5030576000</v>
      </c>
      <c r="D188" s="7">
        <f>'[1]6 movilidad'!D188</f>
        <v>-231919466</v>
      </c>
      <c r="E188" s="7">
        <f>'[1]6 movilidad'!E188</f>
        <v>4798656534</v>
      </c>
      <c r="F188" s="14">
        <f>'[1]6 movilidad'!F188</f>
        <v>0</v>
      </c>
      <c r="G188" s="7">
        <f>'[1]6 movilidad'!I188</f>
        <v>1209839172</v>
      </c>
      <c r="H188" s="15">
        <f>'[1]6 movilidad'!J188</f>
        <v>0.25212039316169155</v>
      </c>
      <c r="I188" s="7">
        <f>'[1]6 movilidad'!M188</f>
        <v>1196229609</v>
      </c>
      <c r="J188" s="15">
        <f>'[1]6 movilidad'!L188</f>
        <v>0.50140466690046293</v>
      </c>
      <c r="K188" s="7">
        <f>'[1]6 movilidad'!K188</f>
        <v>2406068781</v>
      </c>
      <c r="L188" s="15">
        <f>'[1]6 movilidad'!L188</f>
        <v>0.50140466690046293</v>
      </c>
      <c r="M188" s="8"/>
      <c r="N188" s="8"/>
    </row>
    <row r="189" spans="1:14" x14ac:dyDescent="0.2">
      <c r="A189" s="7" t="str">
        <f>'[1]6 movilidad'!A189</f>
        <v>´3311402200680199000000</v>
      </c>
      <c r="B189" s="7" t="str">
        <f>'[1]6 movilidad'!B189</f>
        <v>199 - Mitigaci󮠤e riesgos en zonas alto impacto</v>
      </c>
      <c r="C189" s="7">
        <f>'[1]6 movilidad'!C189</f>
        <v>5030576000</v>
      </c>
      <c r="D189" s="7">
        <f>'[1]6 movilidad'!D189</f>
        <v>-231919466</v>
      </c>
      <c r="E189" s="7">
        <f>'[1]6 movilidad'!E189</f>
        <v>4798656534</v>
      </c>
      <c r="F189" s="14">
        <f>'[1]6 movilidad'!F189</f>
        <v>0</v>
      </c>
      <c r="G189" s="7">
        <f>'[1]6 movilidad'!I189</f>
        <v>1209839172</v>
      </c>
      <c r="H189" s="15">
        <f>'[1]6 movilidad'!J189</f>
        <v>0.25212039316169155</v>
      </c>
      <c r="I189" s="7">
        <f>'[1]6 movilidad'!M189</f>
        <v>1196229609</v>
      </c>
      <c r="J189" s="15">
        <f>'[1]6 movilidad'!L189</f>
        <v>0.50140466690046293</v>
      </c>
      <c r="K189" s="7">
        <f>'[1]6 movilidad'!K189</f>
        <v>2406068781</v>
      </c>
      <c r="L189" s="15">
        <f>'[1]6 movilidad'!L189</f>
        <v>0.50140466690046293</v>
      </c>
      <c r="M189" s="8"/>
      <c r="N189" s="8"/>
    </row>
    <row r="190" spans="1:14" x14ac:dyDescent="0.2">
      <c r="A190" s="7" t="str">
        <f>'[1]6 movilidad'!A190</f>
        <v>´3311402200762000000000</v>
      </c>
      <c r="B190" s="7" t="str">
        <f>'[1]6 movilidad'!B190</f>
        <v>Atenci󮠩ntegral del riesgo al sistema de movilidad y espacio pblico frente a la ocurrencia de eventos de emergencia y catastr󦩣os</v>
      </c>
      <c r="C190" s="7">
        <f>'[1]6 movilidad'!C190</f>
        <v>8000000000</v>
      </c>
      <c r="D190" s="7">
        <f>'[1]6 movilidad'!D190</f>
        <v>-8000000000</v>
      </c>
      <c r="E190" s="7">
        <f>'[1]6 movilidad'!E190</f>
        <v>0</v>
      </c>
      <c r="F190" s="14">
        <f>'[1]6 movilidad'!F190</f>
        <v>0</v>
      </c>
      <c r="G190" s="7">
        <f>'[1]6 movilidad'!I190</f>
        <v>0</v>
      </c>
      <c r="H190" s="15">
        <f>'[1]6 movilidad'!J190</f>
        <v>0</v>
      </c>
      <c r="I190" s="7">
        <f>'[1]6 movilidad'!M190</f>
        <v>0</v>
      </c>
      <c r="J190" s="15">
        <f>'[1]6 movilidad'!L190</f>
        <v>0</v>
      </c>
      <c r="K190" s="7">
        <f>'[1]6 movilidad'!K190</f>
        <v>0</v>
      </c>
      <c r="L190" s="15">
        <f>'[1]6 movilidad'!L190</f>
        <v>0</v>
      </c>
      <c r="M190" s="8"/>
      <c r="N190" s="8"/>
    </row>
    <row r="191" spans="1:14" x14ac:dyDescent="0.2">
      <c r="A191" s="7" t="str">
        <f>'[1]6 movilidad'!A191</f>
        <v>´3311402200762202000000</v>
      </c>
      <c r="B191" s="7" t="str">
        <f>'[1]6 movilidad'!B191</f>
        <v>202 - Atenci󮠩ntegral del riesgo al sistema de movilidad y espacio pblico frente a la ocurrencia de eventos de emergencia y catastr󦩣os</v>
      </c>
      <c r="C191" s="7">
        <f>'[1]6 movilidad'!C191</f>
        <v>8000000000</v>
      </c>
      <c r="D191" s="7">
        <f>'[1]6 movilidad'!D191</f>
        <v>-8000000000</v>
      </c>
      <c r="E191" s="7">
        <f>'[1]6 movilidad'!E191</f>
        <v>0</v>
      </c>
      <c r="F191" s="14">
        <f>'[1]6 movilidad'!F191</f>
        <v>0</v>
      </c>
      <c r="G191" s="7">
        <f>'[1]6 movilidad'!I191</f>
        <v>0</v>
      </c>
      <c r="H191" s="15">
        <f>'[1]6 movilidad'!J191</f>
        <v>0</v>
      </c>
      <c r="I191" s="7">
        <f>'[1]6 movilidad'!M191</f>
        <v>0</v>
      </c>
      <c r="J191" s="15">
        <f>'[1]6 movilidad'!L191</f>
        <v>0</v>
      </c>
      <c r="K191" s="7">
        <f>'[1]6 movilidad'!K191</f>
        <v>0</v>
      </c>
      <c r="L191" s="15">
        <f>'[1]6 movilidad'!L191</f>
        <v>0</v>
      </c>
      <c r="M191" s="8"/>
      <c r="N191" s="8"/>
    </row>
    <row r="192" spans="1:14" x14ac:dyDescent="0.2">
      <c r="A192" s="7" t="str">
        <f>'[1]6 movilidad'!A192</f>
        <v>´3311403000000000000000</v>
      </c>
      <c r="B192" s="7" t="str">
        <f>'[1]6 movilidad'!B192</f>
        <v>UNA BOGOTA QUE DEFIENDE Y FORTALECE LO PڂLICO</v>
      </c>
      <c r="C192" s="7">
        <f>'[1]6 movilidad'!C192</f>
        <v>18874337652</v>
      </c>
      <c r="D192" s="7">
        <f>'[1]6 movilidad'!D192</f>
        <v>-9234531718</v>
      </c>
      <c r="E192" s="7">
        <f>'[1]6 movilidad'!E192</f>
        <v>9639805934</v>
      </c>
      <c r="F192" s="14">
        <f>'[1]6 movilidad'!F192</f>
        <v>0</v>
      </c>
      <c r="G192" s="7">
        <f>'[1]6 movilidad'!I192</f>
        <v>6204651070</v>
      </c>
      <c r="H192" s="15">
        <f>'[1]6 movilidad'!J192</f>
        <v>0.64364896062024812</v>
      </c>
      <c r="I192" s="7">
        <f>'[1]6 movilidad'!M192</f>
        <v>3220728279</v>
      </c>
      <c r="J192" s="15">
        <f>'[1]6 movilidad'!L192</f>
        <v>0.97775613052087407</v>
      </c>
      <c r="K192" s="7">
        <f>'[1]6 movilidad'!K192</f>
        <v>9425379349</v>
      </c>
      <c r="L192" s="15">
        <f>'[1]6 movilidad'!L192</f>
        <v>0.97775613052087407</v>
      </c>
      <c r="M192" s="8"/>
      <c r="N192" s="8"/>
    </row>
    <row r="193" spans="1:14" x14ac:dyDescent="0.2">
      <c r="A193" s="7">
        <f>'[1]6 movilidad'!A193</f>
        <v>0</v>
      </c>
      <c r="B193" s="7" t="str">
        <f>'[1]6 movilidad'!B193</f>
        <v>Una Bogotᠱue defiende y fortalece lo pblico</v>
      </c>
      <c r="C193" s="7">
        <f>'[1]6 movilidad'!C193</f>
        <v>143854786000</v>
      </c>
      <c r="D193" s="7">
        <f>'[1]6 movilidad'!D193</f>
        <v>-47001229291</v>
      </c>
      <c r="E193" s="7">
        <f>'[1]6 movilidad'!E193</f>
        <v>96853556709</v>
      </c>
      <c r="F193" s="14">
        <f>'[1]6 movilidad'!F193</f>
        <v>0</v>
      </c>
      <c r="G193" s="7">
        <f>'[1]6 movilidad'!I193</f>
        <v>47778468631</v>
      </c>
      <c r="H193" s="15">
        <f>'[1]6 movilidad'!J193</f>
        <v>0.49330628894251277</v>
      </c>
      <c r="I193" s="7">
        <f>'[1]6 movilidad'!M193</f>
        <v>36830873853</v>
      </c>
      <c r="J193" s="15">
        <f>'[1]6 movilidad'!L193</f>
        <v>0.8735801281744543</v>
      </c>
      <c r="K193" s="7">
        <f>'[1]6 movilidad'!K193</f>
        <v>84609342484</v>
      </c>
      <c r="L193" s="15">
        <f>'[1]6 movilidad'!L193</f>
        <v>0.8735801281744543</v>
      </c>
      <c r="M193" s="8"/>
      <c r="N193" s="8"/>
    </row>
    <row r="194" spans="1:14" x14ac:dyDescent="0.2">
      <c r="A194" s="7" t="str">
        <f>'[1]6 movilidad'!A194</f>
        <v>´3311403240000000000000</v>
      </c>
      <c r="B194" s="7" t="str">
        <f>'[1]6 movilidad'!B194</f>
        <v>BOGOTA HUMANA: PARTICIPA Y DECIDE</v>
      </c>
      <c r="C194" s="7">
        <f>'[1]6 movilidad'!C194</f>
        <v>12340337652</v>
      </c>
      <c r="D194" s="7">
        <f>'[1]6 movilidad'!D194</f>
        <v>-3266750169</v>
      </c>
      <c r="E194" s="7">
        <f>'[1]6 movilidad'!E194</f>
        <v>9073587483</v>
      </c>
      <c r="F194" s="14">
        <f>'[1]6 movilidad'!F194</f>
        <v>0</v>
      </c>
      <c r="G194" s="7">
        <f>'[1]6 movilidad'!I194</f>
        <v>5775100488</v>
      </c>
      <c r="H194" s="15">
        <f>'[1]6 movilidad'!J194</f>
        <v>0.63647377609132594</v>
      </c>
      <c r="I194" s="7">
        <f>'[1]6 movilidad'!M194</f>
        <v>3099664977</v>
      </c>
      <c r="J194" s="15">
        <f>'[1]6 movilidad'!L194</f>
        <v>0.97808782707253261</v>
      </c>
      <c r="K194" s="7">
        <f>'[1]6 movilidad'!K194</f>
        <v>8874765465</v>
      </c>
      <c r="L194" s="15">
        <f>'[1]6 movilidad'!L194</f>
        <v>0.97808782707253261</v>
      </c>
      <c r="M194" s="8"/>
      <c r="N194" s="8"/>
    </row>
    <row r="195" spans="1:14" x14ac:dyDescent="0.2">
      <c r="A195" s="7" t="str">
        <f>'[1]6 movilidad'!A195</f>
        <v>´3311403240071000000000</v>
      </c>
      <c r="B195" s="7" t="str">
        <f>'[1]6 movilidad'!B195</f>
        <v>COMUNICACIӎ Y CAPACITACIӎ DEL SITP</v>
      </c>
      <c r="C195" s="7">
        <f>'[1]6 movilidad'!C195</f>
        <v>12340337652</v>
      </c>
      <c r="D195" s="7">
        <f>'[1]6 movilidad'!D195</f>
        <v>-3266750169</v>
      </c>
      <c r="E195" s="7">
        <f>'[1]6 movilidad'!E195</f>
        <v>9073587483</v>
      </c>
      <c r="F195" s="14">
        <f>'[1]6 movilidad'!F195</f>
        <v>0</v>
      </c>
      <c r="G195" s="7">
        <f>'[1]6 movilidad'!I195</f>
        <v>5775100488</v>
      </c>
      <c r="H195" s="15">
        <f>'[1]6 movilidad'!J195</f>
        <v>0.63647377609132594</v>
      </c>
      <c r="I195" s="7">
        <f>'[1]6 movilidad'!M195</f>
        <v>3099664977</v>
      </c>
      <c r="J195" s="15">
        <f>'[1]6 movilidad'!L195</f>
        <v>0.97808782707253261</v>
      </c>
      <c r="K195" s="7">
        <f>'[1]6 movilidad'!K195</f>
        <v>8874765465</v>
      </c>
      <c r="L195" s="15">
        <f>'[1]6 movilidad'!L195</f>
        <v>0.97808782707253261</v>
      </c>
      <c r="M195" s="8"/>
      <c r="N195" s="8"/>
    </row>
    <row r="196" spans="1:14" x14ac:dyDescent="0.2">
      <c r="A196" s="7" t="str">
        <f>'[1]6 movilidad'!A196</f>
        <v>´3311403260000000000000</v>
      </c>
      <c r="B196" s="7" t="str">
        <f>'[1]6 movilidad'!B196</f>
        <v>Transparencia, probidad, lucha contra la corrupci󮠹 control social efectivo e incluyente</v>
      </c>
      <c r="C196" s="7">
        <f>'[1]6 movilidad'!C196</f>
        <v>520500000</v>
      </c>
      <c r="D196" s="7">
        <f>'[1]6 movilidad'!D196</f>
        <v>0</v>
      </c>
      <c r="E196" s="7">
        <f>'[1]6 movilidad'!E196</f>
        <v>520500000</v>
      </c>
      <c r="F196" s="14">
        <f>'[1]6 movilidad'!F196</f>
        <v>0</v>
      </c>
      <c r="G196" s="7">
        <f>'[1]6 movilidad'!I196</f>
        <v>425822186</v>
      </c>
      <c r="H196" s="15">
        <f>'[1]6 movilidad'!J196</f>
        <v>0.81810218251681077</v>
      </c>
      <c r="I196" s="7">
        <f>'[1]6 movilidad'!M196</f>
        <v>77165057</v>
      </c>
      <c r="J196" s="15">
        <f>'[1]6 movilidad'!L196</f>
        <v>0.96635397310278581</v>
      </c>
      <c r="K196" s="7">
        <f>'[1]6 movilidad'!K196</f>
        <v>502987243</v>
      </c>
      <c r="L196" s="15">
        <f>'[1]6 movilidad'!L196</f>
        <v>0.96635397310278581</v>
      </c>
      <c r="M196" s="8"/>
      <c r="N196" s="8"/>
    </row>
    <row r="197" spans="1:14" x14ac:dyDescent="0.2">
      <c r="A197" s="7" t="str">
        <f>'[1]6 movilidad'!A197</f>
        <v>´3311403260955000000000</v>
      </c>
      <c r="B197" s="7" t="str">
        <f>'[1]6 movilidad'!B197</f>
        <v>Transparencia, probidad, lucha contra la corrupci󮠹 control social efectivo e incluyente en el IDU</v>
      </c>
      <c r="C197" s="7">
        <f>'[1]6 movilidad'!C197</f>
        <v>300000000</v>
      </c>
      <c r="D197" s="7">
        <f>'[1]6 movilidad'!D197</f>
        <v>0</v>
      </c>
      <c r="E197" s="7">
        <f>'[1]6 movilidad'!E197</f>
        <v>300000000</v>
      </c>
      <c r="F197" s="14">
        <f>'[1]6 movilidad'!F197</f>
        <v>0</v>
      </c>
      <c r="G197" s="7">
        <f>'[1]6 movilidad'!I197</f>
        <v>221476130</v>
      </c>
      <c r="H197" s="15">
        <f>'[1]6 movilidad'!J197</f>
        <v>0.73825376666666664</v>
      </c>
      <c r="I197" s="7">
        <f>'[1]6 movilidad'!M197</f>
        <v>67211768</v>
      </c>
      <c r="J197" s="15">
        <f>'[1]6 movilidad'!L197</f>
        <v>0.96229299333333329</v>
      </c>
      <c r="K197" s="7">
        <f>'[1]6 movilidad'!K197</f>
        <v>288687898</v>
      </c>
      <c r="L197" s="15">
        <f>'[1]6 movilidad'!L197</f>
        <v>0.96229299333333329</v>
      </c>
      <c r="M197" s="8"/>
      <c r="N197" s="8"/>
    </row>
    <row r="198" spans="1:14" x14ac:dyDescent="0.2">
      <c r="A198" s="7" t="str">
        <f>'[1]6 movilidad'!A198</f>
        <v>´3311403260955222000000</v>
      </c>
      <c r="B198" s="7" t="str">
        <f>'[1]6 movilidad'!B198</f>
        <v>222 - Transparencia, probidad, lucha contra la corrupci󮠹 control social efectivo e incluyente en el IDU</v>
      </c>
      <c r="C198" s="7">
        <f>'[1]6 movilidad'!C198</f>
        <v>300000000</v>
      </c>
      <c r="D198" s="7">
        <f>'[1]6 movilidad'!D198</f>
        <v>0</v>
      </c>
      <c r="E198" s="7">
        <f>'[1]6 movilidad'!E198</f>
        <v>300000000</v>
      </c>
      <c r="F198" s="14">
        <f>'[1]6 movilidad'!F198</f>
        <v>0</v>
      </c>
      <c r="G198" s="7">
        <f>'[1]6 movilidad'!I198</f>
        <v>221476130</v>
      </c>
      <c r="H198" s="15">
        <f>'[1]6 movilidad'!J198</f>
        <v>0.73825376666666664</v>
      </c>
      <c r="I198" s="7">
        <f>'[1]6 movilidad'!M198</f>
        <v>67211768</v>
      </c>
      <c r="J198" s="15">
        <f>'[1]6 movilidad'!L198</f>
        <v>0.96229299333333329</v>
      </c>
      <c r="K198" s="7">
        <f>'[1]6 movilidad'!K198</f>
        <v>288687898</v>
      </c>
      <c r="L198" s="15">
        <f>'[1]6 movilidad'!L198</f>
        <v>0.96229299333333329</v>
      </c>
      <c r="M198" s="8"/>
      <c r="N198" s="8"/>
    </row>
    <row r="199" spans="1:14" x14ac:dyDescent="0.2">
      <c r="A199" s="7" t="str">
        <f>'[1]6 movilidad'!A199</f>
        <v>´3311403260965000000000</v>
      </c>
      <c r="B199" s="7" t="str">
        <f>'[1]6 movilidad'!B199</f>
        <v>Movilidad Transparente y Contra la Corrupci󮍊</v>
      </c>
      <c r="C199" s="7">
        <f>'[1]6 movilidad'!C199</f>
        <v>220500000</v>
      </c>
      <c r="D199" s="7">
        <f>'[1]6 movilidad'!D199</f>
        <v>0</v>
      </c>
      <c r="E199" s="7">
        <f>'[1]6 movilidad'!E199</f>
        <v>220500000</v>
      </c>
      <c r="F199" s="14">
        <f>'[1]6 movilidad'!F199</f>
        <v>0</v>
      </c>
      <c r="G199" s="7">
        <f>'[1]6 movilidad'!I199</f>
        <v>204346056</v>
      </c>
      <c r="H199" s="15">
        <f>'[1]6 movilidad'!J199</f>
        <v>0.92673948299319731</v>
      </c>
      <c r="I199" s="7">
        <f>'[1]6 movilidad'!M199</f>
        <v>9953289</v>
      </c>
      <c r="J199" s="15">
        <f>'[1]6 movilidad'!L199</f>
        <v>0.97187911564625851</v>
      </c>
      <c r="K199" s="7">
        <f>'[1]6 movilidad'!K199</f>
        <v>214299345</v>
      </c>
      <c r="L199" s="15">
        <f>'[1]6 movilidad'!L199</f>
        <v>0.97187911564625851</v>
      </c>
      <c r="M199" s="8"/>
      <c r="N199" s="8"/>
    </row>
    <row r="200" spans="1:14" x14ac:dyDescent="0.2">
      <c r="A200" s="7" t="str">
        <f>'[1]6 movilidad'!A200</f>
        <v>´3311403260965222000000</v>
      </c>
      <c r="B200" s="7" t="str">
        <f>'[1]6 movilidad'!B200</f>
        <v>222 - Movilidad Transparente y Contra la Corrupcion</v>
      </c>
      <c r="C200" s="7">
        <f>'[1]6 movilidad'!C200</f>
        <v>220500000</v>
      </c>
      <c r="D200" s="7">
        <f>'[1]6 movilidad'!D200</f>
        <v>0</v>
      </c>
      <c r="E200" s="7">
        <f>'[1]6 movilidad'!E200</f>
        <v>220500000</v>
      </c>
      <c r="F200" s="14">
        <f>'[1]6 movilidad'!F200</f>
        <v>0</v>
      </c>
      <c r="G200" s="7">
        <f>'[1]6 movilidad'!I200</f>
        <v>204346056</v>
      </c>
      <c r="H200" s="15">
        <f>'[1]6 movilidad'!J200</f>
        <v>0.92673948299319731</v>
      </c>
      <c r="I200" s="7">
        <f>'[1]6 movilidad'!M200</f>
        <v>9953289</v>
      </c>
      <c r="J200" s="15">
        <f>'[1]6 movilidad'!L200</f>
        <v>0.97187911564625851</v>
      </c>
      <c r="K200" s="7">
        <f>'[1]6 movilidad'!K200</f>
        <v>214299345</v>
      </c>
      <c r="L200" s="15">
        <f>'[1]6 movilidad'!L200</f>
        <v>0.97187911564625851</v>
      </c>
      <c r="M200" s="8"/>
      <c r="N200" s="8"/>
    </row>
    <row r="201" spans="1:14" x14ac:dyDescent="0.2">
      <c r="A201" s="7" t="str">
        <f>'[1]6 movilidad'!A201</f>
        <v>´3311403310000000000000</v>
      </c>
      <c r="B201" s="7" t="str">
        <f>'[1]6 movilidad'!B201</f>
        <v>FORTALECIMIENTO DE LA FUNCIӎ ADMINISTRATIVA Y DESARROLLO INSTITUCIONAL</v>
      </c>
      <c r="C201" s="7">
        <f>'[1]6 movilidad'!C201</f>
        <v>6534000000</v>
      </c>
      <c r="D201" s="7">
        <f>'[1]6 movilidad'!D201</f>
        <v>-5967781549</v>
      </c>
      <c r="E201" s="7">
        <f>'[1]6 movilidad'!E201</f>
        <v>566218451</v>
      </c>
      <c r="F201" s="14">
        <f>'[1]6 movilidad'!F201</f>
        <v>0</v>
      </c>
      <c r="G201" s="7">
        <f>'[1]6 movilidad'!I201</f>
        <v>429550582</v>
      </c>
      <c r="H201" s="15">
        <f>'[1]6 movilidad'!J201</f>
        <v>0.75863049189119414</v>
      </c>
      <c r="I201" s="7">
        <f>'[1]6 movilidad'!M201</f>
        <v>121063302</v>
      </c>
      <c r="J201" s="15">
        <f>'[1]6 movilidad'!L201</f>
        <v>0.97244073030039779</v>
      </c>
      <c r="K201" s="7">
        <f>'[1]6 movilidad'!K201</f>
        <v>550613884</v>
      </c>
      <c r="L201" s="15">
        <f>'[1]6 movilidad'!L201</f>
        <v>0.97244073030039779</v>
      </c>
      <c r="M201" s="8"/>
      <c r="N201" s="8"/>
    </row>
    <row r="202" spans="1:14" x14ac:dyDescent="0.2">
      <c r="A202" s="7">
        <f>'[1]6 movilidad'!A202</f>
        <v>0</v>
      </c>
      <c r="B202" s="7" t="str">
        <f>'[1]6 movilidad'!B202</f>
        <v>Fortalecimiento de la funci󮠡dministrativa y desarrollo institucional</v>
      </c>
      <c r="C202" s="7">
        <f>'[1]6 movilidad'!C202</f>
        <v>133317286000</v>
      </c>
      <c r="D202" s="7">
        <f>'[1]6 movilidad'!D202</f>
        <v>-47001229291</v>
      </c>
      <c r="E202" s="7">
        <f>'[1]6 movilidad'!E202</f>
        <v>86316056709</v>
      </c>
      <c r="F202" s="14">
        <f>'[1]6 movilidad'!F202</f>
        <v>0</v>
      </c>
      <c r="G202" s="7">
        <f>'[1]6 movilidad'!I202</f>
        <v>42040492747</v>
      </c>
      <c r="H202" s="15">
        <f>'[1]6 movilidad'!J202</f>
        <v>0.48705298121683682</v>
      </c>
      <c r="I202" s="7">
        <f>'[1]6 movilidad'!M202</f>
        <v>32231009759</v>
      </c>
      <c r="J202" s="15">
        <f>'[1]6 movilidad'!L202</f>
        <v>0.86045986503291993</v>
      </c>
      <c r="K202" s="7">
        <f>'[1]6 movilidad'!K202</f>
        <v>74271502506</v>
      </c>
      <c r="L202" s="15">
        <f>'[1]6 movilidad'!L202</f>
        <v>0.86045986503291993</v>
      </c>
      <c r="M202" s="8"/>
      <c r="N202" s="8"/>
    </row>
    <row r="203" spans="1:14" x14ac:dyDescent="0.2">
      <c r="A203" s="7" t="str">
        <f>'[1]6 movilidad'!A203</f>
        <v>´3311403310232000000000</v>
      </c>
      <c r="B203" s="7" t="str">
        <f>'[1]6 movilidad'!B203</f>
        <v>Fortalecimiento institucional para el mejoramiento de la gesti󮠤el IDU</v>
      </c>
      <c r="C203" s="7">
        <f>'[1]6 movilidad'!C203</f>
        <v>68275184000</v>
      </c>
      <c r="D203" s="7">
        <f>'[1]6 movilidad'!D203</f>
        <v>-11983254000</v>
      </c>
      <c r="E203" s="7">
        <f>'[1]6 movilidad'!E203</f>
        <v>56291930000</v>
      </c>
      <c r="F203" s="14">
        <f>'[1]6 movilidad'!F203</f>
        <v>0</v>
      </c>
      <c r="G203" s="7">
        <f>'[1]6 movilidad'!I203</f>
        <v>32242290463</v>
      </c>
      <c r="H203" s="15">
        <f>'[1]6 movilidad'!J203</f>
        <v>0.57276931991850344</v>
      </c>
      <c r="I203" s="7">
        <f>'[1]6 movilidad'!M203</f>
        <v>14716197092</v>
      </c>
      <c r="J203" s="15">
        <f>'[1]6 movilidad'!L203</f>
        <v>0.83419572849962687</v>
      </c>
      <c r="K203" s="7">
        <f>'[1]6 movilidad'!K203</f>
        <v>46958487555</v>
      </c>
      <c r="L203" s="15">
        <f>'[1]6 movilidad'!L203</f>
        <v>0.83419572849962687</v>
      </c>
      <c r="M203" s="8"/>
      <c r="N203" s="8"/>
    </row>
    <row r="204" spans="1:14" x14ac:dyDescent="0.2">
      <c r="A204" s="7" t="str">
        <f>'[1]6 movilidad'!A204</f>
        <v>´3311403310232235000000</v>
      </c>
      <c r="B204" s="7" t="str">
        <f>'[1]6 movilidad'!B204</f>
        <v>235 - Fortalecimiento institucional para el mejoramiento de la gesti󮠤el IDU</v>
      </c>
      <c r="C204" s="7">
        <f>'[1]6 movilidad'!C204</f>
        <v>46255184000</v>
      </c>
      <c r="D204" s="7">
        <f>'[1]6 movilidad'!D204</f>
        <v>-7588775853</v>
      </c>
      <c r="E204" s="7">
        <f>'[1]6 movilidad'!E204</f>
        <v>38666408147</v>
      </c>
      <c r="F204" s="14">
        <f>'[1]6 movilidad'!F204</f>
        <v>0</v>
      </c>
      <c r="G204" s="7">
        <f>'[1]6 movilidad'!I204</f>
        <v>19090183551</v>
      </c>
      <c r="H204" s="15">
        <f>'[1]6 movilidad'!J204</f>
        <v>0.49371494446610875</v>
      </c>
      <c r="I204" s="7">
        <f>'[1]6 movilidad'!M204</f>
        <v>10322430417</v>
      </c>
      <c r="J204" s="15">
        <f>'[1]6 movilidad'!L204</f>
        <v>0.76067613666572309</v>
      </c>
      <c r="K204" s="7">
        <f>'[1]6 movilidad'!K204</f>
        <v>29412613968</v>
      </c>
      <c r="L204" s="15">
        <f>'[1]6 movilidad'!L204</f>
        <v>0.76067613666572309</v>
      </c>
      <c r="M204" s="8"/>
      <c r="N204" s="8"/>
    </row>
    <row r="205" spans="1:14" x14ac:dyDescent="0.2">
      <c r="A205" s="7" t="str">
        <f>'[1]6 movilidad'!A205</f>
        <v>´3311403310232236000000</v>
      </c>
      <c r="B205" s="7" t="str">
        <f>'[1]6 movilidad'!B205</f>
        <v>236 - Fortalecimiento institucional para el mejoramiento de la gesti󮠤el IDU</v>
      </c>
      <c r="C205" s="7">
        <f>'[1]6 movilidad'!C205</f>
        <v>20950000000</v>
      </c>
      <c r="D205" s="7">
        <f>'[1]6 movilidad'!D205</f>
        <v>-3324478147</v>
      </c>
      <c r="E205" s="7">
        <f>'[1]6 movilidad'!E205</f>
        <v>17625521853</v>
      </c>
      <c r="F205" s="14">
        <f>'[1]6 movilidad'!F205</f>
        <v>0</v>
      </c>
      <c r="G205" s="7">
        <f>'[1]6 movilidad'!I205</f>
        <v>13152106912</v>
      </c>
      <c r="H205" s="15">
        <f>'[1]6 movilidad'!J205</f>
        <v>0.74619673798545771</v>
      </c>
      <c r="I205" s="7">
        <f>'[1]6 movilidad'!M205</f>
        <v>4393766675</v>
      </c>
      <c r="J205" s="15">
        <f>'[1]6 movilidad'!L205</f>
        <v>0.99548108324597251</v>
      </c>
      <c r="K205" s="7">
        <f>'[1]6 movilidad'!K205</f>
        <v>17545873587</v>
      </c>
      <c r="L205" s="15">
        <f>'[1]6 movilidad'!L205</f>
        <v>0.99548108324597251</v>
      </c>
      <c r="M205" s="8"/>
      <c r="N205" s="8"/>
    </row>
    <row r="206" spans="1:14" x14ac:dyDescent="0.2">
      <c r="A206" s="7" t="str">
        <f>'[1]6 movilidad'!A206</f>
        <v>´3311403310232237000000</v>
      </c>
      <c r="B206" s="7" t="str">
        <f>'[1]6 movilidad'!B206</f>
        <v>237 - Fortalecimiento institucional para el mejoramiento de la gesti󮠤el IDU</v>
      </c>
      <c r="C206" s="7">
        <f>'[1]6 movilidad'!C206</f>
        <v>1070000000</v>
      </c>
      <c r="D206" s="7">
        <f>'[1]6 movilidad'!D206</f>
        <v>-1070000000</v>
      </c>
      <c r="E206" s="7">
        <f>'[1]6 movilidad'!E206</f>
        <v>0</v>
      </c>
      <c r="F206" s="14">
        <f>'[1]6 movilidad'!F206</f>
        <v>0</v>
      </c>
      <c r="G206" s="7">
        <f>'[1]6 movilidad'!I206</f>
        <v>0</v>
      </c>
      <c r="H206" s="15">
        <f>'[1]6 movilidad'!J206</f>
        <v>0</v>
      </c>
      <c r="I206" s="7">
        <f>'[1]6 movilidad'!M206</f>
        <v>0</v>
      </c>
      <c r="J206" s="15">
        <f>'[1]6 movilidad'!L206</f>
        <v>0</v>
      </c>
      <c r="K206" s="7">
        <f>'[1]6 movilidad'!K206</f>
        <v>0</v>
      </c>
      <c r="L206" s="15">
        <f>'[1]6 movilidad'!L206</f>
        <v>0</v>
      </c>
      <c r="M206" s="8"/>
      <c r="N206" s="8"/>
    </row>
    <row r="207" spans="1:14" x14ac:dyDescent="0.2">
      <c r="A207" s="7" t="str">
        <f>'[1]6 movilidad'!A207</f>
        <v>´3311403310398000000000</v>
      </c>
      <c r="B207" s="7" t="str">
        <f>'[1]6 movilidad'!B207</f>
        <v>FORTALECIMIENTO Y DESARROLLO INSTITUCIONAL</v>
      </c>
      <c r="C207" s="7">
        <f>'[1]6 movilidad'!C207</f>
        <v>1000000000</v>
      </c>
      <c r="D207" s="7">
        <f>'[1]6 movilidad'!D207</f>
        <v>0</v>
      </c>
      <c r="E207" s="7">
        <f>'[1]6 movilidad'!E207</f>
        <v>1000000000</v>
      </c>
      <c r="F207" s="14">
        <f>'[1]6 movilidad'!F207</f>
        <v>0</v>
      </c>
      <c r="G207" s="7">
        <f>'[1]6 movilidad'!I207</f>
        <v>759414358</v>
      </c>
      <c r="H207" s="15">
        <f>'[1]6 movilidad'!J207</f>
        <v>0.75941435800000001</v>
      </c>
      <c r="I207" s="7">
        <f>'[1]6 movilidad'!M207</f>
        <v>176275635</v>
      </c>
      <c r="J207" s="15">
        <f>'[1]6 movilidad'!L207</f>
        <v>0.935689993</v>
      </c>
      <c r="K207" s="7">
        <f>'[1]6 movilidad'!K207</f>
        <v>935689993</v>
      </c>
      <c r="L207" s="15">
        <f>'[1]6 movilidad'!L207</f>
        <v>0.935689993</v>
      </c>
      <c r="M207" s="8"/>
      <c r="N207" s="8"/>
    </row>
    <row r="208" spans="1:14" x14ac:dyDescent="0.2">
      <c r="A208" s="7" t="str">
        <f>'[1]6 movilidad'!A208</f>
        <v>´3311403310398235000000</v>
      </c>
      <c r="B208" s="7" t="str">
        <f>'[1]6 movilidad'!B208</f>
        <v>235 - Fortalecimiento y desarrollo institucional</v>
      </c>
      <c r="C208" s="7">
        <f>'[1]6 movilidad'!C208</f>
        <v>1000000000</v>
      </c>
      <c r="D208" s="7">
        <f>'[1]6 movilidad'!D208</f>
        <v>0</v>
      </c>
      <c r="E208" s="7">
        <f>'[1]6 movilidad'!E208</f>
        <v>1000000000</v>
      </c>
      <c r="F208" s="14">
        <f>'[1]6 movilidad'!F208</f>
        <v>0</v>
      </c>
      <c r="G208" s="7">
        <f>'[1]6 movilidad'!I208</f>
        <v>759414358</v>
      </c>
      <c r="H208" s="15">
        <f>'[1]6 movilidad'!J208</f>
        <v>0.75941435800000001</v>
      </c>
      <c r="I208" s="7">
        <f>'[1]6 movilidad'!M208</f>
        <v>176275635</v>
      </c>
      <c r="J208" s="15">
        <f>'[1]6 movilidad'!L208</f>
        <v>0.935689993</v>
      </c>
      <c r="K208" s="7">
        <f>'[1]6 movilidad'!K208</f>
        <v>935689993</v>
      </c>
      <c r="L208" s="15">
        <f>'[1]6 movilidad'!L208</f>
        <v>0.935689993</v>
      </c>
      <c r="M208" s="8"/>
      <c r="N208" s="8"/>
    </row>
    <row r="209" spans="1:14" x14ac:dyDescent="0.2">
      <c r="A209" s="7" t="str">
        <f>'[1]6 movilidad'!A209</f>
        <v>´3311403316094000000000</v>
      </c>
      <c r="B209" s="7" t="str">
        <f>'[1]6 movilidad'!B209</f>
        <v>Fortalecimiento institucional</v>
      </c>
      <c r="C209" s="7">
        <f>'[1]6 movilidad'!C209</f>
        <v>64042102000</v>
      </c>
      <c r="D209" s="7">
        <f>'[1]6 movilidad'!D209</f>
        <v>-35017975291</v>
      </c>
      <c r="E209" s="7">
        <f>'[1]6 movilidad'!E209</f>
        <v>29024126709</v>
      </c>
      <c r="F209" s="14">
        <f>'[1]6 movilidad'!F209</f>
        <v>0</v>
      </c>
      <c r="G209" s="7">
        <f>'[1]6 movilidad'!I209</f>
        <v>9038787926</v>
      </c>
      <c r="H209" s="15">
        <f>'[1]6 movilidad'!J209</f>
        <v>0.31142325199390719</v>
      </c>
      <c r="I209" s="7">
        <f>'[1]6 movilidad'!M209</f>
        <v>17338537032</v>
      </c>
      <c r="J209" s="15">
        <f>'[1]6 movilidad'!L209</f>
        <v>0.90880684275061197</v>
      </c>
      <c r="K209" s="7">
        <f>'[1]6 movilidad'!K209</f>
        <v>26377324958</v>
      </c>
      <c r="L209" s="15">
        <f>'[1]6 movilidad'!L209</f>
        <v>0.90880684275061197</v>
      </c>
      <c r="M209" s="8"/>
      <c r="N209" s="8"/>
    </row>
    <row r="210" spans="1:14" x14ac:dyDescent="0.2">
      <c r="A210" s="7" t="str">
        <f>'[1]6 movilidad'!A210</f>
        <v>´3311403316094235000000</v>
      </c>
      <c r="B210" s="7" t="str">
        <f>'[1]6 movilidad'!B210</f>
        <v>235 - Fortalecimiento institucional</v>
      </c>
      <c r="C210" s="7">
        <f>'[1]6 movilidad'!C210</f>
        <v>25218136000</v>
      </c>
      <c r="D210" s="7">
        <f>'[1]6 movilidad'!D210</f>
        <v>538743172</v>
      </c>
      <c r="E210" s="7">
        <f>'[1]6 movilidad'!E210</f>
        <v>25756879172</v>
      </c>
      <c r="F210" s="14">
        <f>'[1]6 movilidad'!F210</f>
        <v>0</v>
      </c>
      <c r="G210" s="7">
        <f>'[1]6 movilidad'!I210</f>
        <v>8100899086</v>
      </c>
      <c r="H210" s="15">
        <f>'[1]6 movilidad'!J210</f>
        <v>0.31451399961554316</v>
      </c>
      <c r="I210" s="7">
        <f>'[1]6 movilidad'!M210</f>
        <v>17230653843</v>
      </c>
      <c r="J210" s="15">
        <f>'[1]6 movilidad'!L210</f>
        <v>0.98348688751615654</v>
      </c>
      <c r="K210" s="7">
        <f>'[1]6 movilidad'!K210</f>
        <v>25331552929</v>
      </c>
      <c r="L210" s="15">
        <f>'[1]6 movilidad'!L210</f>
        <v>0.98348688751615654</v>
      </c>
      <c r="M210" s="8"/>
      <c r="N210" s="8"/>
    </row>
    <row r="211" spans="1:14" x14ac:dyDescent="0.2">
      <c r="A211" s="7" t="str">
        <f>'[1]6 movilidad'!A211</f>
        <v>´3311403316094236000000</v>
      </c>
      <c r="B211" s="7" t="str">
        <f>'[1]6 movilidad'!B211</f>
        <v>236 - Fortalecimiento institucional</v>
      </c>
      <c r="C211" s="7">
        <f>'[1]6 movilidad'!C211</f>
        <v>38823966000</v>
      </c>
      <c r="D211" s="7">
        <f>'[1]6 movilidad'!D211</f>
        <v>-35556718463</v>
      </c>
      <c r="E211" s="7">
        <f>'[1]6 movilidad'!E211</f>
        <v>3267247537</v>
      </c>
      <c r="F211" s="14">
        <f>'[1]6 movilidad'!F211</f>
        <v>0</v>
      </c>
      <c r="G211" s="7">
        <f>'[1]6 movilidad'!I211</f>
        <v>937888840</v>
      </c>
      <c r="H211" s="15">
        <f>'[1]6 movilidad'!J211</f>
        <v>0.28705778468844556</v>
      </c>
      <c r="I211" s="7">
        <f>'[1]6 movilidad'!M211</f>
        <v>107883189</v>
      </c>
      <c r="J211" s="15">
        <f>'[1]6 movilidad'!L211</f>
        <v>0.32007737924878266</v>
      </c>
      <c r="K211" s="7">
        <f>'[1]6 movilidad'!K211</f>
        <v>1045772029</v>
      </c>
      <c r="L211" s="15">
        <f>'[1]6 movilidad'!L211</f>
        <v>0.32007737924878266</v>
      </c>
      <c r="M211" s="8"/>
      <c r="N211" s="8"/>
    </row>
    <row r="212" spans="1:14" x14ac:dyDescent="0.2">
      <c r="A212" s="7" t="str">
        <f>'[1]6 movilidad'!A212</f>
        <v>´3311403317225000000000</v>
      </c>
      <c r="B212" s="7" t="str">
        <f>'[1]6 movilidad'!B212</f>
        <v>Fortalecimiento institucional</v>
      </c>
      <c r="C212" s="7">
        <f>'[1]6 movilidad'!C212</f>
        <v>6534000000</v>
      </c>
      <c r="D212" s="7">
        <f>'[1]6 movilidad'!D212</f>
        <v>-5967781549</v>
      </c>
      <c r="E212" s="7">
        <f>'[1]6 movilidad'!E212</f>
        <v>566218451</v>
      </c>
      <c r="F212" s="14">
        <f>'[1]6 movilidad'!F212</f>
        <v>0</v>
      </c>
      <c r="G212" s="7">
        <f>'[1]6 movilidad'!I212</f>
        <v>429550582</v>
      </c>
      <c r="H212" s="15">
        <f>'[1]6 movilidad'!J212</f>
        <v>0.75863049189119414</v>
      </c>
      <c r="I212" s="7">
        <f>'[1]6 movilidad'!M212</f>
        <v>121063302</v>
      </c>
      <c r="J212" s="15">
        <f>'[1]6 movilidad'!L212</f>
        <v>0.97244073030039779</v>
      </c>
      <c r="K212" s="7">
        <f>'[1]6 movilidad'!K212</f>
        <v>550613884</v>
      </c>
      <c r="L212" s="15">
        <f>'[1]6 movilidad'!L212</f>
        <v>0.97244073030039779</v>
      </c>
      <c r="M212" s="8"/>
      <c r="N212" s="8"/>
    </row>
    <row r="213" spans="1:14" x14ac:dyDescent="0.2">
      <c r="A213" s="7" t="str">
        <f>'[1]6 movilidad'!A213</f>
        <v>´3311403320000000000000</v>
      </c>
      <c r="B213" s="7" t="str">
        <f>'[1]6 movilidad'!B213</f>
        <v>TIC para gobierno digital, ciudad inteligente y sociedad del conocimiento y del emprendimiento</v>
      </c>
      <c r="C213" s="7">
        <f>'[1]6 movilidad'!C213</f>
        <v>10017000000</v>
      </c>
      <c r="D213" s="7">
        <f>'[1]6 movilidad'!D213</f>
        <v>0</v>
      </c>
      <c r="E213" s="7">
        <f>'[1]6 movilidad'!E213</f>
        <v>10017000000</v>
      </c>
      <c r="F213" s="14">
        <f>'[1]6 movilidad'!F213</f>
        <v>0</v>
      </c>
      <c r="G213" s="7">
        <f>'[1]6 movilidad'!I213</f>
        <v>5312153698</v>
      </c>
      <c r="H213" s="15">
        <f>'[1]6 movilidad'!J213</f>
        <v>0.53031383627832684</v>
      </c>
      <c r="I213" s="7">
        <f>'[1]6 movilidad'!M213</f>
        <v>4522699037</v>
      </c>
      <c r="J213" s="15">
        <f>'[1]6 movilidad'!L213</f>
        <v>0.98181618598382747</v>
      </c>
      <c r="K213" s="7">
        <f>'[1]6 movilidad'!K213</f>
        <v>9834852735</v>
      </c>
      <c r="L213" s="15">
        <f>'[1]6 movilidad'!L213</f>
        <v>0.98181618598382747</v>
      </c>
      <c r="M213" s="8"/>
      <c r="N213" s="8"/>
    </row>
    <row r="214" spans="1:14" x14ac:dyDescent="0.2">
      <c r="A214" s="7" t="str">
        <f>'[1]6 movilidad'!A214</f>
        <v>´3311403320954000000000</v>
      </c>
      <c r="B214" s="7" t="str">
        <f>'[1]6 movilidad'!B214</f>
        <v>Fortalecimiento de las tecnolog_xD873_ de la informaci󮠹 las comunicaciones - TIC</v>
      </c>
      <c r="C214" s="7">
        <f>'[1]6 movilidad'!C214</f>
        <v>10017000000</v>
      </c>
      <c r="D214" s="7">
        <f>'[1]6 movilidad'!D214</f>
        <v>0</v>
      </c>
      <c r="E214" s="7">
        <f>'[1]6 movilidad'!E214</f>
        <v>10017000000</v>
      </c>
      <c r="F214" s="14">
        <f>'[1]6 movilidad'!F214</f>
        <v>0</v>
      </c>
      <c r="G214" s="7">
        <f>'[1]6 movilidad'!I214</f>
        <v>5312153698</v>
      </c>
      <c r="H214" s="15">
        <f>'[1]6 movilidad'!J214</f>
        <v>0.53031383627832684</v>
      </c>
      <c r="I214" s="7">
        <f>'[1]6 movilidad'!M214</f>
        <v>4522699037</v>
      </c>
      <c r="J214" s="15">
        <f>'[1]6 movilidad'!L214</f>
        <v>0.98181618598382747</v>
      </c>
      <c r="K214" s="7">
        <f>'[1]6 movilidad'!K214</f>
        <v>9834852735</v>
      </c>
      <c r="L214" s="15">
        <f>'[1]6 movilidad'!L214</f>
        <v>0.98181618598382747</v>
      </c>
      <c r="M214" s="8"/>
      <c r="N214" s="8"/>
    </row>
    <row r="215" spans="1:14" x14ac:dyDescent="0.2">
      <c r="A215" s="7" t="str">
        <f>'[1]6 movilidad'!A215</f>
        <v>´3311403320954241000000</v>
      </c>
      <c r="B215" s="7" t="str">
        <f>'[1]6 movilidad'!B215</f>
        <v>241 - Fortalecimiento de las tecnolog_xD873_ de la informaci󮠹 las comunicaciones - TIC</v>
      </c>
      <c r="C215" s="7">
        <f>'[1]6 movilidad'!C215</f>
        <v>10017000000</v>
      </c>
      <c r="D215" s="7">
        <f>'[1]6 movilidad'!D215</f>
        <v>0</v>
      </c>
      <c r="E215" s="7">
        <f>'[1]6 movilidad'!E215</f>
        <v>10017000000</v>
      </c>
      <c r="F215" s="14">
        <f>'[1]6 movilidad'!F215</f>
        <v>0</v>
      </c>
      <c r="G215" s="7">
        <f>'[1]6 movilidad'!I215</f>
        <v>5312153698</v>
      </c>
      <c r="H215" s="15">
        <f>'[1]6 movilidad'!J215</f>
        <v>0.53031383627832684</v>
      </c>
      <c r="I215" s="7">
        <f>'[1]6 movilidad'!M215</f>
        <v>4522699037</v>
      </c>
      <c r="J215" s="15">
        <f>'[1]6 movilidad'!L215</f>
        <v>0.98181618598382747</v>
      </c>
      <c r="K215" s="7">
        <f>'[1]6 movilidad'!K215</f>
        <v>9834852735</v>
      </c>
      <c r="L215" s="15">
        <f>'[1]6 movilidad'!L215</f>
        <v>0.98181618598382747</v>
      </c>
      <c r="M215" s="8"/>
      <c r="N215" s="8"/>
    </row>
    <row r="216" spans="1:14" x14ac:dyDescent="0.2">
      <c r="A216" s="7" t="str">
        <f>'[1]6 movilidad'!A216</f>
        <v>´3330000000000000000000</v>
      </c>
      <c r="B216" s="7" t="str">
        <f>'[1]6 movilidad'!B216</f>
        <v>CUENTAS POR PAGAR</v>
      </c>
      <c r="C216" s="7">
        <f>'[1]6 movilidad'!C216</f>
        <v>486353960565</v>
      </c>
      <c r="D216" s="7">
        <f>'[1]6 movilidad'!D216</f>
        <v>143926397573</v>
      </c>
      <c r="E216" s="7">
        <f>'[1]6 movilidad'!E216</f>
        <v>630280358138</v>
      </c>
      <c r="F216" s="14">
        <f>'[1]6 movilidad'!F216</f>
        <v>0</v>
      </c>
      <c r="G216" s="7">
        <f>'[1]6 movilidad'!I216</f>
        <v>483730871757</v>
      </c>
      <c r="H216" s="15">
        <f>'[1]6 movilidad'!J216</f>
        <v>0.76748523972103067</v>
      </c>
      <c r="I216" s="7">
        <f>'[1]6 movilidad'!M216</f>
        <v>146548286377.26001</v>
      </c>
      <c r="J216" s="15">
        <f>'[1]6 movilidad'!L216</f>
        <v>0.99999809607942802</v>
      </c>
      <c r="K216" s="7">
        <f>'[1]6 movilidad'!K216</f>
        <v>630279158134.26001</v>
      </c>
      <c r="L216" s="15">
        <f>'[1]6 movilidad'!L216</f>
        <v>0.99999809607942802</v>
      </c>
      <c r="M216" s="8"/>
      <c r="N216" s="8"/>
    </row>
    <row r="217" spans="1:14" x14ac:dyDescent="0.2">
      <c r="A217" s="7" t="str">
        <f>'[1]6 movilidad'!A217</f>
        <v>´3330100000000000000000</v>
      </c>
      <c r="B217" s="7" t="str">
        <f>'[1]6 movilidad'!B217</f>
        <v>CUENTAS POR PAGAR TRANSMILENIO</v>
      </c>
      <c r="C217" s="7">
        <f>'[1]6 movilidad'!C217</f>
        <v>54284210481</v>
      </c>
      <c r="D217" s="7">
        <f>'[1]6 movilidad'!D217</f>
        <v>-23320173472</v>
      </c>
      <c r="E217" s="7">
        <f>'[1]6 movilidad'!E217</f>
        <v>30964037009</v>
      </c>
      <c r="F217" s="14">
        <f>'[1]6 movilidad'!F217</f>
        <v>0</v>
      </c>
      <c r="G217" s="7">
        <f>'[1]6 movilidad'!I217</f>
        <v>29104104620</v>
      </c>
      <c r="H217" s="15">
        <f>'[1]6 movilidad'!J217</f>
        <v>0.93993249690085978</v>
      </c>
      <c r="I217" s="7">
        <f>'[1]6 movilidad'!M217</f>
        <v>1859932386.9300003</v>
      </c>
      <c r="J217" s="15">
        <f>'[1]6 movilidad'!L217</f>
        <v>0.99999999993314825</v>
      </c>
      <c r="K217" s="7">
        <f>'[1]6 movilidad'!K217</f>
        <v>30964037006.93</v>
      </c>
      <c r="L217" s="15">
        <f>'[1]6 movilidad'!L217</f>
        <v>0.99999999993314825</v>
      </c>
      <c r="M217" s="8"/>
      <c r="N217" s="8"/>
    </row>
    <row r="218" spans="1:14" x14ac:dyDescent="0.2">
      <c r="A218" s="7" t="str">
        <f>'[1]6 movilidad'!A218</f>
        <v>´3330101000000000000000</v>
      </c>
      <c r="B218" s="7" t="str">
        <f>'[1]6 movilidad'!B218</f>
        <v>OPERACION Y CONTROL DEL SISTEMA DE TRANSPORTE</v>
      </c>
      <c r="C218" s="7">
        <f>'[1]6 movilidad'!C218</f>
        <v>40814758086</v>
      </c>
      <c r="D218" s="7">
        <f>'[1]6 movilidad'!D218</f>
        <v>-18834236603</v>
      </c>
      <c r="E218" s="7">
        <f>'[1]6 movilidad'!E218</f>
        <v>21980521483</v>
      </c>
      <c r="F218" s="14">
        <f>'[1]6 movilidad'!F218</f>
        <v>0</v>
      </c>
      <c r="G218" s="7">
        <f>'[1]6 movilidad'!I218</f>
        <v>21098936945</v>
      </c>
      <c r="H218" s="15">
        <f>'[1]6 movilidad'!J218</f>
        <v>0.95989246484976132</v>
      </c>
      <c r="I218" s="7">
        <f>'[1]6 movilidad'!M218</f>
        <v>881584535.93000031</v>
      </c>
      <c r="J218" s="15">
        <f>'[1]6 movilidad'!L218</f>
        <v>0.99999999990582578</v>
      </c>
      <c r="K218" s="7">
        <f>'[1]6 movilidad'!K218</f>
        <v>21980521480.93</v>
      </c>
      <c r="L218" s="15">
        <f>'[1]6 movilidad'!L218</f>
        <v>0.99999999990582578</v>
      </c>
      <c r="M218" s="8"/>
      <c r="N218" s="8"/>
    </row>
    <row r="219" spans="1:14" x14ac:dyDescent="0.2">
      <c r="A219" s="7" t="str">
        <f>'[1]6 movilidad'!A219</f>
        <v>´3330102000000000000000</v>
      </c>
      <c r="B219" s="7" t="str">
        <f>'[1]6 movilidad'!B219</f>
        <v>CAPACITACION SISTEMA TRANSMILENIO</v>
      </c>
      <c r="C219" s="7">
        <f>'[1]6 movilidad'!C219</f>
        <v>11891304227</v>
      </c>
      <c r="D219" s="7">
        <f>'[1]6 movilidad'!D219</f>
        <v>-3962363731</v>
      </c>
      <c r="E219" s="7">
        <f>'[1]6 movilidad'!E219</f>
        <v>7928940496</v>
      </c>
      <c r="F219" s="14">
        <f>'[1]6 movilidad'!F219</f>
        <v>0</v>
      </c>
      <c r="G219" s="7">
        <f>'[1]6 movilidad'!I219</f>
        <v>7162632951</v>
      </c>
      <c r="H219" s="15">
        <f>'[1]6 movilidad'!J219</f>
        <v>0.90335309674898079</v>
      </c>
      <c r="I219" s="7">
        <f>'[1]6 movilidad'!M219</f>
        <v>766307545</v>
      </c>
      <c r="J219" s="15">
        <f>'[1]6 movilidad'!L219</f>
        <v>1</v>
      </c>
      <c r="K219" s="7">
        <f>'[1]6 movilidad'!K219</f>
        <v>7928940496</v>
      </c>
      <c r="L219" s="15">
        <f>'[1]6 movilidad'!L219</f>
        <v>1</v>
      </c>
      <c r="M219" s="8"/>
      <c r="N219" s="8"/>
    </row>
    <row r="220" spans="1:14" x14ac:dyDescent="0.2">
      <c r="A220" s="7" t="str">
        <f>'[1]6 movilidad'!A220</f>
        <v>´3330103000000000000000</v>
      </c>
      <c r="B220" s="7" t="str">
        <f>'[1]6 movilidad'!B220</f>
        <v>Fortalecimiento institucional</v>
      </c>
      <c r="C220" s="7">
        <f>'[1]6 movilidad'!C220</f>
        <v>1578148168</v>
      </c>
      <c r="D220" s="7">
        <f>'[1]6 movilidad'!D220</f>
        <v>-523573138</v>
      </c>
      <c r="E220" s="7">
        <f>'[1]6 movilidad'!E220</f>
        <v>1054575030</v>
      </c>
      <c r="F220" s="14">
        <f>'[1]6 movilidad'!F220</f>
        <v>0</v>
      </c>
      <c r="G220" s="7">
        <f>'[1]6 movilidad'!I220</f>
        <v>842534724</v>
      </c>
      <c r="H220" s="15">
        <f>'[1]6 movilidad'!J220</f>
        <v>0.79893293509898489</v>
      </c>
      <c r="I220" s="7">
        <f>'[1]6 movilidad'!M220</f>
        <v>212040306</v>
      </c>
      <c r="J220" s="15">
        <f>'[1]6 movilidad'!L220</f>
        <v>1</v>
      </c>
      <c r="K220" s="7">
        <f>'[1]6 movilidad'!K220</f>
        <v>1054575030</v>
      </c>
      <c r="L220" s="15">
        <f>'[1]6 movilidad'!L220</f>
        <v>1</v>
      </c>
      <c r="M220" s="8"/>
      <c r="N220" s="8"/>
    </row>
    <row r="221" spans="1:14" x14ac:dyDescent="0.2">
      <c r="A221" s="7" t="str">
        <f>'[1]6 movilidad'!A221</f>
        <v>´3330200000000000000000</v>
      </c>
      <c r="B221" s="7" t="str">
        <f>'[1]6 movilidad'!B221</f>
        <v>CUENTAS POR PAGAR IDU</v>
      </c>
      <c r="C221" s="7">
        <f>'[1]6 movilidad'!C221</f>
        <v>432069750084</v>
      </c>
      <c r="D221" s="7">
        <f>'[1]6 movilidad'!D221</f>
        <v>167246571045</v>
      </c>
      <c r="E221" s="7">
        <f>'[1]6 movilidad'!E221</f>
        <v>599316321129</v>
      </c>
      <c r="F221" s="14">
        <f>'[1]6 movilidad'!F221</f>
        <v>0</v>
      </c>
      <c r="G221" s="7">
        <f>'[1]6 movilidad'!I221</f>
        <v>454626767137</v>
      </c>
      <c r="H221" s="15">
        <f>'[1]6 movilidad'!J221</f>
        <v>0.75857564880023309</v>
      </c>
      <c r="I221" s="7">
        <f>'[1]6 movilidad'!M221</f>
        <v>144688353990.32996</v>
      </c>
      <c r="J221" s="15">
        <f>'[1]6 movilidad'!L221</f>
        <v>0.99999799771568409</v>
      </c>
      <c r="K221" s="7">
        <f>'[1]6 movilidad'!K221</f>
        <v>599315121127.32996</v>
      </c>
      <c r="L221" s="15">
        <f>'[1]6 movilidad'!L221</f>
        <v>0.99999799771568409</v>
      </c>
      <c r="M221" s="8"/>
      <c r="N221" s="8"/>
    </row>
    <row r="222" spans="1:14" x14ac:dyDescent="0.2">
      <c r="A222" s="7" t="str">
        <f>'[1]6 movilidad'!A222</f>
        <v>´3330201000000000000000</v>
      </c>
      <c r="B222" s="7" t="str">
        <f>'[1]6 movilidad'!B222</f>
        <v>CUENTAS POR PAGAR IDU (RECURSOS NACION)</v>
      </c>
      <c r="C222" s="7">
        <f>'[1]6 movilidad'!C222</f>
        <v>20508534865</v>
      </c>
      <c r="D222" s="7">
        <f>'[1]6 movilidad'!D222</f>
        <v>338580075348</v>
      </c>
      <c r="E222" s="7">
        <f>'[1]6 movilidad'!E222</f>
        <v>359088610213</v>
      </c>
      <c r="F222" s="14">
        <f>'[1]6 movilidad'!F222</f>
        <v>0</v>
      </c>
      <c r="G222" s="7">
        <f>'[1]6 movilidad'!I222</f>
        <v>316875950016</v>
      </c>
      <c r="H222" s="15">
        <f>'[1]6 movilidad'!J222</f>
        <v>0.88244500383356417</v>
      </c>
      <c r="I222" s="7">
        <f>'[1]6 movilidad'!M222</f>
        <v>42211460197</v>
      </c>
      <c r="J222" s="15">
        <f>'[1]6 movilidad'!L222</f>
        <v>0.99999665820645411</v>
      </c>
      <c r="K222" s="7">
        <f>'[1]6 movilidad'!K222</f>
        <v>359087410213</v>
      </c>
      <c r="L222" s="15">
        <f>'[1]6 movilidad'!L222</f>
        <v>0.99999665820645411</v>
      </c>
      <c r="M222" s="8"/>
      <c r="N222" s="8"/>
    </row>
    <row r="223" spans="1:14" x14ac:dyDescent="0.2">
      <c r="A223" s="7" t="str">
        <f>'[1]6 movilidad'!A223</f>
        <v>´3330202000000000000000</v>
      </c>
      <c r="B223" s="7" t="str">
        <f>'[1]6 movilidad'!B223</f>
        <v>CUENTAS POR PAGAR IDU (RECURSOS DISTRITO)</v>
      </c>
      <c r="C223" s="7">
        <f>'[1]6 movilidad'!C223</f>
        <v>220307674852</v>
      </c>
      <c r="D223" s="7">
        <f>'[1]6 movilidad'!D223</f>
        <v>-99342596094</v>
      </c>
      <c r="E223" s="7">
        <f>'[1]6 movilidad'!E223</f>
        <v>120965078758</v>
      </c>
      <c r="F223" s="14">
        <f>'[1]6 movilidad'!F223</f>
        <v>0</v>
      </c>
      <c r="G223" s="7">
        <f>'[1]6 movilidad'!I223</f>
        <v>66049559780</v>
      </c>
      <c r="H223" s="15">
        <f>'[1]6 movilidad'!J223</f>
        <v>0.54602171517729725</v>
      </c>
      <c r="I223" s="7">
        <f>'[1]6 movilidad'!M223</f>
        <v>54915518977.789993</v>
      </c>
      <c r="J223" s="15">
        <f>'[1]6 movilidad'!L223</f>
        <v>0.99999999999826394</v>
      </c>
      <c r="K223" s="7">
        <f>'[1]6 movilidad'!K223</f>
        <v>120965078757.78999</v>
      </c>
      <c r="L223" s="15">
        <f>'[1]6 movilidad'!L223</f>
        <v>0.99999999999826394</v>
      </c>
      <c r="M223" s="8"/>
      <c r="N223" s="8"/>
    </row>
    <row r="224" spans="1:14" x14ac:dyDescent="0.2">
      <c r="A224" s="7" t="str">
        <f>'[1]6 movilidad'!A224</f>
        <v>´3330203000000000000000</v>
      </c>
      <c r="B224" s="7" t="str">
        <f>'[1]6 movilidad'!B224</f>
        <v>CUENTAS POR PAGAR IDU (RECURSOS TITULARIZACIӎ)</v>
      </c>
      <c r="C224" s="7">
        <f>'[1]6 movilidad'!C224</f>
        <v>21984000735</v>
      </c>
      <c r="D224" s="7">
        <f>'[1]6 movilidad'!D224</f>
        <v>-1932716593</v>
      </c>
      <c r="E224" s="7">
        <f>'[1]6 movilidad'!E224</f>
        <v>20051284142</v>
      </c>
      <c r="F224" s="14">
        <f>'[1]6 movilidad'!F224</f>
        <v>0</v>
      </c>
      <c r="G224" s="7">
        <f>'[1]6 movilidad'!I224</f>
        <v>5210398191</v>
      </c>
      <c r="H224" s="15">
        <f>'[1]6 movilidad'!J224</f>
        <v>0.2598535911266725</v>
      </c>
      <c r="I224" s="7">
        <f>'[1]6 movilidad'!M224</f>
        <v>14840885950.5</v>
      </c>
      <c r="J224" s="15">
        <f>'[1]6 movilidad'!L224</f>
        <v>0.99999999997506395</v>
      </c>
      <c r="K224" s="7">
        <f>'[1]6 movilidad'!K224</f>
        <v>20051284141.5</v>
      </c>
      <c r="L224" s="15">
        <f>'[1]6 movilidad'!L224</f>
        <v>0.99999999997506395</v>
      </c>
      <c r="M224" s="8"/>
      <c r="N224" s="8"/>
    </row>
    <row r="225" spans="1:14" x14ac:dyDescent="0.2">
      <c r="A225" s="7" t="str">
        <f>'[1]6 movilidad'!A225</f>
        <v>´3330204000000000000000</v>
      </c>
      <c r="B225" s="7" t="str">
        <f>'[1]6 movilidad'!B225</f>
        <v>CUENTAS POR PAGAR IDU (RECURSOS CONVENIO SOACHA)</v>
      </c>
      <c r="C225" s="7">
        <f>'[1]6 movilidad'!C225</f>
        <v>47668994469</v>
      </c>
      <c r="D225" s="7">
        <f>'[1]6 movilidad'!D225</f>
        <v>-9555358606</v>
      </c>
      <c r="E225" s="7">
        <f>'[1]6 movilidad'!E225</f>
        <v>38113635863</v>
      </c>
      <c r="F225" s="14">
        <f>'[1]6 movilidad'!F225</f>
        <v>0</v>
      </c>
      <c r="G225" s="7">
        <f>'[1]6 movilidad'!I225</f>
        <v>22383835404</v>
      </c>
      <c r="H225" s="15">
        <f>'[1]6 movilidad'!J225</f>
        <v>0.58729205170713739</v>
      </c>
      <c r="I225" s="7">
        <f>'[1]6 movilidad'!M225</f>
        <v>15729800458.040001</v>
      </c>
      <c r="J225" s="15">
        <f>'[1]6 movilidad'!L225</f>
        <v>0.99999999997481215</v>
      </c>
      <c r="K225" s="7">
        <f>'[1]6 movilidad'!K225</f>
        <v>38113635862.040001</v>
      </c>
      <c r="L225" s="15">
        <f>'[1]6 movilidad'!L225</f>
        <v>0.99999999997481215</v>
      </c>
      <c r="M225" s="8"/>
      <c r="N225" s="8"/>
    </row>
    <row r="226" spans="1:14" x14ac:dyDescent="0.2">
      <c r="A226" s="7" t="str">
        <f>'[1]6 movilidad'!A226</f>
        <v>´3330206000000000000000</v>
      </c>
      <c r="B226" s="7" t="str">
        <f>'[1]6 movilidad'!B226</f>
        <v>CUENTAS POR PAGAR IDU ( RECURSOS SITP )</v>
      </c>
      <c r="C226" s="7">
        <f>'[1]6 movilidad'!C226</f>
        <v>61762849894</v>
      </c>
      <c r="D226" s="7">
        <f>'[1]6 movilidad'!D226</f>
        <v>-26154792926</v>
      </c>
      <c r="E226" s="7">
        <f>'[1]6 movilidad'!E226</f>
        <v>35608056968</v>
      </c>
      <c r="F226" s="14">
        <f>'[1]6 movilidad'!F226</f>
        <v>0</v>
      </c>
      <c r="G226" s="7">
        <f>'[1]6 movilidad'!I226</f>
        <v>35119359622</v>
      </c>
      <c r="H226" s="15">
        <f>'[1]6 movilidad'!J226</f>
        <v>0.98627565254573768</v>
      </c>
      <c r="I226" s="7">
        <f>'[1]6 movilidad'!M226</f>
        <v>488697346</v>
      </c>
      <c r="J226" s="15">
        <f>'[1]6 movilidad'!L226</f>
        <v>1</v>
      </c>
      <c r="K226" s="7">
        <f>'[1]6 movilidad'!K226</f>
        <v>35608056968</v>
      </c>
      <c r="L226" s="15">
        <f>'[1]6 movilidad'!L226</f>
        <v>1</v>
      </c>
      <c r="M226" s="8"/>
      <c r="N226" s="8"/>
    </row>
    <row r="227" spans="1:14" x14ac:dyDescent="0.2">
      <c r="A227" s="7" t="str">
        <f>'[1]6 movilidad'!A227</f>
        <v>´3330207000000000000000</v>
      </c>
      <c r="B227" s="7" t="str">
        <f>'[1]6 movilidad'!B227</f>
        <v>CUENTAS POR PAGAR IDU ( RECURSOS CRUCE DE CUENTAS ESP )</v>
      </c>
      <c r="C227" s="7">
        <f>'[1]6 movilidad'!C227</f>
        <v>15570695269</v>
      </c>
      <c r="D227" s="7">
        <f>'[1]6 movilidad'!D227</f>
        <v>-12042847434</v>
      </c>
      <c r="E227" s="7">
        <f>'[1]6 movilidad'!E227</f>
        <v>3527847835</v>
      </c>
      <c r="F227" s="14">
        <f>'[1]6 movilidad'!F227</f>
        <v>0</v>
      </c>
      <c r="G227" s="7">
        <f>'[1]6 movilidad'!I227</f>
        <v>0</v>
      </c>
      <c r="H227" s="15">
        <f>'[1]6 movilidad'!J227</f>
        <v>0</v>
      </c>
      <c r="I227" s="7">
        <f>'[1]6 movilidad'!M227</f>
        <v>3527847835</v>
      </c>
      <c r="J227" s="15">
        <f>'[1]6 movilidad'!L227</f>
        <v>1</v>
      </c>
      <c r="K227" s="7">
        <f>'[1]6 movilidad'!K227</f>
        <v>3527847835</v>
      </c>
      <c r="L227" s="15">
        <f>'[1]6 movilidad'!L227</f>
        <v>1</v>
      </c>
      <c r="M227" s="8"/>
      <c r="N227" s="8"/>
    </row>
    <row r="228" spans="1:14" x14ac:dyDescent="0.2">
      <c r="A228" s="7" t="str">
        <f>'[1]6 movilidad'!A228</f>
        <v>´3330208000000000000000</v>
      </c>
      <c r="B228" s="7" t="str">
        <f>'[1]6 movilidad'!B228</f>
        <v>CUENTAS POR PAGAR ( RECURSOS MODOS FERREOS )</v>
      </c>
      <c r="C228" s="7">
        <f>'[1]6 movilidad'!C228</f>
        <v>44267000000</v>
      </c>
      <c r="D228" s="7">
        <f>'[1]6 movilidad'!D228</f>
        <v>-22305192650</v>
      </c>
      <c r="E228" s="7">
        <f>'[1]6 movilidad'!E228</f>
        <v>21961807350</v>
      </c>
      <c r="F228" s="14">
        <f>'[1]6 movilidad'!F228</f>
        <v>0</v>
      </c>
      <c r="G228" s="7">
        <f>'[1]6 movilidad'!I228</f>
        <v>8987664124</v>
      </c>
      <c r="H228" s="15">
        <f>'[1]6 movilidad'!J228</f>
        <v>0.40924064129904136</v>
      </c>
      <c r="I228" s="7">
        <f>'[1]6 movilidad'!M228</f>
        <v>12974143226</v>
      </c>
      <c r="J228" s="15">
        <f>'[1]6 movilidad'!L228</f>
        <v>1</v>
      </c>
      <c r="K228" s="7">
        <f>'[1]6 movilidad'!K228</f>
        <v>21961807350</v>
      </c>
      <c r="L228" s="15">
        <f>'[1]6 movilidad'!L228</f>
        <v>1</v>
      </c>
      <c r="M228" s="8"/>
      <c r="N228" s="8"/>
    </row>
    <row r="229" spans="1:14" x14ac:dyDescent="0.2">
      <c r="A229" s="7" t="str">
        <f>'[1]6 movilidad'!A229</f>
        <v>´3340000000000000000000</v>
      </c>
      <c r="B229" s="7" t="str">
        <f>'[1]6 movilidad'!B229</f>
        <v>Pasivos Exigibles</v>
      </c>
      <c r="C229" s="7">
        <f>'[1]6 movilidad'!C229</f>
        <v>178187526000</v>
      </c>
      <c r="D229" s="7">
        <f>'[1]6 movilidad'!D229</f>
        <v>75774873895</v>
      </c>
      <c r="E229" s="7">
        <f>'[1]6 movilidad'!E229</f>
        <v>253962399895</v>
      </c>
      <c r="F229" s="14">
        <f>'[1]6 movilidad'!F229</f>
        <v>0</v>
      </c>
      <c r="G229" s="7">
        <f>'[1]6 movilidad'!I229</f>
        <v>142147607444</v>
      </c>
      <c r="H229" s="15">
        <f>'[1]6 movilidad'!J229</f>
        <v>0.55971910606755371</v>
      </c>
      <c r="I229" s="7">
        <f>'[1]6 movilidad'!M229</f>
        <v>1</v>
      </c>
      <c r="J229" s="15">
        <f>'[1]6 movilidad'!L229</f>
        <v>0.55971910607149133</v>
      </c>
      <c r="K229" s="7">
        <f>'[1]6 movilidad'!K229</f>
        <v>142147607445</v>
      </c>
      <c r="L229" s="15">
        <f>'[1]6 movilidad'!L229</f>
        <v>0.55971910607149133</v>
      </c>
      <c r="M229" s="8"/>
      <c r="N229" s="8"/>
    </row>
    <row r="230" spans="1:14" x14ac:dyDescent="0.2">
      <c r="A230" s="7" t="str">
        <f>'[1]6 movilidad'!A230</f>
        <v>´4000000000000000000000</v>
      </c>
      <c r="B230" s="7" t="str">
        <f>'[1]6 movilidad'!B230</f>
        <v>Disponibilidad Final</v>
      </c>
      <c r="C230" s="7">
        <f>'[1]6 movilidad'!C230</f>
        <v>21630165650</v>
      </c>
      <c r="D230" s="7">
        <f>'[1]6 movilidad'!D230</f>
        <v>-5603940613</v>
      </c>
      <c r="E230" s="7">
        <f>'[1]6 movilidad'!E230</f>
        <v>16026225037</v>
      </c>
      <c r="F230" s="14">
        <f>'[1]6 movilidad'!F230</f>
        <v>0</v>
      </c>
      <c r="G230" s="7">
        <f>'[1]6 movilidad'!I230</f>
        <v>0</v>
      </c>
      <c r="H230" s="15">
        <f>'[1]6 movilidad'!J230</f>
        <v>0</v>
      </c>
      <c r="I230" s="7">
        <f>'[1]6 movilidad'!M230</f>
        <v>0</v>
      </c>
      <c r="J230" s="15">
        <f>'[1]6 movilidad'!L230</f>
        <v>0</v>
      </c>
      <c r="K230" s="7">
        <f>'[1]6 movilidad'!K230</f>
        <v>0</v>
      </c>
      <c r="L230" s="15">
        <f>'[1]6 movilidad'!L230</f>
        <v>0</v>
      </c>
      <c r="M230" s="8"/>
      <c r="N230" s="8"/>
    </row>
    <row r="231" spans="1:14" x14ac:dyDescent="0.2">
      <c r="A231" s="7" t="str">
        <f>'[1]6 movilidad'!A231</f>
        <v>´9000000000000000000000</v>
      </c>
      <c r="B231" s="7" t="str">
        <f>'[1]6 movilidad'!B231</f>
        <v>TOTAL GASTOS + DISPONIBILIDAD FINAL</v>
      </c>
      <c r="C231" s="7">
        <f>'[1]6 movilidad'!C231</f>
        <v>4347989825903</v>
      </c>
      <c r="D231" s="7">
        <f>'[1]6 movilidad'!D231</f>
        <v>-1069010988426</v>
      </c>
      <c r="E231" s="7">
        <f>'[1]6 movilidad'!E231</f>
        <v>3278978837477</v>
      </c>
      <c r="F231" s="14">
        <f>'[1]6 movilidad'!F231</f>
        <v>0</v>
      </c>
      <c r="G231" s="7">
        <f>'[1]6 movilidad'!I231</f>
        <v>1518810202701</v>
      </c>
      <c r="H231" s="15">
        <f>'[1]6 movilidad'!J231</f>
        <v>0.46319609792591515</v>
      </c>
      <c r="I231" s="7">
        <f>'[1]6 movilidad'!M231</f>
        <v>719625684227.66016</v>
      </c>
      <c r="J231" s="15">
        <f>'[1]6 movilidad'!L231</f>
        <v>0.68266249886840313</v>
      </c>
      <c r="K231" s="7">
        <f>'[1]6 movilidad'!K231</f>
        <v>2238435886928.6602</v>
      </c>
      <c r="L231" s="15">
        <f>'[1]6 movilidad'!L231</f>
        <v>0.68266249886840313</v>
      </c>
      <c r="M231" s="8"/>
      <c r="N231" s="8"/>
    </row>
    <row r="232" spans="1:14" x14ac:dyDescent="0.2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spans="1:14" x14ac:dyDescent="0.2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spans="1:14" x14ac:dyDescent="0.2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spans="1:14" x14ac:dyDescent="0.2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spans="1:14" x14ac:dyDescent="0.2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spans="1:14" x14ac:dyDescent="0.2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spans="1:14" x14ac:dyDescent="0.2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spans="1:14" x14ac:dyDescent="0.2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spans="1:14" x14ac:dyDescent="0.2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spans="3:14" x14ac:dyDescent="0.2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spans="3:14" x14ac:dyDescent="0.2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spans="3:14" x14ac:dyDescent="0.2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spans="3:14" x14ac:dyDescent="0.2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spans="3:14" x14ac:dyDescent="0.2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spans="3:14" x14ac:dyDescent="0.2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spans="3:14" x14ac:dyDescent="0.2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spans="3:14" x14ac:dyDescent="0.2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spans="3:14" x14ac:dyDescent="0.2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spans="3:14" x14ac:dyDescent="0.2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spans="3:14" x14ac:dyDescent="0.2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spans="3:14" x14ac:dyDescent="0.2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spans="3:14" x14ac:dyDescent="0.2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spans="3:14" x14ac:dyDescent="0.2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spans="3:14" x14ac:dyDescent="0.2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spans="3:14" x14ac:dyDescent="0.2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spans="3:14" x14ac:dyDescent="0.2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spans="3:14" x14ac:dyDescent="0.2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spans="3:14" x14ac:dyDescent="0.2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spans="3:14" x14ac:dyDescent="0.2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spans="3:14" x14ac:dyDescent="0.2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spans="3:14" x14ac:dyDescent="0.2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spans="3:14" x14ac:dyDescent="0.2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spans="3:14" x14ac:dyDescent="0.2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spans="3:14" x14ac:dyDescent="0.2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spans="3:14" x14ac:dyDescent="0.2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spans="3:14" x14ac:dyDescent="0.2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spans="3:14" x14ac:dyDescent="0.2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spans="3:14" x14ac:dyDescent="0.2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spans="3:14" x14ac:dyDescent="0.2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spans="3:14" x14ac:dyDescent="0.2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spans="3:14" x14ac:dyDescent="0.2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spans="3:14" x14ac:dyDescent="0.2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spans="3:14" x14ac:dyDescent="0.2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spans="3:14" x14ac:dyDescent="0.2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spans="3:14" x14ac:dyDescent="0.2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spans="3:14" x14ac:dyDescent="0.2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spans="3:14" x14ac:dyDescent="0.2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spans="3:14" x14ac:dyDescent="0.2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spans="3:14" x14ac:dyDescent="0.2"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spans="3:14" x14ac:dyDescent="0.2"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spans="3:14" x14ac:dyDescent="0.2"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spans="3:14" x14ac:dyDescent="0.2"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spans="3:14" x14ac:dyDescent="0.2"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spans="3:14" x14ac:dyDescent="0.2"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spans="3:14" x14ac:dyDescent="0.2"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spans="3:14" x14ac:dyDescent="0.2"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spans="3:14" x14ac:dyDescent="0.2"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spans="3:14" x14ac:dyDescent="0.2"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spans="3:14" x14ac:dyDescent="0.2"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spans="3:14" x14ac:dyDescent="0.2"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spans="3:14" x14ac:dyDescent="0.2"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spans="3:14" x14ac:dyDescent="0.2"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spans="3:14" x14ac:dyDescent="0.2"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spans="3:14" x14ac:dyDescent="0.2"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spans="3:14" x14ac:dyDescent="0.2"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spans="3:14" x14ac:dyDescent="0.2"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182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5" width="14.25" style="1" bestFit="1" customWidth="1"/>
    <col min="6" max="6" width="7" style="1" bestFit="1" customWidth="1"/>
    <col min="7" max="7" width="14.25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23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'[1]7 educacion'!A7</f>
        <v>´3000000000000000000000</v>
      </c>
      <c r="B7" s="7" t="str">
        <f>'[1]7 educacion'!B7</f>
        <v>GASTOS</v>
      </c>
      <c r="C7" s="7">
        <f>'[1]7 educacion'!C7</f>
        <v>3532453133000</v>
      </c>
      <c r="D7" s="7">
        <f>'[1]7 educacion'!D7</f>
        <v>28254401913</v>
      </c>
      <c r="E7" s="7">
        <f>'[1]7 educacion'!E7</f>
        <v>3560707534913</v>
      </c>
      <c r="F7" s="14">
        <f>'[1]7 educacion'!F7</f>
        <v>0</v>
      </c>
      <c r="G7" s="7">
        <f>'[1]7 educacion'!I7</f>
        <v>2946598214627</v>
      </c>
      <c r="H7" s="15">
        <f>'[1]7 educacion'!J7</f>
        <v>0.8275316592939429</v>
      </c>
      <c r="I7" s="7">
        <f>'[1]7 educacion'!M7</f>
        <v>481985121051</v>
      </c>
      <c r="J7" s="15">
        <f>'[1]7 educacion'!L7</f>
        <v>0.96289383558197006</v>
      </c>
      <c r="K7" s="7">
        <f>'[1]7 educacion'!K7</f>
        <v>3428583335678</v>
      </c>
      <c r="L7" s="15">
        <f>'[1]7 educacion'!L7</f>
        <v>0.96289383558197006</v>
      </c>
      <c r="M7" s="8"/>
      <c r="N7" s="8"/>
    </row>
    <row r="8" spans="1:15" x14ac:dyDescent="0.2">
      <c r="A8" s="7" t="str">
        <f>'[1]7 educacion'!A8</f>
        <v>´3100000000000000000000</v>
      </c>
      <c r="B8" s="7" t="str">
        <f>'[1]7 educacion'!B8</f>
        <v>GASTOS DE FUNCIONAMIENTO</v>
      </c>
      <c r="C8" s="7">
        <f>'[1]7 educacion'!C8</f>
        <v>306081363000</v>
      </c>
      <c r="D8" s="7">
        <f>'[1]7 educacion'!D8</f>
        <v>11471943606</v>
      </c>
      <c r="E8" s="7">
        <f>'[1]7 educacion'!E8</f>
        <v>317553306606</v>
      </c>
      <c r="F8" s="14">
        <f>'[1]7 educacion'!F8</f>
        <v>0</v>
      </c>
      <c r="G8" s="7">
        <f>'[1]7 educacion'!I8</f>
        <v>294414260429</v>
      </c>
      <c r="H8" s="15">
        <f>'[1]7 educacion'!J8</f>
        <v>0.92713334833666383</v>
      </c>
      <c r="I8" s="7">
        <f>'[1]7 educacion'!M8</f>
        <v>13239017524</v>
      </c>
      <c r="J8" s="15">
        <f>'[1]7 educacion'!L8</f>
        <v>0.9688240416741013</v>
      </c>
      <c r="K8" s="7">
        <f>'[1]7 educacion'!K8</f>
        <v>307653277953</v>
      </c>
      <c r="L8" s="15">
        <f>'[1]7 educacion'!L8</f>
        <v>0.9688240416741013</v>
      </c>
      <c r="M8" s="8"/>
      <c r="N8" s="8"/>
    </row>
    <row r="9" spans="1:15" x14ac:dyDescent="0.2">
      <c r="A9" s="7" t="str">
        <f>'[1]7 educacion'!A9</f>
        <v>´3110000000000000000000</v>
      </c>
      <c r="B9" s="7" t="str">
        <f>'[1]7 educacion'!B9</f>
        <v>SERVICIOS PERSONALES</v>
      </c>
      <c r="C9" s="7">
        <f>'[1]7 educacion'!C9</f>
        <v>182688895000</v>
      </c>
      <c r="D9" s="7">
        <f>'[1]7 educacion'!D9</f>
        <v>11806584584</v>
      </c>
      <c r="E9" s="7">
        <f>'[1]7 educacion'!E9</f>
        <v>194495479584</v>
      </c>
      <c r="F9" s="14">
        <f>'[1]7 educacion'!F9</f>
        <v>0</v>
      </c>
      <c r="G9" s="7">
        <f>'[1]7 educacion'!I9</f>
        <v>185707499923</v>
      </c>
      <c r="H9" s="15">
        <f>'[1]7 educacion'!J9</f>
        <v>0.95481653517194165</v>
      </c>
      <c r="I9" s="7">
        <f>'[1]7 educacion'!M9</f>
        <v>1102295554</v>
      </c>
      <c r="J9" s="15">
        <f>'[1]7 educacion'!L9</f>
        <v>0.96048399621709124</v>
      </c>
      <c r="K9" s="7">
        <f>'[1]7 educacion'!K9</f>
        <v>186809795477</v>
      </c>
      <c r="L9" s="15">
        <f>'[1]7 educacion'!L9</f>
        <v>0.96048399621709124</v>
      </c>
      <c r="M9" s="8"/>
      <c r="N9" s="8"/>
    </row>
    <row r="10" spans="1:15" x14ac:dyDescent="0.2">
      <c r="A10" s="7" t="str">
        <f>'[1]7 educacion'!A10</f>
        <v>´3110100000000000000000</v>
      </c>
      <c r="B10" s="7" t="str">
        <f>'[1]7 educacion'!B10</f>
        <v>SERVICIOS PERSONALES ASOCIADOS A LA NOMINA</v>
      </c>
      <c r="C10" s="7">
        <f>'[1]7 educacion'!C10</f>
        <v>114911980000</v>
      </c>
      <c r="D10" s="7">
        <f>'[1]7 educacion'!D10</f>
        <v>-5935887723</v>
      </c>
      <c r="E10" s="7">
        <f>'[1]7 educacion'!E10</f>
        <v>108976092277</v>
      </c>
      <c r="F10" s="14">
        <f>'[1]7 educacion'!F10</f>
        <v>0</v>
      </c>
      <c r="G10" s="7">
        <f>'[1]7 educacion'!I10</f>
        <v>106122274695</v>
      </c>
      <c r="H10" s="15">
        <f>'[1]7 educacion'!J10</f>
        <v>0.97381244342340656</v>
      </c>
      <c r="I10" s="7">
        <f>'[1]7 educacion'!M10</f>
        <v>0</v>
      </c>
      <c r="J10" s="15">
        <f>'[1]7 educacion'!L10</f>
        <v>0.97381244342340656</v>
      </c>
      <c r="K10" s="7">
        <f>'[1]7 educacion'!K10</f>
        <v>106122274695</v>
      </c>
      <c r="L10" s="15">
        <f>'[1]7 educacion'!L10</f>
        <v>0.97381244342340656</v>
      </c>
      <c r="M10" s="8"/>
      <c r="N10" s="8"/>
    </row>
    <row r="11" spans="1:15" x14ac:dyDescent="0.2">
      <c r="A11" s="7" t="str">
        <f>'[1]7 educacion'!A11</f>
        <v>´3110101000000000000000</v>
      </c>
      <c r="B11" s="7" t="str">
        <f>'[1]7 educacion'!B11</f>
        <v>Sueldos Personal de N󭩮a</v>
      </c>
      <c r="C11" s="7">
        <f>'[1]7 educacion'!C11</f>
        <v>73263837000</v>
      </c>
      <c r="D11" s="7">
        <f>'[1]7 educacion'!D11</f>
        <v>-970402575</v>
      </c>
      <c r="E11" s="7">
        <f>'[1]7 educacion'!E11</f>
        <v>72293434425</v>
      </c>
      <c r="F11" s="14">
        <f>'[1]7 educacion'!F11</f>
        <v>0</v>
      </c>
      <c r="G11" s="7">
        <f>'[1]7 educacion'!I11</f>
        <v>71362493780</v>
      </c>
      <c r="H11" s="15">
        <f>'[1]7 educacion'!J11</f>
        <v>0.98712274977106262</v>
      </c>
      <c r="I11" s="7">
        <f>'[1]7 educacion'!M11</f>
        <v>0</v>
      </c>
      <c r="J11" s="15">
        <f>'[1]7 educacion'!L11</f>
        <v>0.98712274977106262</v>
      </c>
      <c r="K11" s="7">
        <f>'[1]7 educacion'!K11</f>
        <v>71362493780</v>
      </c>
      <c r="L11" s="15">
        <f>'[1]7 educacion'!L11</f>
        <v>0.98712274977106262</v>
      </c>
      <c r="M11" s="8"/>
      <c r="N11" s="8"/>
    </row>
    <row r="12" spans="1:15" x14ac:dyDescent="0.2">
      <c r="A12" s="7" t="str">
        <f>'[1]7 educacion'!A12</f>
        <v>´3110104000000000000000</v>
      </c>
      <c r="B12" s="7" t="str">
        <f>'[1]7 educacion'!B12</f>
        <v>Gastos de Representaci󮍊</v>
      </c>
      <c r="C12" s="7">
        <f>'[1]7 educacion'!C12</f>
        <v>1742733000</v>
      </c>
      <c r="D12" s="7">
        <f>'[1]7 educacion'!D12</f>
        <v>6000000</v>
      </c>
      <c r="E12" s="7">
        <f>'[1]7 educacion'!E12</f>
        <v>1748733000</v>
      </c>
      <c r="F12" s="14">
        <f>'[1]7 educacion'!F12</f>
        <v>0</v>
      </c>
      <c r="G12" s="7">
        <f>'[1]7 educacion'!I12</f>
        <v>1619662014</v>
      </c>
      <c r="H12" s="15">
        <f>'[1]7 educacion'!J12</f>
        <v>0.92619171365783115</v>
      </c>
      <c r="I12" s="7">
        <f>'[1]7 educacion'!M12</f>
        <v>0</v>
      </c>
      <c r="J12" s="15">
        <f>'[1]7 educacion'!L12</f>
        <v>0.92619171365783115</v>
      </c>
      <c r="K12" s="7">
        <f>'[1]7 educacion'!K12</f>
        <v>1619662014</v>
      </c>
      <c r="L12" s="15">
        <f>'[1]7 educacion'!L12</f>
        <v>0.92619171365783115</v>
      </c>
      <c r="M12" s="8"/>
      <c r="N12" s="8"/>
    </row>
    <row r="13" spans="1:15" x14ac:dyDescent="0.2">
      <c r="A13" s="7" t="str">
        <f>'[1]7 educacion'!A13</f>
        <v>´3110105000000000000000</v>
      </c>
      <c r="B13" s="7" t="str">
        <f>'[1]7 educacion'!B13</f>
        <v>Horas Extras, Dominicales, Festivos, Recargo Nocturno y Trabajo Suplementario</v>
      </c>
      <c r="C13" s="7">
        <f>'[1]7 educacion'!C13</f>
        <v>339353000</v>
      </c>
      <c r="D13" s="7">
        <f>'[1]7 educacion'!D13</f>
        <v>17711583</v>
      </c>
      <c r="E13" s="7">
        <f>'[1]7 educacion'!E13</f>
        <v>357064583</v>
      </c>
      <c r="F13" s="14">
        <f>'[1]7 educacion'!F13</f>
        <v>0</v>
      </c>
      <c r="G13" s="7">
        <f>'[1]7 educacion'!I13</f>
        <v>323786007</v>
      </c>
      <c r="H13" s="15">
        <f>'[1]7 educacion'!J13</f>
        <v>0.90679956068339607</v>
      </c>
      <c r="I13" s="7">
        <f>'[1]7 educacion'!M13</f>
        <v>0</v>
      </c>
      <c r="J13" s="15">
        <f>'[1]7 educacion'!L13</f>
        <v>0.90679956068339607</v>
      </c>
      <c r="K13" s="7">
        <f>'[1]7 educacion'!K13</f>
        <v>323786007</v>
      </c>
      <c r="L13" s="15">
        <f>'[1]7 educacion'!L13</f>
        <v>0.90679956068339607</v>
      </c>
      <c r="M13" s="8"/>
      <c r="N13" s="8"/>
    </row>
    <row r="14" spans="1:15" x14ac:dyDescent="0.2">
      <c r="A14" s="7" t="str">
        <f>'[1]7 educacion'!A14</f>
        <v>´3110106000000000000000</v>
      </c>
      <c r="B14" s="7" t="str">
        <f>'[1]7 educacion'!B14</f>
        <v>Auxilio de Transporte</v>
      </c>
      <c r="C14" s="7">
        <f>'[1]7 educacion'!C14</f>
        <v>215006000</v>
      </c>
      <c r="D14" s="7">
        <f>'[1]7 educacion'!D14</f>
        <v>0</v>
      </c>
      <c r="E14" s="7">
        <f>'[1]7 educacion'!E14</f>
        <v>215006000</v>
      </c>
      <c r="F14" s="14">
        <f>'[1]7 educacion'!F14</f>
        <v>0</v>
      </c>
      <c r="G14" s="7">
        <f>'[1]7 educacion'!I14</f>
        <v>153536818</v>
      </c>
      <c r="H14" s="15">
        <f>'[1]7 educacion'!J14</f>
        <v>0.7141048063774964</v>
      </c>
      <c r="I14" s="7">
        <f>'[1]7 educacion'!M14</f>
        <v>0</v>
      </c>
      <c r="J14" s="15">
        <f>'[1]7 educacion'!L14</f>
        <v>0.7141048063774964</v>
      </c>
      <c r="K14" s="7">
        <f>'[1]7 educacion'!K14</f>
        <v>153536818</v>
      </c>
      <c r="L14" s="15">
        <f>'[1]7 educacion'!L14</f>
        <v>0.7141048063774964</v>
      </c>
      <c r="M14" s="8"/>
      <c r="N14" s="8"/>
    </row>
    <row r="15" spans="1:15" x14ac:dyDescent="0.2">
      <c r="A15" s="7" t="str">
        <f>'[1]7 educacion'!A15</f>
        <v>´3110107000000000000000</v>
      </c>
      <c r="B15" s="7" t="str">
        <f>'[1]7 educacion'!B15</f>
        <v>Subsidio de Alimentaci󮍊</v>
      </c>
      <c r="C15" s="7">
        <f>'[1]7 educacion'!C15</f>
        <v>175030000</v>
      </c>
      <c r="D15" s="7">
        <f>'[1]7 educacion'!D15</f>
        <v>0</v>
      </c>
      <c r="E15" s="7">
        <f>'[1]7 educacion'!E15</f>
        <v>175030000</v>
      </c>
      <c r="F15" s="14">
        <f>'[1]7 educacion'!F15</f>
        <v>0</v>
      </c>
      <c r="G15" s="7">
        <f>'[1]7 educacion'!I15</f>
        <v>133184527</v>
      </c>
      <c r="H15" s="15">
        <f>'[1]7 educacion'!J15</f>
        <v>0.76092399588641946</v>
      </c>
      <c r="I15" s="7">
        <f>'[1]7 educacion'!M15</f>
        <v>0</v>
      </c>
      <c r="J15" s="15">
        <f>'[1]7 educacion'!L15</f>
        <v>0.76092399588641946</v>
      </c>
      <c r="K15" s="7">
        <f>'[1]7 educacion'!K15</f>
        <v>133184527</v>
      </c>
      <c r="L15" s="15">
        <f>'[1]7 educacion'!L15</f>
        <v>0.76092399588641946</v>
      </c>
      <c r="M15" s="8"/>
      <c r="N15" s="8"/>
    </row>
    <row r="16" spans="1:15" x14ac:dyDescent="0.2">
      <c r="A16" s="7" t="str">
        <f>'[1]7 educacion'!A16</f>
        <v>´3110108000000000000000</v>
      </c>
      <c r="B16" s="7" t="str">
        <f>'[1]7 educacion'!B16</f>
        <v>Bonificaci󮠰or Servicios Prestados</v>
      </c>
      <c r="C16" s="7">
        <f>'[1]7 educacion'!C16</f>
        <v>2228140000</v>
      </c>
      <c r="D16" s="7">
        <f>'[1]7 educacion'!D16</f>
        <v>70000000</v>
      </c>
      <c r="E16" s="7">
        <f>'[1]7 educacion'!E16</f>
        <v>2298140000</v>
      </c>
      <c r="F16" s="14">
        <f>'[1]7 educacion'!F16</f>
        <v>0</v>
      </c>
      <c r="G16" s="7">
        <f>'[1]7 educacion'!I16</f>
        <v>2060586060</v>
      </c>
      <c r="H16" s="15">
        <f>'[1]7 educacion'!J16</f>
        <v>0.89663208507749748</v>
      </c>
      <c r="I16" s="7">
        <f>'[1]7 educacion'!M16</f>
        <v>0</v>
      </c>
      <c r="J16" s="15">
        <f>'[1]7 educacion'!L16</f>
        <v>0.89663208507749748</v>
      </c>
      <c r="K16" s="7">
        <f>'[1]7 educacion'!K16</f>
        <v>2060586060</v>
      </c>
      <c r="L16" s="15">
        <f>'[1]7 educacion'!L16</f>
        <v>0.89663208507749748</v>
      </c>
      <c r="M16" s="8"/>
      <c r="N16" s="8"/>
    </row>
    <row r="17" spans="1:14" x14ac:dyDescent="0.2">
      <c r="A17" s="7" t="str">
        <f>'[1]7 educacion'!A17</f>
        <v>´3110111000000000000000</v>
      </c>
      <c r="B17" s="7" t="str">
        <f>'[1]7 educacion'!B17</f>
        <v>Prima Semestral</v>
      </c>
      <c r="C17" s="7">
        <f>'[1]7 educacion'!C17</f>
        <v>8275146000</v>
      </c>
      <c r="D17" s="7">
        <f>'[1]7 educacion'!D17</f>
        <v>-560000000</v>
      </c>
      <c r="E17" s="7">
        <f>'[1]7 educacion'!E17</f>
        <v>7715146000</v>
      </c>
      <c r="F17" s="14">
        <f>'[1]7 educacion'!F17</f>
        <v>0</v>
      </c>
      <c r="G17" s="7">
        <f>'[1]7 educacion'!I17</f>
        <v>7515709143</v>
      </c>
      <c r="H17" s="15">
        <f>'[1]7 educacion'!J17</f>
        <v>0.97414995685110817</v>
      </c>
      <c r="I17" s="7">
        <f>'[1]7 educacion'!M17</f>
        <v>0</v>
      </c>
      <c r="J17" s="15">
        <f>'[1]7 educacion'!L17</f>
        <v>0.97414995685110817</v>
      </c>
      <c r="K17" s="7">
        <f>'[1]7 educacion'!K17</f>
        <v>7515709143</v>
      </c>
      <c r="L17" s="15">
        <f>'[1]7 educacion'!L17</f>
        <v>0.97414995685110817</v>
      </c>
      <c r="M17" s="8"/>
      <c r="N17" s="8"/>
    </row>
    <row r="18" spans="1:14" x14ac:dyDescent="0.2">
      <c r="A18" s="7" t="str">
        <f>'[1]7 educacion'!A18</f>
        <v>´3110113000000000000000</v>
      </c>
      <c r="B18" s="7" t="str">
        <f>'[1]7 educacion'!B18</f>
        <v>Prima de Navidad</v>
      </c>
      <c r="C18" s="7">
        <f>'[1]7 educacion'!C18</f>
        <v>8517878000</v>
      </c>
      <c r="D18" s="7">
        <f>'[1]7 educacion'!D18</f>
        <v>-100888104</v>
      </c>
      <c r="E18" s="7">
        <f>'[1]7 educacion'!E18</f>
        <v>8416989896</v>
      </c>
      <c r="F18" s="14">
        <f>'[1]7 educacion'!F18</f>
        <v>0</v>
      </c>
      <c r="G18" s="7">
        <f>'[1]7 educacion'!I18</f>
        <v>8068851226</v>
      </c>
      <c r="H18" s="15">
        <f>'[1]7 educacion'!J18</f>
        <v>0.95863857812572095</v>
      </c>
      <c r="I18" s="7">
        <f>'[1]7 educacion'!M18</f>
        <v>0</v>
      </c>
      <c r="J18" s="15">
        <f>'[1]7 educacion'!L18</f>
        <v>0.95863857812572095</v>
      </c>
      <c r="K18" s="7">
        <f>'[1]7 educacion'!K18</f>
        <v>8068851226</v>
      </c>
      <c r="L18" s="15">
        <f>'[1]7 educacion'!L18</f>
        <v>0.95863857812572095</v>
      </c>
      <c r="M18" s="8"/>
      <c r="N18" s="8"/>
    </row>
    <row r="19" spans="1:14" x14ac:dyDescent="0.2">
      <c r="A19" s="7" t="str">
        <f>'[1]7 educacion'!A19</f>
        <v>´3110114000000000000000</v>
      </c>
      <c r="B19" s="7" t="str">
        <f>'[1]7 educacion'!B19</f>
        <v>Prima de Vacaciones</v>
      </c>
      <c r="C19" s="7">
        <f>'[1]7 educacion'!C19</f>
        <v>4915796000</v>
      </c>
      <c r="D19" s="7">
        <f>'[1]7 educacion'!D19</f>
        <v>-183627732</v>
      </c>
      <c r="E19" s="7">
        <f>'[1]7 educacion'!E19</f>
        <v>4732168268</v>
      </c>
      <c r="F19" s="14">
        <f>'[1]7 educacion'!F19</f>
        <v>0</v>
      </c>
      <c r="G19" s="7">
        <f>'[1]7 educacion'!I19</f>
        <v>4535038761</v>
      </c>
      <c r="H19" s="15">
        <f>'[1]7 educacion'!J19</f>
        <v>0.95834266749704689</v>
      </c>
      <c r="I19" s="7">
        <f>'[1]7 educacion'!M19</f>
        <v>0</v>
      </c>
      <c r="J19" s="15">
        <f>'[1]7 educacion'!L19</f>
        <v>0.95834266749704689</v>
      </c>
      <c r="K19" s="7">
        <f>'[1]7 educacion'!K19</f>
        <v>4535038761</v>
      </c>
      <c r="L19" s="15">
        <f>'[1]7 educacion'!L19</f>
        <v>0.95834266749704689</v>
      </c>
      <c r="M19" s="8"/>
      <c r="N19" s="8"/>
    </row>
    <row r="20" spans="1:14" x14ac:dyDescent="0.2">
      <c r="A20" s="7" t="str">
        <f>'[1]7 educacion'!A20</f>
        <v>´3110115000000000000000</v>
      </c>
      <c r="B20" s="7" t="str">
        <f>'[1]7 educacion'!B20</f>
        <v>Prima T飮ica</v>
      </c>
      <c r="C20" s="7">
        <f>'[1]7 educacion'!C20</f>
        <v>9233422000</v>
      </c>
      <c r="D20" s="7">
        <f>'[1]7 educacion'!D20</f>
        <v>-1000000000</v>
      </c>
      <c r="E20" s="7">
        <f>'[1]7 educacion'!E20</f>
        <v>8233422000</v>
      </c>
      <c r="F20" s="14">
        <f>'[1]7 educacion'!F20</f>
        <v>0</v>
      </c>
      <c r="G20" s="7">
        <f>'[1]7 educacion'!I20</f>
        <v>7775875290</v>
      </c>
      <c r="H20" s="15">
        <f>'[1]7 educacion'!J20</f>
        <v>0.94442812356757611</v>
      </c>
      <c r="I20" s="7">
        <f>'[1]7 educacion'!M20</f>
        <v>0</v>
      </c>
      <c r="J20" s="15">
        <f>'[1]7 educacion'!L20</f>
        <v>0.94442812356757611</v>
      </c>
      <c r="K20" s="7">
        <f>'[1]7 educacion'!K20</f>
        <v>7775875290</v>
      </c>
      <c r="L20" s="15">
        <f>'[1]7 educacion'!L20</f>
        <v>0.94442812356757611</v>
      </c>
      <c r="M20" s="8"/>
      <c r="N20" s="8"/>
    </row>
    <row r="21" spans="1:14" x14ac:dyDescent="0.2">
      <c r="A21" s="7" t="str">
        <f>'[1]7 educacion'!A21</f>
        <v>´3110116000000000000000</v>
      </c>
      <c r="B21" s="7" t="str">
        <f>'[1]7 educacion'!B21</f>
        <v>Prima de Antiguedad</v>
      </c>
      <c r="C21" s="7">
        <f>'[1]7 educacion'!C21</f>
        <v>1375593000</v>
      </c>
      <c r="D21" s="7">
        <f>'[1]7 educacion'!D21</f>
        <v>-25000000</v>
      </c>
      <c r="E21" s="7">
        <f>'[1]7 educacion'!E21</f>
        <v>1350593000</v>
      </c>
      <c r="F21" s="14">
        <f>'[1]7 educacion'!F21</f>
        <v>0</v>
      </c>
      <c r="G21" s="7">
        <f>'[1]7 educacion'!I21</f>
        <v>1302773249</v>
      </c>
      <c r="H21" s="15">
        <f>'[1]7 educacion'!J21</f>
        <v>0.96459351484866274</v>
      </c>
      <c r="I21" s="7">
        <f>'[1]7 educacion'!M21</f>
        <v>0</v>
      </c>
      <c r="J21" s="15">
        <f>'[1]7 educacion'!L21</f>
        <v>0.96459351484866274</v>
      </c>
      <c r="K21" s="7">
        <f>'[1]7 educacion'!K21</f>
        <v>1302773249</v>
      </c>
      <c r="L21" s="15">
        <f>'[1]7 educacion'!L21</f>
        <v>0.96459351484866274</v>
      </c>
      <c r="M21" s="8"/>
      <c r="N21" s="8"/>
    </row>
    <row r="22" spans="1:14" x14ac:dyDescent="0.2">
      <c r="A22" s="7" t="str">
        <f>'[1]7 educacion'!A22</f>
        <v>´3110117000000000000000</v>
      </c>
      <c r="B22" s="7" t="str">
        <f>'[1]7 educacion'!B22</f>
        <v>Prima Secretarial</v>
      </c>
      <c r="C22" s="7">
        <f>'[1]7 educacion'!C22</f>
        <v>203729000</v>
      </c>
      <c r="D22" s="7">
        <f>'[1]7 educacion'!D22</f>
        <v>-20000000</v>
      </c>
      <c r="E22" s="7">
        <f>'[1]7 educacion'!E22</f>
        <v>183729000</v>
      </c>
      <c r="F22" s="14">
        <f>'[1]7 educacion'!F22</f>
        <v>0</v>
      </c>
      <c r="G22" s="7">
        <f>'[1]7 educacion'!I22</f>
        <v>168467111</v>
      </c>
      <c r="H22" s="15">
        <f>'[1]7 educacion'!J22</f>
        <v>0.91693260726395942</v>
      </c>
      <c r="I22" s="7">
        <f>'[1]7 educacion'!M22</f>
        <v>0</v>
      </c>
      <c r="J22" s="15">
        <f>'[1]7 educacion'!L22</f>
        <v>0.91693260726395942</v>
      </c>
      <c r="K22" s="7">
        <f>'[1]7 educacion'!K22</f>
        <v>168467111</v>
      </c>
      <c r="L22" s="15">
        <f>'[1]7 educacion'!L22</f>
        <v>0.91693260726395942</v>
      </c>
      <c r="M22" s="8"/>
      <c r="N22" s="8"/>
    </row>
    <row r="23" spans="1:14" x14ac:dyDescent="0.2">
      <c r="A23" s="7" t="str">
        <f>'[1]7 educacion'!A23</f>
        <v>´3110120000000000000000</v>
      </c>
      <c r="B23" s="7" t="str">
        <f>'[1]7 educacion'!B23</f>
        <v>Otras Primas y Bonificaciones</v>
      </c>
      <c r="C23" s="7">
        <f>'[1]7 educacion'!C23</f>
        <v>217333000</v>
      </c>
      <c r="D23" s="7">
        <f>'[1]7 educacion'!D23</f>
        <v>-45000000</v>
      </c>
      <c r="E23" s="7">
        <f>'[1]7 educacion'!E23</f>
        <v>172333000</v>
      </c>
      <c r="F23" s="14">
        <f>'[1]7 educacion'!F23</f>
        <v>0</v>
      </c>
      <c r="G23" s="7">
        <f>'[1]7 educacion'!I23</f>
        <v>151266793</v>
      </c>
      <c r="H23" s="15">
        <f>'[1]7 educacion'!J23</f>
        <v>0.87775871713484943</v>
      </c>
      <c r="I23" s="7">
        <f>'[1]7 educacion'!M23</f>
        <v>0</v>
      </c>
      <c r="J23" s="15">
        <f>'[1]7 educacion'!L23</f>
        <v>0.87775871713484943</v>
      </c>
      <c r="K23" s="7">
        <f>'[1]7 educacion'!K23</f>
        <v>151266793</v>
      </c>
      <c r="L23" s="15">
        <f>'[1]7 educacion'!L23</f>
        <v>0.87775871713484943</v>
      </c>
      <c r="M23" s="8"/>
      <c r="N23" s="8"/>
    </row>
    <row r="24" spans="1:14" x14ac:dyDescent="0.2">
      <c r="A24" s="7" t="str">
        <f>'[1]7 educacion'!A24</f>
        <v>´3110121000000000000000</v>
      </c>
      <c r="B24" s="7" t="str">
        <f>'[1]7 educacion'!B24</f>
        <v>Vacaciones en Dinero</v>
      </c>
      <c r="C24" s="7">
        <f>'[1]7 educacion'!C24</f>
        <v>0</v>
      </c>
      <c r="D24" s="7">
        <f>'[1]7 educacion'!D24</f>
        <v>235992105</v>
      </c>
      <c r="E24" s="7">
        <f>'[1]7 educacion'!E24</f>
        <v>235992105</v>
      </c>
      <c r="F24" s="14">
        <f>'[1]7 educacion'!F24</f>
        <v>0</v>
      </c>
      <c r="G24" s="7">
        <f>'[1]7 educacion'!I24</f>
        <v>235992105</v>
      </c>
      <c r="H24" s="15">
        <f>'[1]7 educacion'!J24</f>
        <v>1</v>
      </c>
      <c r="I24" s="7">
        <f>'[1]7 educacion'!M24</f>
        <v>0</v>
      </c>
      <c r="J24" s="15">
        <f>'[1]7 educacion'!L24</f>
        <v>1</v>
      </c>
      <c r="K24" s="7">
        <f>'[1]7 educacion'!K24</f>
        <v>235992105</v>
      </c>
      <c r="L24" s="15">
        <f>'[1]7 educacion'!L24</f>
        <v>1</v>
      </c>
      <c r="M24" s="8"/>
      <c r="N24" s="8"/>
    </row>
    <row r="25" spans="1:14" x14ac:dyDescent="0.2">
      <c r="A25" s="7" t="str">
        <f>'[1]7 educacion'!A25</f>
        <v>´3110124000000000000000</v>
      </c>
      <c r="B25" s="7" t="str">
        <f>'[1]7 educacion'!B25</f>
        <v>Partida de Incremento Salarial</v>
      </c>
      <c r="C25" s="7">
        <f>'[1]7 educacion'!C25</f>
        <v>3255673000</v>
      </c>
      <c r="D25" s="7">
        <f>'[1]7 educacion'!D25</f>
        <v>-3255673000</v>
      </c>
      <c r="E25" s="7">
        <f>'[1]7 educacion'!E25</f>
        <v>0</v>
      </c>
      <c r="F25" s="14">
        <f>'[1]7 educacion'!F25</f>
        <v>0</v>
      </c>
      <c r="G25" s="7">
        <f>'[1]7 educacion'!I25</f>
        <v>0</v>
      </c>
      <c r="H25" s="15">
        <f>'[1]7 educacion'!J25</f>
        <v>0</v>
      </c>
      <c r="I25" s="7">
        <f>'[1]7 educacion'!M25</f>
        <v>0</v>
      </c>
      <c r="J25" s="15">
        <f>'[1]7 educacion'!L25</f>
        <v>0</v>
      </c>
      <c r="K25" s="7">
        <f>'[1]7 educacion'!K25</f>
        <v>0</v>
      </c>
      <c r="L25" s="15">
        <f>'[1]7 educacion'!L25</f>
        <v>0</v>
      </c>
      <c r="M25" s="8"/>
      <c r="N25" s="8"/>
    </row>
    <row r="26" spans="1:14" x14ac:dyDescent="0.2">
      <c r="A26" s="7" t="str">
        <f>'[1]7 educacion'!A26</f>
        <v>´3110125000000000000000</v>
      </c>
      <c r="B26" s="7" t="str">
        <f>'[1]7 educacion'!B26</f>
        <v>Convenciones Colectivas O Convenios</v>
      </c>
      <c r="C26" s="7">
        <f>'[1]7 educacion'!C26</f>
        <v>151281000</v>
      </c>
      <c r="D26" s="7">
        <f>'[1]7 educacion'!D26</f>
        <v>-70000000</v>
      </c>
      <c r="E26" s="7">
        <f>'[1]7 educacion'!E26</f>
        <v>81281000</v>
      </c>
      <c r="F26" s="14">
        <f>'[1]7 educacion'!F26</f>
        <v>0</v>
      </c>
      <c r="G26" s="7">
        <f>'[1]7 educacion'!I26</f>
        <v>80722416</v>
      </c>
      <c r="H26" s="15">
        <f>'[1]7 educacion'!J26</f>
        <v>0.99312774203073284</v>
      </c>
      <c r="I26" s="7">
        <f>'[1]7 educacion'!M26</f>
        <v>0</v>
      </c>
      <c r="J26" s="15">
        <f>'[1]7 educacion'!L26</f>
        <v>0.99312774203073284</v>
      </c>
      <c r="K26" s="7">
        <f>'[1]7 educacion'!K26</f>
        <v>80722416</v>
      </c>
      <c r="L26" s="15">
        <f>'[1]7 educacion'!L26</f>
        <v>0.99312774203073284</v>
      </c>
      <c r="M26" s="8"/>
      <c r="N26" s="8"/>
    </row>
    <row r="27" spans="1:14" x14ac:dyDescent="0.2">
      <c r="A27" s="7" t="str">
        <f>'[1]7 educacion'!A27</f>
        <v>´3110125010000000000000</v>
      </c>
      <c r="B27" s="7" t="str">
        <f>'[1]7 educacion'!B27</f>
        <v>Personal Administrativo</v>
      </c>
      <c r="C27" s="7">
        <f>'[1]7 educacion'!C27</f>
        <v>61761000</v>
      </c>
      <c r="D27" s="7">
        <f>'[1]7 educacion'!D27</f>
        <v>0</v>
      </c>
      <c r="E27" s="7">
        <f>'[1]7 educacion'!E27</f>
        <v>61761000</v>
      </c>
      <c r="F27" s="14">
        <f>'[1]7 educacion'!F27</f>
        <v>0</v>
      </c>
      <c r="G27" s="7">
        <f>'[1]7 educacion'!I27</f>
        <v>61761000</v>
      </c>
      <c r="H27" s="15">
        <f>'[1]7 educacion'!J27</f>
        <v>1</v>
      </c>
      <c r="I27" s="7">
        <f>'[1]7 educacion'!M27</f>
        <v>0</v>
      </c>
      <c r="J27" s="15">
        <f>'[1]7 educacion'!L27</f>
        <v>1</v>
      </c>
      <c r="K27" s="7">
        <f>'[1]7 educacion'!K27</f>
        <v>61761000</v>
      </c>
      <c r="L27" s="15">
        <f>'[1]7 educacion'!L27</f>
        <v>1</v>
      </c>
      <c r="M27" s="8"/>
      <c r="N27" s="8"/>
    </row>
    <row r="28" spans="1:14" x14ac:dyDescent="0.2">
      <c r="A28" s="7" t="str">
        <f>'[1]7 educacion'!A28</f>
        <v>´3110125030000000000000</v>
      </c>
      <c r="B28" s="7" t="str">
        <f>'[1]7 educacion'!B28</f>
        <v>Quinquenio</v>
      </c>
      <c r="C28" s="7">
        <f>'[1]7 educacion'!C28</f>
        <v>89520000</v>
      </c>
      <c r="D28" s="7">
        <f>'[1]7 educacion'!D28</f>
        <v>-70000000</v>
      </c>
      <c r="E28" s="7">
        <f>'[1]7 educacion'!E28</f>
        <v>19520000</v>
      </c>
      <c r="F28" s="14">
        <f>'[1]7 educacion'!F28</f>
        <v>0</v>
      </c>
      <c r="G28" s="7">
        <f>'[1]7 educacion'!I28</f>
        <v>18961416</v>
      </c>
      <c r="H28" s="15">
        <f>'[1]7 educacion'!J28</f>
        <v>0.97138401639344263</v>
      </c>
      <c r="I28" s="7">
        <f>'[1]7 educacion'!M28</f>
        <v>0</v>
      </c>
      <c r="J28" s="15">
        <f>'[1]7 educacion'!L28</f>
        <v>0.97138401639344263</v>
      </c>
      <c r="K28" s="7">
        <f>'[1]7 educacion'!K28</f>
        <v>18961416</v>
      </c>
      <c r="L28" s="15">
        <f>'[1]7 educacion'!L28</f>
        <v>0.97138401639344263</v>
      </c>
      <c r="M28" s="8"/>
      <c r="N28" s="8"/>
    </row>
    <row r="29" spans="1:14" x14ac:dyDescent="0.2">
      <c r="A29" s="7" t="str">
        <f>'[1]7 educacion'!A29</f>
        <v>´3110126000000000000000</v>
      </c>
      <c r="B29" s="7" t="str">
        <f>'[1]7 educacion'!B29</f>
        <v>Bonificaci󮠅special de Recreaci󮍊</v>
      </c>
      <c r="C29" s="7">
        <f>'[1]7 educacion'!C29</f>
        <v>188074000</v>
      </c>
      <c r="D29" s="7">
        <f>'[1]7 educacion'!D29</f>
        <v>-35000000</v>
      </c>
      <c r="E29" s="7">
        <f>'[1]7 educacion'!E29</f>
        <v>153074000</v>
      </c>
      <c r="F29" s="14">
        <f>'[1]7 educacion'!F29</f>
        <v>0</v>
      </c>
      <c r="G29" s="7">
        <f>'[1]7 educacion'!I29</f>
        <v>121403039</v>
      </c>
      <c r="H29" s="15">
        <f>'[1]7 educacion'!J29</f>
        <v>0.79310032402628794</v>
      </c>
      <c r="I29" s="7">
        <f>'[1]7 educacion'!M29</f>
        <v>0</v>
      </c>
      <c r="J29" s="15">
        <f>'[1]7 educacion'!L29</f>
        <v>0.79310032402628794</v>
      </c>
      <c r="K29" s="7">
        <f>'[1]7 educacion'!K29</f>
        <v>121403039</v>
      </c>
      <c r="L29" s="15">
        <f>'[1]7 educacion'!L29</f>
        <v>0.79310032402628794</v>
      </c>
      <c r="M29" s="8"/>
      <c r="N29" s="8"/>
    </row>
    <row r="30" spans="1:14" x14ac:dyDescent="0.2">
      <c r="A30" s="7" t="str">
        <f>'[1]7 educacion'!A30</f>
        <v>´3110128000000000000000</v>
      </c>
      <c r="B30" s="7" t="str">
        <f>'[1]7 educacion'!B30</f>
        <v>Reconocimiento por Permanencia en el Servicio Pblico</v>
      </c>
      <c r="C30" s="7">
        <f>'[1]7 educacion'!C30</f>
        <v>613956000</v>
      </c>
      <c r="D30" s="7">
        <f>'[1]7 educacion'!D30</f>
        <v>0</v>
      </c>
      <c r="E30" s="7">
        <f>'[1]7 educacion'!E30</f>
        <v>613956000</v>
      </c>
      <c r="F30" s="14">
        <f>'[1]7 educacion'!F30</f>
        <v>0</v>
      </c>
      <c r="G30" s="7">
        <f>'[1]7 educacion'!I30</f>
        <v>512926356</v>
      </c>
      <c r="H30" s="15">
        <f>'[1]7 educacion'!J30</f>
        <v>0.83544481363485334</v>
      </c>
      <c r="I30" s="7">
        <f>'[1]7 educacion'!M30</f>
        <v>0</v>
      </c>
      <c r="J30" s="15">
        <f>'[1]7 educacion'!L30</f>
        <v>0.83544481363485334</v>
      </c>
      <c r="K30" s="7">
        <f>'[1]7 educacion'!K30</f>
        <v>512926356</v>
      </c>
      <c r="L30" s="15">
        <f>'[1]7 educacion'!L30</f>
        <v>0.83544481363485334</v>
      </c>
      <c r="M30" s="8"/>
      <c r="N30" s="8"/>
    </row>
    <row r="31" spans="1:14" x14ac:dyDescent="0.2">
      <c r="A31" s="7" t="str">
        <f>'[1]7 educacion'!A31</f>
        <v>´3110200000000000000000</v>
      </c>
      <c r="B31" s="7" t="str">
        <f>'[1]7 educacion'!B31</f>
        <v>SERVICIOS PERSONALES INDIRECTOS</v>
      </c>
      <c r="C31" s="7">
        <f>'[1]7 educacion'!C31</f>
        <v>30650680000</v>
      </c>
      <c r="D31" s="7">
        <f>'[1]7 educacion'!D31</f>
        <v>14113383228</v>
      </c>
      <c r="E31" s="7">
        <f>'[1]7 educacion'!E31</f>
        <v>44764063228</v>
      </c>
      <c r="F31" s="14">
        <f>'[1]7 educacion'!F31</f>
        <v>0</v>
      </c>
      <c r="G31" s="7">
        <f>'[1]7 educacion'!I31</f>
        <v>43183267512</v>
      </c>
      <c r="H31" s="15">
        <f>'[1]7 educacion'!J31</f>
        <v>0.96468605390113005</v>
      </c>
      <c r="I31" s="7">
        <f>'[1]7 educacion'!M31</f>
        <v>800778053</v>
      </c>
      <c r="J31" s="15">
        <f>'[1]7 educacion'!L31</f>
        <v>0.98257491374214445</v>
      </c>
      <c r="K31" s="7">
        <f>'[1]7 educacion'!K31</f>
        <v>43984045565</v>
      </c>
      <c r="L31" s="15">
        <f>'[1]7 educacion'!L31</f>
        <v>0.98257491374214445</v>
      </c>
      <c r="M31" s="8"/>
      <c r="N31" s="8"/>
    </row>
    <row r="32" spans="1:14" x14ac:dyDescent="0.2">
      <c r="A32" s="7" t="str">
        <f>'[1]7 educacion'!A32</f>
        <v>´3110203000000000000000</v>
      </c>
      <c r="B32" s="7" t="str">
        <f>'[1]7 educacion'!B32</f>
        <v>Honorarios</v>
      </c>
      <c r="C32" s="7">
        <f>'[1]7 educacion'!C32</f>
        <v>1745654000</v>
      </c>
      <c r="D32" s="7">
        <f>'[1]7 educacion'!D32</f>
        <v>103372447</v>
      </c>
      <c r="E32" s="7">
        <f>'[1]7 educacion'!E32</f>
        <v>1849026447</v>
      </c>
      <c r="F32" s="14">
        <f>'[1]7 educacion'!F32</f>
        <v>0</v>
      </c>
      <c r="G32" s="7">
        <f>'[1]7 educacion'!I32</f>
        <v>1550264586</v>
      </c>
      <c r="H32" s="15">
        <f>'[1]7 educacion'!J32</f>
        <v>0.83842207260759638</v>
      </c>
      <c r="I32" s="7">
        <f>'[1]7 educacion'!M32</f>
        <v>269006350</v>
      </c>
      <c r="J32" s="15">
        <f>'[1]7 educacion'!L32</f>
        <v>0.983907471389456</v>
      </c>
      <c r="K32" s="7">
        <f>'[1]7 educacion'!K32</f>
        <v>1819270936</v>
      </c>
      <c r="L32" s="15">
        <f>'[1]7 educacion'!L32</f>
        <v>0.983907471389456</v>
      </c>
      <c r="M32" s="8"/>
      <c r="N32" s="8"/>
    </row>
    <row r="33" spans="1:14" x14ac:dyDescent="0.2">
      <c r="A33" s="7" t="str">
        <f>'[1]7 educacion'!A33</f>
        <v>´3110203010000000000000</v>
      </c>
      <c r="B33" s="7" t="str">
        <f>'[1]7 educacion'!B33</f>
        <v>Honorarios Entidad</v>
      </c>
      <c r="C33" s="7">
        <f>'[1]7 educacion'!C33</f>
        <v>1745654000</v>
      </c>
      <c r="D33" s="7">
        <f>'[1]7 educacion'!D33</f>
        <v>103372447</v>
      </c>
      <c r="E33" s="7">
        <f>'[1]7 educacion'!E33</f>
        <v>1849026447</v>
      </c>
      <c r="F33" s="14">
        <f>'[1]7 educacion'!F33</f>
        <v>0</v>
      </c>
      <c r="G33" s="7">
        <f>'[1]7 educacion'!I33</f>
        <v>1550264586</v>
      </c>
      <c r="H33" s="15">
        <f>'[1]7 educacion'!J33</f>
        <v>0.83842207260759638</v>
      </c>
      <c r="I33" s="7">
        <f>'[1]7 educacion'!M33</f>
        <v>269006350</v>
      </c>
      <c r="J33" s="15">
        <f>'[1]7 educacion'!L33</f>
        <v>0.983907471389456</v>
      </c>
      <c r="K33" s="7">
        <f>'[1]7 educacion'!K33</f>
        <v>1819270936</v>
      </c>
      <c r="L33" s="15">
        <f>'[1]7 educacion'!L33</f>
        <v>0.983907471389456</v>
      </c>
      <c r="M33" s="8"/>
      <c r="N33" s="8"/>
    </row>
    <row r="34" spans="1:14" x14ac:dyDescent="0.2">
      <c r="A34" s="7" t="str">
        <f>'[1]7 educacion'!A34</f>
        <v>´3110204000000000000000</v>
      </c>
      <c r="B34" s="7" t="str">
        <f>'[1]7 educacion'!B34</f>
        <v>Remuneraci󮠓ervicios T飮icos</v>
      </c>
      <c r="C34" s="7">
        <f>'[1]7 educacion'!C34</f>
        <v>3630860000</v>
      </c>
      <c r="D34" s="7">
        <f>'[1]7 educacion'!D34</f>
        <v>1430000000</v>
      </c>
      <c r="E34" s="7">
        <f>'[1]7 educacion'!E34</f>
        <v>5060860000</v>
      </c>
      <c r="F34" s="14">
        <f>'[1]7 educacion'!F34</f>
        <v>0</v>
      </c>
      <c r="G34" s="7">
        <f>'[1]7 educacion'!I34</f>
        <v>4796297057</v>
      </c>
      <c r="H34" s="15">
        <f>'[1]7 educacion'!J34</f>
        <v>0.94772371830084212</v>
      </c>
      <c r="I34" s="7">
        <f>'[1]7 educacion'!M34</f>
        <v>248190218</v>
      </c>
      <c r="J34" s="15">
        <f>'[1]7 educacion'!L34</f>
        <v>0.99676483344727973</v>
      </c>
      <c r="K34" s="7">
        <f>'[1]7 educacion'!K34</f>
        <v>5044487275</v>
      </c>
      <c r="L34" s="15">
        <f>'[1]7 educacion'!L34</f>
        <v>0.99676483344727973</v>
      </c>
      <c r="M34" s="8"/>
      <c r="N34" s="8"/>
    </row>
    <row r="35" spans="1:14" x14ac:dyDescent="0.2">
      <c r="A35" s="7" t="str">
        <f>'[1]7 educacion'!A35</f>
        <v>´3110299000000000000000</v>
      </c>
      <c r="B35" s="7" t="str">
        <f>'[1]7 educacion'!B35</f>
        <v>Otros Gastos de Personal</v>
      </c>
      <c r="C35" s="7">
        <f>'[1]7 educacion'!C35</f>
        <v>25274166000</v>
      </c>
      <c r="D35" s="7">
        <f>'[1]7 educacion'!D35</f>
        <v>12580010781</v>
      </c>
      <c r="E35" s="7">
        <f>'[1]7 educacion'!E35</f>
        <v>37854176781</v>
      </c>
      <c r="F35" s="14">
        <f>'[1]7 educacion'!F35</f>
        <v>0</v>
      </c>
      <c r="G35" s="7">
        <f>'[1]7 educacion'!I35</f>
        <v>36836705869</v>
      </c>
      <c r="H35" s="15">
        <f>'[1]7 educacion'!J35</f>
        <v>0.97312130394787255</v>
      </c>
      <c r="I35" s="7">
        <f>'[1]7 educacion'!M35</f>
        <v>283581485</v>
      </c>
      <c r="J35" s="15">
        <f>'[1]7 educacion'!L35</f>
        <v>0.98061272257363263</v>
      </c>
      <c r="K35" s="7">
        <f>'[1]7 educacion'!K35</f>
        <v>37120287354</v>
      </c>
      <c r="L35" s="15">
        <f>'[1]7 educacion'!L35</f>
        <v>0.98061272257363263</v>
      </c>
      <c r="M35" s="8"/>
      <c r="N35" s="8"/>
    </row>
    <row r="36" spans="1:14" x14ac:dyDescent="0.2">
      <c r="A36" s="7" t="str">
        <f>'[1]7 educacion'!A36</f>
        <v>´3110300000000000000000</v>
      </c>
      <c r="B36" s="7" t="str">
        <f>'[1]7 educacion'!B36</f>
        <v>APORTES PATRONALES AL SECTOR PRIVADO Y PڂLICO</v>
      </c>
      <c r="C36" s="7">
        <f>'[1]7 educacion'!C36</f>
        <v>37126235000</v>
      </c>
      <c r="D36" s="7">
        <f>'[1]7 educacion'!D36</f>
        <v>3629089079</v>
      </c>
      <c r="E36" s="7">
        <f>'[1]7 educacion'!E36</f>
        <v>40755324079</v>
      </c>
      <c r="F36" s="14">
        <f>'[1]7 educacion'!F36</f>
        <v>0</v>
      </c>
      <c r="G36" s="7">
        <f>'[1]7 educacion'!I36</f>
        <v>36401957716</v>
      </c>
      <c r="H36" s="15">
        <f>'[1]7 educacion'!J36</f>
        <v>0.89318287950400177</v>
      </c>
      <c r="I36" s="7">
        <f>'[1]7 educacion'!M36</f>
        <v>301517501</v>
      </c>
      <c r="J36" s="15">
        <f>'[1]7 educacion'!L36</f>
        <v>0.9005811153863994</v>
      </c>
      <c r="K36" s="7">
        <f>'[1]7 educacion'!K36</f>
        <v>36703475217</v>
      </c>
      <c r="L36" s="15">
        <f>'[1]7 educacion'!L36</f>
        <v>0.9005811153863994</v>
      </c>
      <c r="M36" s="8"/>
      <c r="N36" s="8"/>
    </row>
    <row r="37" spans="1:14" x14ac:dyDescent="0.2">
      <c r="A37" s="7" t="str">
        <f>'[1]7 educacion'!A37</f>
        <v>´3110301000000000000000</v>
      </c>
      <c r="B37" s="7" t="str">
        <f>'[1]7 educacion'!B37</f>
        <v>Aportes Patronales Sector Privado</v>
      </c>
      <c r="C37" s="7">
        <f>'[1]7 educacion'!C37</f>
        <v>23778377000</v>
      </c>
      <c r="D37" s="7">
        <f>'[1]7 educacion'!D37</f>
        <v>1609258922</v>
      </c>
      <c r="E37" s="7">
        <f>'[1]7 educacion'!E37</f>
        <v>25387635922</v>
      </c>
      <c r="F37" s="14">
        <f>'[1]7 educacion'!F37</f>
        <v>0</v>
      </c>
      <c r="G37" s="7">
        <f>'[1]7 educacion'!I37</f>
        <v>21838736199</v>
      </c>
      <c r="H37" s="15">
        <f>'[1]7 educacion'!J37</f>
        <v>0.86021149295257326</v>
      </c>
      <c r="I37" s="7">
        <f>'[1]7 educacion'!M37</f>
        <v>294319051</v>
      </c>
      <c r="J37" s="15">
        <f>'[1]7 educacion'!L37</f>
        <v>0.87180450034815182</v>
      </c>
      <c r="K37" s="7">
        <f>'[1]7 educacion'!K37</f>
        <v>22133055250</v>
      </c>
      <c r="L37" s="15">
        <f>'[1]7 educacion'!L37</f>
        <v>0.87180450034815182</v>
      </c>
      <c r="M37" s="8"/>
      <c r="N37" s="8"/>
    </row>
    <row r="38" spans="1:14" x14ac:dyDescent="0.2">
      <c r="A38" s="7" t="str">
        <f>'[1]7 educacion'!A38</f>
        <v>´3110301010000000000000</v>
      </c>
      <c r="B38" s="7" t="str">
        <f>'[1]7 educacion'!B38</f>
        <v>Cesant_xD873_ Fondos Privados</v>
      </c>
      <c r="C38" s="7">
        <f>'[1]7 educacion'!C38</f>
        <v>6682186000</v>
      </c>
      <c r="D38" s="7">
        <f>'[1]7 educacion'!D38</f>
        <v>1045258922</v>
      </c>
      <c r="E38" s="7">
        <f>'[1]7 educacion'!E38</f>
        <v>7727444922</v>
      </c>
      <c r="F38" s="14">
        <f>'[1]7 educacion'!F38</f>
        <v>0</v>
      </c>
      <c r="G38" s="7">
        <f>'[1]7 educacion'!I38</f>
        <v>6270513919</v>
      </c>
      <c r="H38" s="15">
        <f>'[1]7 educacion'!J38</f>
        <v>0.8114601892726373</v>
      </c>
      <c r="I38" s="7">
        <f>'[1]7 educacion'!M38</f>
        <v>0</v>
      </c>
      <c r="J38" s="15">
        <f>'[1]7 educacion'!L38</f>
        <v>0.8114601892726373</v>
      </c>
      <c r="K38" s="7">
        <f>'[1]7 educacion'!K38</f>
        <v>6270513919</v>
      </c>
      <c r="L38" s="15">
        <f>'[1]7 educacion'!L38</f>
        <v>0.8114601892726373</v>
      </c>
      <c r="M38" s="8"/>
      <c r="N38" s="8"/>
    </row>
    <row r="39" spans="1:14" x14ac:dyDescent="0.2">
      <c r="A39" s="7" t="str">
        <f>'[1]7 educacion'!A39</f>
        <v>´3110301020000000000000</v>
      </c>
      <c r="B39" s="7" t="str">
        <f>'[1]7 educacion'!B39</f>
        <v>Pensiones Fondos Privados</v>
      </c>
      <c r="C39" s="7">
        <f>'[1]7 educacion'!C39</f>
        <v>4949335000</v>
      </c>
      <c r="D39" s="7">
        <f>'[1]7 educacion'!D39</f>
        <v>-153000000</v>
      </c>
      <c r="E39" s="7">
        <f>'[1]7 educacion'!E39</f>
        <v>4796335000</v>
      </c>
      <c r="F39" s="14">
        <f>'[1]7 educacion'!F39</f>
        <v>0</v>
      </c>
      <c r="G39" s="7">
        <f>'[1]7 educacion'!I39</f>
        <v>4123985574</v>
      </c>
      <c r="H39" s="15">
        <f>'[1]7 educacion'!J39</f>
        <v>0.85982016977546394</v>
      </c>
      <c r="I39" s="7">
        <f>'[1]7 educacion'!M39</f>
        <v>5269500</v>
      </c>
      <c r="J39" s="15">
        <f>'[1]7 educacion'!L39</f>
        <v>0.86091882114155915</v>
      </c>
      <c r="K39" s="7">
        <f>'[1]7 educacion'!K39</f>
        <v>4129255074</v>
      </c>
      <c r="L39" s="15">
        <f>'[1]7 educacion'!L39</f>
        <v>0.86091882114155915</v>
      </c>
      <c r="M39" s="8"/>
      <c r="N39" s="8"/>
    </row>
    <row r="40" spans="1:14" x14ac:dyDescent="0.2">
      <c r="A40" s="7" t="str">
        <f>'[1]7 educacion'!A40</f>
        <v>´3110301030000000000000</v>
      </c>
      <c r="B40" s="7" t="str">
        <f>'[1]7 educacion'!B40</f>
        <v>Salud EPS Privadas</v>
      </c>
      <c r="C40" s="7">
        <f>'[1]7 educacion'!C40</f>
        <v>7546924000</v>
      </c>
      <c r="D40" s="7">
        <f>'[1]7 educacion'!D40</f>
        <v>447000000</v>
      </c>
      <c r="E40" s="7">
        <f>'[1]7 educacion'!E40</f>
        <v>7993924000</v>
      </c>
      <c r="F40" s="14">
        <f>'[1]7 educacion'!F40</f>
        <v>0</v>
      </c>
      <c r="G40" s="7">
        <f>'[1]7 educacion'!I40</f>
        <v>7226261144</v>
      </c>
      <c r="H40" s="15">
        <f>'[1]7 educacion'!J40</f>
        <v>0.90396920761318222</v>
      </c>
      <c r="I40" s="7">
        <f>'[1]7 educacion'!M40</f>
        <v>19391058</v>
      </c>
      <c r="J40" s="15">
        <f>'[1]7 educacion'!L40</f>
        <v>0.90639493220100664</v>
      </c>
      <c r="K40" s="7">
        <f>'[1]7 educacion'!K40</f>
        <v>7245652202</v>
      </c>
      <c r="L40" s="15">
        <f>'[1]7 educacion'!L40</f>
        <v>0.90639493220100664</v>
      </c>
      <c r="M40" s="8"/>
      <c r="N40" s="8"/>
    </row>
    <row r="41" spans="1:14" x14ac:dyDescent="0.2">
      <c r="A41" s="7" t="str">
        <f>'[1]7 educacion'!A41</f>
        <v>´3110301040000000000000</v>
      </c>
      <c r="B41" s="7" t="str">
        <f>'[1]7 educacion'!B41</f>
        <v>Riesgos Profesionales Sector Privado</v>
      </c>
      <c r="C41" s="7">
        <f>'[1]7 educacion'!C41</f>
        <v>465468000</v>
      </c>
      <c r="D41" s="7">
        <f>'[1]7 educacion'!D41</f>
        <v>20000000</v>
      </c>
      <c r="E41" s="7">
        <f>'[1]7 educacion'!E41</f>
        <v>485468000</v>
      </c>
      <c r="F41" s="14">
        <f>'[1]7 educacion'!F41</f>
        <v>0</v>
      </c>
      <c r="G41" s="7">
        <f>'[1]7 educacion'!I41</f>
        <v>438141871</v>
      </c>
      <c r="H41" s="15">
        <f>'[1]7 educacion'!J41</f>
        <v>0.90251442113589364</v>
      </c>
      <c r="I41" s="7">
        <f>'[1]7 educacion'!M41</f>
        <v>46413</v>
      </c>
      <c r="J41" s="15">
        <f>'[1]7 educacion'!L41</f>
        <v>0.90261002578954741</v>
      </c>
      <c r="K41" s="7">
        <f>'[1]7 educacion'!K41</f>
        <v>438188284</v>
      </c>
      <c r="L41" s="15">
        <f>'[1]7 educacion'!L41</f>
        <v>0.90261002578954741</v>
      </c>
      <c r="M41" s="8"/>
      <c r="N41" s="8"/>
    </row>
    <row r="42" spans="1:14" x14ac:dyDescent="0.2">
      <c r="A42" s="7" t="str">
        <f>'[1]7 educacion'!A42</f>
        <v>´3110301050000000000000</v>
      </c>
      <c r="B42" s="7" t="str">
        <f>'[1]7 educacion'!B42</f>
        <v>Caja de Compensaci󮍊</v>
      </c>
      <c r="C42" s="7">
        <f>'[1]7 educacion'!C42</f>
        <v>4134464000</v>
      </c>
      <c r="D42" s="7">
        <f>'[1]7 educacion'!D42</f>
        <v>250000000</v>
      </c>
      <c r="E42" s="7">
        <f>'[1]7 educacion'!E42</f>
        <v>4384464000</v>
      </c>
      <c r="F42" s="14">
        <f>'[1]7 educacion'!F42</f>
        <v>0</v>
      </c>
      <c r="G42" s="7">
        <f>'[1]7 educacion'!I42</f>
        <v>3779833691</v>
      </c>
      <c r="H42" s="15">
        <f>'[1]7 educacion'!J42</f>
        <v>0.86209709807173696</v>
      </c>
      <c r="I42" s="7">
        <f>'[1]7 educacion'!M42</f>
        <v>269612080</v>
      </c>
      <c r="J42" s="15">
        <f>'[1]7 educacion'!L42</f>
        <v>0.92358969557054182</v>
      </c>
      <c r="K42" s="7">
        <f>'[1]7 educacion'!K42</f>
        <v>4049445771</v>
      </c>
      <c r="L42" s="15">
        <f>'[1]7 educacion'!L42</f>
        <v>0.92358969557054182</v>
      </c>
      <c r="M42" s="8"/>
      <c r="N42" s="8"/>
    </row>
    <row r="43" spans="1:14" x14ac:dyDescent="0.2">
      <c r="A43" s="7" t="str">
        <f>'[1]7 educacion'!A43</f>
        <v>´3110302000000000000000</v>
      </c>
      <c r="B43" s="7" t="str">
        <f>'[1]7 educacion'!B43</f>
        <v>Aportes Patronales Sector Pblico</v>
      </c>
      <c r="C43" s="7">
        <f>'[1]7 educacion'!C43</f>
        <v>13347858000</v>
      </c>
      <c r="D43" s="7">
        <f>'[1]7 educacion'!D43</f>
        <v>2019830157</v>
      </c>
      <c r="E43" s="7">
        <f>'[1]7 educacion'!E43</f>
        <v>15367688157</v>
      </c>
      <c r="F43" s="14">
        <f>'[1]7 educacion'!F43</f>
        <v>0</v>
      </c>
      <c r="G43" s="7">
        <f>'[1]7 educacion'!I43</f>
        <v>14563221517</v>
      </c>
      <c r="H43" s="15">
        <f>'[1]7 educacion'!J43</f>
        <v>0.94765207155550168</v>
      </c>
      <c r="I43" s="7">
        <f>'[1]7 educacion'!M43</f>
        <v>7198450</v>
      </c>
      <c r="J43" s="15">
        <f>'[1]7 educacion'!L43</f>
        <v>0.94812048618797329</v>
      </c>
      <c r="K43" s="7">
        <f>'[1]7 educacion'!K43</f>
        <v>14570419967</v>
      </c>
      <c r="L43" s="15">
        <f>'[1]7 educacion'!L43</f>
        <v>0.94812048618797329</v>
      </c>
      <c r="M43" s="8"/>
      <c r="N43" s="8"/>
    </row>
    <row r="44" spans="1:14" x14ac:dyDescent="0.2">
      <c r="A44" s="7" t="str">
        <f>'[1]7 educacion'!A44</f>
        <v>´3110302010000000000000</v>
      </c>
      <c r="B44" s="7" t="str">
        <f>'[1]7 educacion'!B44</f>
        <v>Cesant_xD873_ Fondos Pblicos</v>
      </c>
      <c r="C44" s="7">
        <f>'[1]7 educacion'!C44</f>
        <v>4096465000</v>
      </c>
      <c r="D44" s="7">
        <f>'[1]7 educacion'!D44</f>
        <v>551037982</v>
      </c>
      <c r="E44" s="7">
        <f>'[1]7 educacion'!E44</f>
        <v>4647502982</v>
      </c>
      <c r="F44" s="14">
        <f>'[1]7 educacion'!F44</f>
        <v>0</v>
      </c>
      <c r="G44" s="7">
        <f>'[1]7 educacion'!I44</f>
        <v>4491230976</v>
      </c>
      <c r="H44" s="15">
        <f>'[1]7 educacion'!J44</f>
        <v>0.96637506062820211</v>
      </c>
      <c r="I44" s="7">
        <f>'[1]7 educacion'!M44</f>
        <v>0</v>
      </c>
      <c r="J44" s="15">
        <f>'[1]7 educacion'!L44</f>
        <v>0.96637506062820211</v>
      </c>
      <c r="K44" s="7">
        <f>'[1]7 educacion'!K44</f>
        <v>4491230976</v>
      </c>
      <c r="L44" s="15">
        <f>'[1]7 educacion'!L44</f>
        <v>0.96637506062820211</v>
      </c>
      <c r="M44" s="8"/>
      <c r="N44" s="8"/>
    </row>
    <row r="45" spans="1:14" x14ac:dyDescent="0.2">
      <c r="A45" s="7" t="str">
        <f>'[1]7 educacion'!A45</f>
        <v>´3110302020000000000000</v>
      </c>
      <c r="B45" s="7" t="str">
        <f>'[1]7 educacion'!B45</f>
        <v>Pensiones Fondos Pblicos</v>
      </c>
      <c r="C45" s="7">
        <f>'[1]7 educacion'!C45</f>
        <v>5348947000</v>
      </c>
      <c r="D45" s="7">
        <f>'[1]7 educacion'!D45</f>
        <v>1239792175</v>
      </c>
      <c r="E45" s="7">
        <f>'[1]7 educacion'!E45</f>
        <v>6588739175</v>
      </c>
      <c r="F45" s="14">
        <f>'[1]7 educacion'!F45</f>
        <v>0</v>
      </c>
      <c r="G45" s="7">
        <f>'[1]7 educacion'!I45</f>
        <v>6267998020</v>
      </c>
      <c r="H45" s="15">
        <f>'[1]7 educacion'!J45</f>
        <v>0.95131979784280962</v>
      </c>
      <c r="I45" s="7">
        <f>'[1]7 educacion'!M45</f>
        <v>6458900</v>
      </c>
      <c r="J45" s="15">
        <f>'[1]7 educacion'!L45</f>
        <v>0.95230009161805984</v>
      </c>
      <c r="K45" s="7">
        <f>'[1]7 educacion'!K45</f>
        <v>6274456920</v>
      </c>
      <c r="L45" s="15">
        <f>'[1]7 educacion'!L45</f>
        <v>0.95230009161805984</v>
      </c>
      <c r="M45" s="8"/>
      <c r="N45" s="8"/>
    </row>
    <row r="46" spans="1:14" x14ac:dyDescent="0.2">
      <c r="A46" s="7" t="str">
        <f>'[1]7 educacion'!A46</f>
        <v>´3110302050000000000000</v>
      </c>
      <c r="B46" s="7" t="str">
        <f>'[1]7 educacion'!B46</f>
        <v>ESAP</v>
      </c>
      <c r="C46" s="7">
        <f>'[1]7 educacion'!C46</f>
        <v>199307000</v>
      </c>
      <c r="D46" s="7">
        <f>'[1]7 educacion'!D46</f>
        <v>0</v>
      </c>
      <c r="E46" s="7">
        <f>'[1]7 educacion'!E46</f>
        <v>199307000</v>
      </c>
      <c r="F46" s="14">
        <f>'[1]7 educacion'!F46</f>
        <v>0</v>
      </c>
      <c r="G46" s="7">
        <f>'[1]7 educacion'!I46</f>
        <v>174917960</v>
      </c>
      <c r="H46" s="15">
        <f>'[1]7 educacion'!J46</f>
        <v>0.87763079068973993</v>
      </c>
      <c r="I46" s="7">
        <f>'[1]7 educacion'!M46</f>
        <v>73925</v>
      </c>
      <c r="J46" s="15">
        <f>'[1]7 educacion'!L46</f>
        <v>0.8780017008935963</v>
      </c>
      <c r="K46" s="7">
        <f>'[1]7 educacion'!K46</f>
        <v>174991885</v>
      </c>
      <c r="L46" s="15">
        <f>'[1]7 educacion'!L46</f>
        <v>0.8780017008935963</v>
      </c>
      <c r="M46" s="8"/>
      <c r="N46" s="8"/>
    </row>
    <row r="47" spans="1:14" x14ac:dyDescent="0.2">
      <c r="A47" s="7" t="str">
        <f>'[1]7 educacion'!A47</f>
        <v>´3110302060000000000000</v>
      </c>
      <c r="B47" s="7" t="str">
        <f>'[1]7 educacion'!B47</f>
        <v>ICBF</v>
      </c>
      <c r="C47" s="7">
        <f>'[1]7 educacion'!C47</f>
        <v>3051253000</v>
      </c>
      <c r="D47" s="7">
        <f>'[1]7 educacion'!D47</f>
        <v>224000000</v>
      </c>
      <c r="E47" s="7">
        <f>'[1]7 educacion'!E47</f>
        <v>3275253000</v>
      </c>
      <c r="F47" s="14">
        <f>'[1]7 educacion'!F47</f>
        <v>0</v>
      </c>
      <c r="G47" s="7">
        <f>'[1]7 educacion'!I47</f>
        <v>3036617259</v>
      </c>
      <c r="H47" s="15">
        <f>'[1]7 educacion'!J47</f>
        <v>0.92713975347858624</v>
      </c>
      <c r="I47" s="7">
        <f>'[1]7 educacion'!M47</f>
        <v>443750</v>
      </c>
      <c r="J47" s="15">
        <f>'[1]7 educacion'!L47</f>
        <v>0.92727523919526211</v>
      </c>
      <c r="K47" s="7">
        <f>'[1]7 educacion'!K47</f>
        <v>3037061009</v>
      </c>
      <c r="L47" s="15">
        <f>'[1]7 educacion'!L47</f>
        <v>0.92727523919526211</v>
      </c>
      <c r="M47" s="8"/>
      <c r="N47" s="8"/>
    </row>
    <row r="48" spans="1:14" x14ac:dyDescent="0.2">
      <c r="A48" s="7" t="str">
        <f>'[1]7 educacion'!A48</f>
        <v>´3110302070000000000000</v>
      </c>
      <c r="B48" s="7" t="str">
        <f>'[1]7 educacion'!B48</f>
        <v>SENA</v>
      </c>
      <c r="C48" s="7">
        <f>'[1]7 educacion'!C48</f>
        <v>254706000</v>
      </c>
      <c r="D48" s="7">
        <f>'[1]7 educacion'!D48</f>
        <v>0</v>
      </c>
      <c r="E48" s="7">
        <f>'[1]7 educacion'!E48</f>
        <v>254706000</v>
      </c>
      <c r="F48" s="14">
        <f>'[1]7 educacion'!F48</f>
        <v>0</v>
      </c>
      <c r="G48" s="7">
        <f>'[1]7 educacion'!I48</f>
        <v>226838580</v>
      </c>
      <c r="H48" s="15">
        <f>'[1]7 educacion'!J48</f>
        <v>0.89058985654048195</v>
      </c>
      <c r="I48" s="7">
        <f>'[1]7 educacion'!M48</f>
        <v>73925</v>
      </c>
      <c r="J48" s="15">
        <f>'[1]7 educacion'!L48</f>
        <v>0.8908800931269778</v>
      </c>
      <c r="K48" s="7">
        <f>'[1]7 educacion'!K48</f>
        <v>226912505</v>
      </c>
      <c r="L48" s="15">
        <f>'[1]7 educacion'!L48</f>
        <v>0.8908800931269778</v>
      </c>
      <c r="M48" s="8"/>
      <c r="N48" s="8"/>
    </row>
    <row r="49" spans="1:14" x14ac:dyDescent="0.2">
      <c r="A49" s="7" t="str">
        <f>'[1]7 educacion'!A49</f>
        <v>´3110302080000000000000</v>
      </c>
      <c r="B49" s="7" t="str">
        <f>'[1]7 educacion'!B49</f>
        <v>Institutos T飮icos</v>
      </c>
      <c r="C49" s="7">
        <f>'[1]7 educacion'!C49</f>
        <v>383790000</v>
      </c>
      <c r="D49" s="7">
        <f>'[1]7 educacion'!D49</f>
        <v>0</v>
      </c>
      <c r="E49" s="7">
        <f>'[1]7 educacion'!E49</f>
        <v>383790000</v>
      </c>
      <c r="F49" s="14">
        <f>'[1]7 educacion'!F49</f>
        <v>0</v>
      </c>
      <c r="G49" s="7">
        <f>'[1]7 educacion'!I49</f>
        <v>349836020</v>
      </c>
      <c r="H49" s="15">
        <f>'[1]7 educacion'!J49</f>
        <v>0.91152979493994113</v>
      </c>
      <c r="I49" s="7">
        <f>'[1]7 educacion'!M49</f>
        <v>147950</v>
      </c>
      <c r="J49" s="15">
        <f>'[1]7 educacion'!L49</f>
        <v>0.91191529221709788</v>
      </c>
      <c r="K49" s="7">
        <f>'[1]7 educacion'!K49</f>
        <v>349983970</v>
      </c>
      <c r="L49" s="15">
        <f>'[1]7 educacion'!L49</f>
        <v>0.91191529221709788</v>
      </c>
      <c r="M49" s="8"/>
      <c r="N49" s="8"/>
    </row>
    <row r="50" spans="1:14" x14ac:dyDescent="0.2">
      <c r="A50" s="7" t="str">
        <f>'[1]7 educacion'!A50</f>
        <v>´3110302090000000000000</v>
      </c>
      <c r="B50" s="7" t="str">
        <f>'[1]7 educacion'!B50</f>
        <v>Comisiones</v>
      </c>
      <c r="C50" s="7">
        <f>'[1]7 educacion'!C50</f>
        <v>13390000</v>
      </c>
      <c r="D50" s="7">
        <f>'[1]7 educacion'!D50</f>
        <v>5000000</v>
      </c>
      <c r="E50" s="7">
        <f>'[1]7 educacion'!E50</f>
        <v>18390000</v>
      </c>
      <c r="F50" s="14">
        <f>'[1]7 educacion'!F50</f>
        <v>0</v>
      </c>
      <c r="G50" s="7">
        <f>'[1]7 educacion'!I50</f>
        <v>15782702</v>
      </c>
      <c r="H50" s="15">
        <f>'[1]7 educacion'!J50</f>
        <v>0.8582219684611202</v>
      </c>
      <c r="I50" s="7">
        <f>'[1]7 educacion'!M50</f>
        <v>0</v>
      </c>
      <c r="J50" s="15">
        <f>'[1]7 educacion'!L50</f>
        <v>0.8582219684611202</v>
      </c>
      <c r="K50" s="7">
        <f>'[1]7 educacion'!K50</f>
        <v>15782702</v>
      </c>
      <c r="L50" s="15">
        <f>'[1]7 educacion'!L50</f>
        <v>0.8582219684611202</v>
      </c>
      <c r="M50" s="8"/>
      <c r="N50" s="8"/>
    </row>
    <row r="51" spans="1:14" x14ac:dyDescent="0.2">
      <c r="A51" s="7" t="str">
        <f>'[1]7 educacion'!A51</f>
        <v>´3120000000000000000000</v>
      </c>
      <c r="B51" s="7" t="str">
        <f>'[1]7 educacion'!B51</f>
        <v>GASTOS GENERALES</v>
      </c>
      <c r="C51" s="7">
        <f>'[1]7 educacion'!C51</f>
        <v>63244142000</v>
      </c>
      <c r="D51" s="7">
        <f>'[1]7 educacion'!D51</f>
        <v>235359022</v>
      </c>
      <c r="E51" s="7">
        <f>'[1]7 educacion'!E51</f>
        <v>63479501022</v>
      </c>
      <c r="F51" s="14">
        <f>'[1]7 educacion'!F51</f>
        <v>0</v>
      </c>
      <c r="G51" s="7">
        <f>'[1]7 educacion'!I51</f>
        <v>50829804467</v>
      </c>
      <c r="H51" s="15">
        <f>'[1]7 educacion'!J51</f>
        <v>0.80072785148994774</v>
      </c>
      <c r="I51" s="7">
        <f>'[1]7 educacion'!M51</f>
        <v>10771680417</v>
      </c>
      <c r="J51" s="15">
        <f>'[1]7 educacion'!L51</f>
        <v>0.97041539224844975</v>
      </c>
      <c r="K51" s="7">
        <f>'[1]7 educacion'!K51</f>
        <v>61601484884</v>
      </c>
      <c r="L51" s="15">
        <f>'[1]7 educacion'!L51</f>
        <v>0.97041539224844975</v>
      </c>
      <c r="M51" s="8"/>
      <c r="N51" s="8"/>
    </row>
    <row r="52" spans="1:14" x14ac:dyDescent="0.2">
      <c r="A52" s="7" t="str">
        <f>'[1]7 educacion'!A52</f>
        <v>´3120100000000000000000</v>
      </c>
      <c r="B52" s="7" t="str">
        <f>'[1]7 educacion'!B52</f>
        <v>Adquisici󮠤e Bienes</v>
      </c>
      <c r="C52" s="7">
        <f>'[1]7 educacion'!C52</f>
        <v>4466672000</v>
      </c>
      <c r="D52" s="7">
        <f>'[1]7 educacion'!D52</f>
        <v>-367978925</v>
      </c>
      <c r="E52" s="7">
        <f>'[1]7 educacion'!E52</f>
        <v>4098693075</v>
      </c>
      <c r="F52" s="14">
        <f>'[1]7 educacion'!F52</f>
        <v>0</v>
      </c>
      <c r="G52" s="7">
        <f>'[1]7 educacion'!I52</f>
        <v>2108643462</v>
      </c>
      <c r="H52" s="15">
        <f>'[1]7 educacion'!J52</f>
        <v>0.51446727613289267</v>
      </c>
      <c r="I52" s="7">
        <f>'[1]7 educacion'!M52</f>
        <v>1780760722</v>
      </c>
      <c r="J52" s="15">
        <f>'[1]7 educacion'!L52</f>
        <v>0.94893765227834237</v>
      </c>
      <c r="K52" s="7">
        <f>'[1]7 educacion'!K52</f>
        <v>3889404184</v>
      </c>
      <c r="L52" s="15">
        <f>'[1]7 educacion'!L52</f>
        <v>0.94893765227834237</v>
      </c>
      <c r="M52" s="8"/>
      <c r="N52" s="8"/>
    </row>
    <row r="53" spans="1:14" x14ac:dyDescent="0.2">
      <c r="A53" s="7" t="str">
        <f>'[1]7 educacion'!A53</f>
        <v>´3120101000000000000000</v>
      </c>
      <c r="B53" s="7" t="str">
        <f>'[1]7 educacion'!B53</f>
        <v>Dotaci󮍊</v>
      </c>
      <c r="C53" s="7">
        <f>'[1]7 educacion'!C53</f>
        <v>182194000</v>
      </c>
      <c r="D53" s="7">
        <f>'[1]7 educacion'!D53</f>
        <v>7000000</v>
      </c>
      <c r="E53" s="7">
        <f>'[1]7 educacion'!E53</f>
        <v>189194000</v>
      </c>
      <c r="F53" s="14">
        <f>'[1]7 educacion'!F53</f>
        <v>0</v>
      </c>
      <c r="G53" s="7">
        <f>'[1]7 educacion'!I53</f>
        <v>142799801</v>
      </c>
      <c r="H53" s="15">
        <f>'[1]7 educacion'!J53</f>
        <v>0.75477975517193996</v>
      </c>
      <c r="I53" s="7">
        <f>'[1]7 educacion'!M53</f>
        <v>44934288</v>
      </c>
      <c r="J53" s="15">
        <f>'[1]7 educacion'!L53</f>
        <v>0.99228352379039508</v>
      </c>
      <c r="K53" s="7">
        <f>'[1]7 educacion'!K53</f>
        <v>187734089</v>
      </c>
      <c r="L53" s="15">
        <f>'[1]7 educacion'!L53</f>
        <v>0.99228352379039508</v>
      </c>
      <c r="M53" s="8"/>
      <c r="N53" s="8"/>
    </row>
    <row r="54" spans="1:14" x14ac:dyDescent="0.2">
      <c r="A54" s="7" t="str">
        <f>'[1]7 educacion'!A54</f>
        <v>´3120102000000000000000</v>
      </c>
      <c r="B54" s="7" t="str">
        <f>'[1]7 educacion'!B54</f>
        <v>Gastos de Computador</v>
      </c>
      <c r="C54" s="7">
        <f>'[1]7 educacion'!C54</f>
        <v>2312000000</v>
      </c>
      <c r="D54" s="7">
        <f>'[1]7 educacion'!D54</f>
        <v>-475978925</v>
      </c>
      <c r="E54" s="7">
        <f>'[1]7 educacion'!E54</f>
        <v>1836021075</v>
      </c>
      <c r="F54" s="14">
        <f>'[1]7 educacion'!F54</f>
        <v>0</v>
      </c>
      <c r="G54" s="7">
        <f>'[1]7 educacion'!I54</f>
        <v>1246823686</v>
      </c>
      <c r="H54" s="15">
        <f>'[1]7 educacion'!J54</f>
        <v>0.67909007308099667</v>
      </c>
      <c r="I54" s="7">
        <f>'[1]7 educacion'!M54</f>
        <v>448867256</v>
      </c>
      <c r="J54" s="15">
        <f>'[1]7 educacion'!L54</f>
        <v>0.92356834302678148</v>
      </c>
      <c r="K54" s="7">
        <f>'[1]7 educacion'!K54</f>
        <v>1695690942</v>
      </c>
      <c r="L54" s="15">
        <f>'[1]7 educacion'!L54</f>
        <v>0.92356834302678148</v>
      </c>
      <c r="M54" s="8"/>
      <c r="N54" s="8"/>
    </row>
    <row r="55" spans="1:14" x14ac:dyDescent="0.2">
      <c r="A55" s="7" t="str">
        <f>'[1]7 educacion'!A55</f>
        <v>´3120103000000000000000</v>
      </c>
      <c r="B55" s="7" t="str">
        <f>'[1]7 educacion'!B55</f>
        <v>Combustibles, Lubricantes y Llantas</v>
      </c>
      <c r="C55" s="7">
        <f>'[1]7 educacion'!C55</f>
        <v>218635000</v>
      </c>
      <c r="D55" s="7">
        <f>'[1]7 educacion'!D55</f>
        <v>0</v>
      </c>
      <c r="E55" s="7">
        <f>'[1]7 educacion'!E55</f>
        <v>218635000</v>
      </c>
      <c r="F55" s="14">
        <f>'[1]7 educacion'!F55</f>
        <v>0</v>
      </c>
      <c r="G55" s="7">
        <f>'[1]7 educacion'!I55</f>
        <v>92120874</v>
      </c>
      <c r="H55" s="15">
        <f>'[1]7 educacion'!J55</f>
        <v>0.42134550277860361</v>
      </c>
      <c r="I55" s="7">
        <f>'[1]7 educacion'!M55</f>
        <v>125526266</v>
      </c>
      <c r="J55" s="15">
        <f>'[1]7 educacion'!L55</f>
        <v>0.99548169323301394</v>
      </c>
      <c r="K55" s="7">
        <f>'[1]7 educacion'!K55</f>
        <v>217647140</v>
      </c>
      <c r="L55" s="15">
        <f>'[1]7 educacion'!L55</f>
        <v>0.99548169323301394</v>
      </c>
      <c r="M55" s="8"/>
      <c r="N55" s="8"/>
    </row>
    <row r="56" spans="1:14" x14ac:dyDescent="0.2">
      <c r="A56" s="7" t="str">
        <f>'[1]7 educacion'!A56</f>
        <v>´3120104000000000000000</v>
      </c>
      <c r="B56" s="7" t="str">
        <f>'[1]7 educacion'!B56</f>
        <v>Materiales y Suministros</v>
      </c>
      <c r="C56" s="7">
        <f>'[1]7 educacion'!C56</f>
        <v>1386135000</v>
      </c>
      <c r="D56" s="7">
        <f>'[1]7 educacion'!D56</f>
        <v>101000000</v>
      </c>
      <c r="E56" s="7">
        <f>'[1]7 educacion'!E56</f>
        <v>1487135000</v>
      </c>
      <c r="F56" s="14">
        <f>'[1]7 educacion'!F56</f>
        <v>0</v>
      </c>
      <c r="G56" s="7">
        <f>'[1]7 educacion'!I56</f>
        <v>600781303</v>
      </c>
      <c r="H56" s="15">
        <f>'[1]7 educacion'!J56</f>
        <v>0.40398571952109258</v>
      </c>
      <c r="I56" s="7">
        <f>'[1]7 educacion'!M56</f>
        <v>829432592</v>
      </c>
      <c r="J56" s="15">
        <f>'[1]7 educacion'!L56</f>
        <v>0.96172431890850529</v>
      </c>
      <c r="K56" s="7">
        <f>'[1]7 educacion'!K56</f>
        <v>1430213895</v>
      </c>
      <c r="L56" s="15">
        <f>'[1]7 educacion'!L56</f>
        <v>0.96172431890850529</v>
      </c>
      <c r="M56" s="8"/>
      <c r="N56" s="8"/>
    </row>
    <row r="57" spans="1:14" x14ac:dyDescent="0.2">
      <c r="A57" s="7" t="str">
        <f>'[1]7 educacion'!A57</f>
        <v>´3120105000000000000000</v>
      </c>
      <c r="B57" s="7" t="str">
        <f>'[1]7 educacion'!B57</f>
        <v>Compra de Equipo</v>
      </c>
      <c r="C57" s="7">
        <f>'[1]7 educacion'!C57</f>
        <v>367708000</v>
      </c>
      <c r="D57" s="7">
        <f>'[1]7 educacion'!D57</f>
        <v>0</v>
      </c>
      <c r="E57" s="7">
        <f>'[1]7 educacion'!E57</f>
        <v>367708000</v>
      </c>
      <c r="F57" s="14">
        <f>'[1]7 educacion'!F57</f>
        <v>0</v>
      </c>
      <c r="G57" s="7">
        <f>'[1]7 educacion'!I57</f>
        <v>26117798</v>
      </c>
      <c r="H57" s="15">
        <f>'[1]7 educacion'!J57</f>
        <v>7.1028636853155219E-2</v>
      </c>
      <c r="I57" s="7">
        <f>'[1]7 educacion'!M57</f>
        <v>332000320</v>
      </c>
      <c r="J57" s="15">
        <f>'[1]7 educacion'!L57</f>
        <v>0.97391984400665743</v>
      </c>
      <c r="K57" s="7">
        <f>'[1]7 educacion'!K57</f>
        <v>358118118</v>
      </c>
      <c r="L57" s="15">
        <f>'[1]7 educacion'!L57</f>
        <v>0.97391984400665743</v>
      </c>
      <c r="M57" s="8"/>
      <c r="N57" s="8"/>
    </row>
    <row r="58" spans="1:14" x14ac:dyDescent="0.2">
      <c r="A58" s="7" t="str">
        <f>'[1]7 educacion'!A58</f>
        <v>´3120200000000000000000</v>
      </c>
      <c r="B58" s="7" t="str">
        <f>'[1]7 educacion'!B58</f>
        <v>Adquisici󮠤e Servicios</v>
      </c>
      <c r="C58" s="7">
        <f>'[1]7 educacion'!C58</f>
        <v>40657778000</v>
      </c>
      <c r="D58" s="7">
        <f>'[1]7 educacion'!D58</f>
        <v>-2997480</v>
      </c>
      <c r="E58" s="7">
        <f>'[1]7 educacion'!E58</f>
        <v>40654780520</v>
      </c>
      <c r="F58" s="14">
        <f>'[1]7 educacion'!F58</f>
        <v>0</v>
      </c>
      <c r="G58" s="7">
        <f>'[1]7 educacion'!I58</f>
        <v>32917796229</v>
      </c>
      <c r="H58" s="15">
        <f>'[1]7 educacion'!J58</f>
        <v>0.80969066387669186</v>
      </c>
      <c r="I58" s="7">
        <f>'[1]7 educacion'!M58</f>
        <v>6618445239</v>
      </c>
      <c r="J58" s="15">
        <f>'[1]7 educacion'!L58</f>
        <v>0.97248689975217706</v>
      </c>
      <c r="K58" s="7">
        <f>'[1]7 educacion'!K58</f>
        <v>39536241468</v>
      </c>
      <c r="L58" s="15">
        <f>'[1]7 educacion'!L58</f>
        <v>0.97248689975217706</v>
      </c>
      <c r="M58" s="8"/>
      <c r="N58" s="8"/>
    </row>
    <row r="59" spans="1:14" x14ac:dyDescent="0.2">
      <c r="A59" s="7" t="str">
        <f>'[1]7 educacion'!A59</f>
        <v>´3120201000000000000000</v>
      </c>
      <c r="B59" s="7" t="str">
        <f>'[1]7 educacion'!B59</f>
        <v>Arrendamientos</v>
      </c>
      <c r="C59" s="7">
        <f>'[1]7 educacion'!C59</f>
        <v>8320020000</v>
      </c>
      <c r="D59" s="7">
        <f>'[1]7 educacion'!D59</f>
        <v>-218713310</v>
      </c>
      <c r="E59" s="7">
        <f>'[1]7 educacion'!E59</f>
        <v>8101306690</v>
      </c>
      <c r="F59" s="14">
        <f>'[1]7 educacion'!F59</f>
        <v>0</v>
      </c>
      <c r="G59" s="7">
        <f>'[1]7 educacion'!I59</f>
        <v>6207742395</v>
      </c>
      <c r="H59" s="15">
        <f>'[1]7 educacion'!J59</f>
        <v>0.76626433642644876</v>
      </c>
      <c r="I59" s="7">
        <f>'[1]7 educacion'!M59</f>
        <v>1829030173</v>
      </c>
      <c r="J59" s="15">
        <f>'[1]7 educacion'!L59</f>
        <v>0.99203410949993298</v>
      </c>
      <c r="K59" s="7">
        <f>'[1]7 educacion'!K59</f>
        <v>8036772568</v>
      </c>
      <c r="L59" s="15">
        <f>'[1]7 educacion'!L59</f>
        <v>0.99203410949993298</v>
      </c>
      <c r="M59" s="8"/>
      <c r="N59" s="8"/>
    </row>
    <row r="60" spans="1:14" x14ac:dyDescent="0.2">
      <c r="A60" s="7" t="str">
        <f>'[1]7 educacion'!A60</f>
        <v>´3120202000000000000000</v>
      </c>
      <c r="B60" s="7" t="str">
        <f>'[1]7 educacion'!B60</f>
        <v>Viᴩcos y Gastos de Viaje</v>
      </c>
      <c r="C60" s="7">
        <f>'[1]7 educacion'!C60</f>
        <v>26738000</v>
      </c>
      <c r="D60" s="7">
        <f>'[1]7 educacion'!D60</f>
        <v>2013000</v>
      </c>
      <c r="E60" s="7">
        <f>'[1]7 educacion'!E60</f>
        <v>28751000</v>
      </c>
      <c r="F60" s="14">
        <f>'[1]7 educacion'!F60</f>
        <v>0</v>
      </c>
      <c r="G60" s="7">
        <f>'[1]7 educacion'!I60</f>
        <v>12973371</v>
      </c>
      <c r="H60" s="15">
        <f>'[1]7 educacion'!J60</f>
        <v>0.45123199193071545</v>
      </c>
      <c r="I60" s="7">
        <f>'[1]7 educacion'!M60</f>
        <v>0</v>
      </c>
      <c r="J60" s="15">
        <f>'[1]7 educacion'!L60</f>
        <v>0.45123199193071545</v>
      </c>
      <c r="K60" s="7">
        <f>'[1]7 educacion'!K60</f>
        <v>12973371</v>
      </c>
      <c r="L60" s="15">
        <f>'[1]7 educacion'!L60</f>
        <v>0.45123199193071545</v>
      </c>
      <c r="M60" s="8"/>
      <c r="N60" s="8"/>
    </row>
    <row r="61" spans="1:14" x14ac:dyDescent="0.2">
      <c r="A61" s="7" t="str">
        <f>'[1]7 educacion'!A61</f>
        <v>´3120203000000000000000</v>
      </c>
      <c r="B61" s="7" t="str">
        <f>'[1]7 educacion'!B61</f>
        <v>Gastos de Transporte y Comunicaci󮍊</v>
      </c>
      <c r="C61" s="7">
        <f>'[1]7 educacion'!C61</f>
        <v>1402567000</v>
      </c>
      <c r="D61" s="7">
        <f>'[1]7 educacion'!D61</f>
        <v>-326887634</v>
      </c>
      <c r="E61" s="7">
        <f>'[1]7 educacion'!E61</f>
        <v>1075679366</v>
      </c>
      <c r="F61" s="14">
        <f>'[1]7 educacion'!F61</f>
        <v>0</v>
      </c>
      <c r="G61" s="7">
        <f>'[1]7 educacion'!I61</f>
        <v>615623372</v>
      </c>
      <c r="H61" s="15">
        <f>'[1]7 educacion'!J61</f>
        <v>0.57231122159500458</v>
      </c>
      <c r="I61" s="7">
        <f>'[1]7 educacion'!M61</f>
        <v>428361244</v>
      </c>
      <c r="J61" s="15">
        <f>'[1]7 educacion'!L61</f>
        <v>0.97053513249225976</v>
      </c>
      <c r="K61" s="7">
        <f>'[1]7 educacion'!K61</f>
        <v>1043984616</v>
      </c>
      <c r="L61" s="15">
        <f>'[1]7 educacion'!L61</f>
        <v>0.97053513249225976</v>
      </c>
      <c r="M61" s="8"/>
      <c r="N61" s="8"/>
    </row>
    <row r="62" spans="1:14" x14ac:dyDescent="0.2">
      <c r="A62" s="7" t="str">
        <f>'[1]7 educacion'!A62</f>
        <v>´3120204000000000000000</v>
      </c>
      <c r="B62" s="7" t="str">
        <f>'[1]7 educacion'!B62</f>
        <v>Impresos y Publicaciones</v>
      </c>
      <c r="C62" s="7">
        <f>'[1]7 educacion'!C62</f>
        <v>413080000</v>
      </c>
      <c r="D62" s="7">
        <f>'[1]7 educacion'!D62</f>
        <v>413505460</v>
      </c>
      <c r="E62" s="7">
        <f>'[1]7 educacion'!E62</f>
        <v>826585460</v>
      </c>
      <c r="F62" s="14">
        <f>'[1]7 educacion'!F62</f>
        <v>0</v>
      </c>
      <c r="G62" s="7">
        <f>'[1]7 educacion'!I62</f>
        <v>245545432</v>
      </c>
      <c r="H62" s="15">
        <f>'[1]7 educacion'!J62</f>
        <v>0.29705994586452078</v>
      </c>
      <c r="I62" s="7">
        <f>'[1]7 educacion'!M62</f>
        <v>438186107</v>
      </c>
      <c r="J62" s="15">
        <f>'[1]7 educacion'!L62</f>
        <v>0.82717586031576218</v>
      </c>
      <c r="K62" s="7">
        <f>'[1]7 educacion'!K62</f>
        <v>683731539</v>
      </c>
      <c r="L62" s="15">
        <f>'[1]7 educacion'!L62</f>
        <v>0.82717586031576218</v>
      </c>
      <c r="M62" s="8"/>
      <c r="N62" s="8"/>
    </row>
    <row r="63" spans="1:14" x14ac:dyDescent="0.2">
      <c r="A63" s="7" t="str">
        <f>'[1]7 educacion'!A63</f>
        <v>´3120205000000000000000</v>
      </c>
      <c r="B63" s="7" t="str">
        <f>'[1]7 educacion'!B63</f>
        <v>Mantenimiento y Reparaciones</v>
      </c>
      <c r="C63" s="7">
        <f>'[1]7 educacion'!C63</f>
        <v>15423485000</v>
      </c>
      <c r="D63" s="7">
        <f>'[1]7 educacion'!D63</f>
        <v>-45042549</v>
      </c>
      <c r="E63" s="7">
        <f>'[1]7 educacion'!E63</f>
        <v>15378442451</v>
      </c>
      <c r="F63" s="14">
        <f>'[1]7 educacion'!F63</f>
        <v>0</v>
      </c>
      <c r="G63" s="7">
        <f>'[1]7 educacion'!I63</f>
        <v>11130409102</v>
      </c>
      <c r="H63" s="15">
        <f>'[1]7 educacion'!J63</f>
        <v>0.72376699639541409</v>
      </c>
      <c r="I63" s="7">
        <f>'[1]7 educacion'!M63</f>
        <v>3903871116</v>
      </c>
      <c r="J63" s="15">
        <f>'[1]7 educacion'!L63</f>
        <v>0.97762047527917106</v>
      </c>
      <c r="K63" s="7">
        <f>'[1]7 educacion'!K63</f>
        <v>15034280218</v>
      </c>
      <c r="L63" s="15">
        <f>'[1]7 educacion'!L63</f>
        <v>0.97762047527917106</v>
      </c>
      <c r="M63" s="8"/>
      <c r="N63" s="8"/>
    </row>
    <row r="64" spans="1:14" x14ac:dyDescent="0.2">
      <c r="A64" s="7" t="str">
        <f>'[1]7 educacion'!A64</f>
        <v>´3120205010000000000000</v>
      </c>
      <c r="B64" s="7" t="str">
        <f>'[1]7 educacion'!B64</f>
        <v>Mantenimiento Entidad</v>
      </c>
      <c r="C64" s="7">
        <f>'[1]7 educacion'!C64</f>
        <v>15423485000</v>
      </c>
      <c r="D64" s="7">
        <f>'[1]7 educacion'!D64</f>
        <v>-45042549</v>
      </c>
      <c r="E64" s="7">
        <f>'[1]7 educacion'!E64</f>
        <v>15378442451</v>
      </c>
      <c r="F64" s="14">
        <f>'[1]7 educacion'!F64</f>
        <v>0</v>
      </c>
      <c r="G64" s="7">
        <f>'[1]7 educacion'!I64</f>
        <v>11130409102</v>
      </c>
      <c r="H64" s="15">
        <f>'[1]7 educacion'!J64</f>
        <v>0.72376699639541409</v>
      </c>
      <c r="I64" s="7">
        <f>'[1]7 educacion'!M64</f>
        <v>3903871116</v>
      </c>
      <c r="J64" s="15">
        <f>'[1]7 educacion'!L64</f>
        <v>0.97762047527917106</v>
      </c>
      <c r="K64" s="7">
        <f>'[1]7 educacion'!K64</f>
        <v>15034280218</v>
      </c>
      <c r="L64" s="15">
        <f>'[1]7 educacion'!L64</f>
        <v>0.97762047527917106</v>
      </c>
      <c r="M64" s="8"/>
      <c r="N64" s="8"/>
    </row>
    <row r="65" spans="1:14" x14ac:dyDescent="0.2">
      <c r="A65" s="7" t="str">
        <f>'[1]7 educacion'!A65</f>
        <v>´3120206000000000000000</v>
      </c>
      <c r="B65" s="7" t="str">
        <f>'[1]7 educacion'!B65</f>
        <v>Seguros</v>
      </c>
      <c r="C65" s="7">
        <f>'[1]7 educacion'!C65</f>
        <v>10841000000</v>
      </c>
      <c r="D65" s="7">
        <f>'[1]7 educacion'!D65</f>
        <v>-4872447</v>
      </c>
      <c r="E65" s="7">
        <f>'[1]7 educacion'!E65</f>
        <v>10836127553</v>
      </c>
      <c r="F65" s="14">
        <f>'[1]7 educacion'!F65</f>
        <v>0</v>
      </c>
      <c r="G65" s="7">
        <f>'[1]7 educacion'!I65</f>
        <v>10732731238</v>
      </c>
      <c r="H65" s="15">
        <f>'[1]7 educacion'!J65</f>
        <v>0.99045818586997214</v>
      </c>
      <c r="I65" s="7">
        <f>'[1]7 educacion'!M65</f>
        <v>1789787</v>
      </c>
      <c r="J65" s="15">
        <f>'[1]7 educacion'!L65</f>
        <v>0.99062335437608706</v>
      </c>
      <c r="K65" s="7">
        <f>'[1]7 educacion'!K65</f>
        <v>10734521025</v>
      </c>
      <c r="L65" s="15">
        <f>'[1]7 educacion'!L65</f>
        <v>0.99062335437608706</v>
      </c>
      <c r="M65" s="8"/>
      <c r="N65" s="8"/>
    </row>
    <row r="66" spans="1:14" x14ac:dyDescent="0.2">
      <c r="A66" s="7" t="str">
        <f>'[1]7 educacion'!A66</f>
        <v>´3120206010000000000000</v>
      </c>
      <c r="B66" s="7" t="str">
        <f>'[1]7 educacion'!B66</f>
        <v>Seguros Entidad</v>
      </c>
      <c r="C66" s="7">
        <f>'[1]7 educacion'!C66</f>
        <v>10841000000</v>
      </c>
      <c r="D66" s="7">
        <f>'[1]7 educacion'!D66</f>
        <v>-4872447</v>
      </c>
      <c r="E66" s="7">
        <f>'[1]7 educacion'!E66</f>
        <v>10836127553</v>
      </c>
      <c r="F66" s="14">
        <f>'[1]7 educacion'!F66</f>
        <v>0</v>
      </c>
      <c r="G66" s="7">
        <f>'[1]7 educacion'!I66</f>
        <v>10732731238</v>
      </c>
      <c r="H66" s="15">
        <f>'[1]7 educacion'!J66</f>
        <v>0.99045818586997214</v>
      </c>
      <c r="I66" s="7">
        <f>'[1]7 educacion'!M66</f>
        <v>1789787</v>
      </c>
      <c r="J66" s="15">
        <f>'[1]7 educacion'!L66</f>
        <v>0.99062335437608706</v>
      </c>
      <c r="K66" s="7">
        <f>'[1]7 educacion'!K66</f>
        <v>10734521025</v>
      </c>
      <c r="L66" s="15">
        <f>'[1]7 educacion'!L66</f>
        <v>0.99062335437608706</v>
      </c>
      <c r="M66" s="8"/>
      <c r="N66" s="8"/>
    </row>
    <row r="67" spans="1:14" x14ac:dyDescent="0.2">
      <c r="A67" s="7" t="str">
        <f>'[1]7 educacion'!A67</f>
        <v>´3120208000000000000000</v>
      </c>
      <c r="B67" s="7" t="str">
        <f>'[1]7 educacion'!B67</f>
        <v>Servicios Pblicos</v>
      </c>
      <c r="C67" s="7">
        <f>'[1]7 educacion'!C67</f>
        <v>3704389000</v>
      </c>
      <c r="D67" s="7">
        <f>'[1]7 educacion'!D67</f>
        <v>177000000</v>
      </c>
      <c r="E67" s="7">
        <f>'[1]7 educacion'!E67</f>
        <v>3881389000</v>
      </c>
      <c r="F67" s="14">
        <f>'[1]7 educacion'!F67</f>
        <v>0</v>
      </c>
      <c r="G67" s="7">
        <f>'[1]7 educacion'!I67</f>
        <v>3463580951</v>
      </c>
      <c r="H67" s="15">
        <f>'[1]7 educacion'!J67</f>
        <v>0.89235604856921069</v>
      </c>
      <c r="I67" s="7">
        <f>'[1]7 educacion'!M67</f>
        <v>0</v>
      </c>
      <c r="J67" s="15">
        <f>'[1]7 educacion'!L67</f>
        <v>0.89235604856921069</v>
      </c>
      <c r="K67" s="7">
        <f>'[1]7 educacion'!K67</f>
        <v>3463580951</v>
      </c>
      <c r="L67" s="15">
        <f>'[1]7 educacion'!L67</f>
        <v>0.89235604856921069</v>
      </c>
      <c r="M67" s="8"/>
      <c r="N67" s="8"/>
    </row>
    <row r="68" spans="1:14" x14ac:dyDescent="0.2">
      <c r="A68" s="7" t="str">
        <f>'[1]7 educacion'!A68</f>
        <v>´3120208010000000000000</v>
      </c>
      <c r="B68" s="7" t="str">
        <f>'[1]7 educacion'!B68</f>
        <v>Energ_xD84D_</v>
      </c>
      <c r="C68" s="7">
        <f>'[1]7 educacion'!C68</f>
        <v>2153211000</v>
      </c>
      <c r="D68" s="7">
        <f>'[1]7 educacion'!D68</f>
        <v>177000000</v>
      </c>
      <c r="E68" s="7">
        <f>'[1]7 educacion'!E68</f>
        <v>2330211000</v>
      </c>
      <c r="F68" s="14">
        <f>'[1]7 educacion'!F68</f>
        <v>0</v>
      </c>
      <c r="G68" s="7">
        <f>'[1]7 educacion'!I68</f>
        <v>2073359176</v>
      </c>
      <c r="H68" s="15">
        <f>'[1]7 educacion'!J68</f>
        <v>0.88977314758191428</v>
      </c>
      <c r="I68" s="7">
        <f>'[1]7 educacion'!M68</f>
        <v>0</v>
      </c>
      <c r="J68" s="15">
        <f>'[1]7 educacion'!L68</f>
        <v>0.88977314758191428</v>
      </c>
      <c r="K68" s="7">
        <f>'[1]7 educacion'!K68</f>
        <v>2073359176</v>
      </c>
      <c r="L68" s="15">
        <f>'[1]7 educacion'!L68</f>
        <v>0.88977314758191428</v>
      </c>
      <c r="M68" s="8"/>
      <c r="N68" s="8"/>
    </row>
    <row r="69" spans="1:14" x14ac:dyDescent="0.2">
      <c r="A69" s="7" t="str">
        <f>'[1]7 educacion'!A69</f>
        <v>´3120208020000000000000</v>
      </c>
      <c r="B69" s="7" t="str">
        <f>'[1]7 educacion'!B69</f>
        <v>Acueducto y Alcantarillado</v>
      </c>
      <c r="C69" s="7">
        <f>'[1]7 educacion'!C69</f>
        <v>471673000</v>
      </c>
      <c r="D69" s="7">
        <f>'[1]7 educacion'!D69</f>
        <v>0</v>
      </c>
      <c r="E69" s="7">
        <f>'[1]7 educacion'!E69</f>
        <v>471673000</v>
      </c>
      <c r="F69" s="14">
        <f>'[1]7 educacion'!F69</f>
        <v>0</v>
      </c>
      <c r="G69" s="7">
        <f>'[1]7 educacion'!I69</f>
        <v>465350122</v>
      </c>
      <c r="H69" s="15">
        <f>'[1]7 educacion'!J69</f>
        <v>0.98659478494635056</v>
      </c>
      <c r="I69" s="7">
        <f>'[1]7 educacion'!M69</f>
        <v>0</v>
      </c>
      <c r="J69" s="15">
        <f>'[1]7 educacion'!L69</f>
        <v>0.98659478494635056</v>
      </c>
      <c r="K69" s="7">
        <f>'[1]7 educacion'!K69</f>
        <v>465350122</v>
      </c>
      <c r="L69" s="15">
        <f>'[1]7 educacion'!L69</f>
        <v>0.98659478494635056</v>
      </c>
      <c r="M69" s="8"/>
      <c r="N69" s="8"/>
    </row>
    <row r="70" spans="1:14" x14ac:dyDescent="0.2">
      <c r="A70" s="7" t="str">
        <f>'[1]7 educacion'!A70</f>
        <v>´3120208030000000000000</v>
      </c>
      <c r="B70" s="7" t="str">
        <f>'[1]7 educacion'!B70</f>
        <v>Aseo</v>
      </c>
      <c r="C70" s="7">
        <f>'[1]7 educacion'!C70</f>
        <v>155129000</v>
      </c>
      <c r="D70" s="7">
        <f>'[1]7 educacion'!D70</f>
        <v>0</v>
      </c>
      <c r="E70" s="7">
        <f>'[1]7 educacion'!E70</f>
        <v>155129000</v>
      </c>
      <c r="F70" s="14">
        <f>'[1]7 educacion'!F70</f>
        <v>0</v>
      </c>
      <c r="G70" s="7">
        <f>'[1]7 educacion'!I70</f>
        <v>138588749</v>
      </c>
      <c r="H70" s="15">
        <f>'[1]7 educacion'!J70</f>
        <v>0.89337744071063441</v>
      </c>
      <c r="I70" s="7">
        <f>'[1]7 educacion'!M70</f>
        <v>0</v>
      </c>
      <c r="J70" s="15">
        <f>'[1]7 educacion'!L70</f>
        <v>0.89337744071063441</v>
      </c>
      <c r="K70" s="7">
        <f>'[1]7 educacion'!K70</f>
        <v>138588749</v>
      </c>
      <c r="L70" s="15">
        <f>'[1]7 educacion'!L70</f>
        <v>0.89337744071063441</v>
      </c>
      <c r="M70" s="8"/>
      <c r="N70" s="8"/>
    </row>
    <row r="71" spans="1:14" x14ac:dyDescent="0.2">
      <c r="A71" s="7" t="str">
        <f>'[1]7 educacion'!A71</f>
        <v>´3120208040000000000000</v>
      </c>
      <c r="B71" s="7" t="str">
        <f>'[1]7 educacion'!B71</f>
        <v>Tel馯no</v>
      </c>
      <c r="C71" s="7">
        <f>'[1]7 educacion'!C71</f>
        <v>922932000</v>
      </c>
      <c r="D71" s="7">
        <f>'[1]7 educacion'!D71</f>
        <v>0</v>
      </c>
      <c r="E71" s="7">
        <f>'[1]7 educacion'!E71</f>
        <v>922932000</v>
      </c>
      <c r="F71" s="14">
        <f>'[1]7 educacion'!F71</f>
        <v>0</v>
      </c>
      <c r="G71" s="7">
        <f>'[1]7 educacion'!I71</f>
        <v>785749104</v>
      </c>
      <c r="H71" s="15">
        <f>'[1]7 educacion'!J71</f>
        <v>0.85136185981199053</v>
      </c>
      <c r="I71" s="7">
        <f>'[1]7 educacion'!M71</f>
        <v>0</v>
      </c>
      <c r="J71" s="15">
        <f>'[1]7 educacion'!L71</f>
        <v>0.85136185981199053</v>
      </c>
      <c r="K71" s="7">
        <f>'[1]7 educacion'!K71</f>
        <v>785749104</v>
      </c>
      <c r="L71" s="15">
        <f>'[1]7 educacion'!L71</f>
        <v>0.85136185981199053</v>
      </c>
      <c r="M71" s="8"/>
      <c r="N71" s="8"/>
    </row>
    <row r="72" spans="1:14" x14ac:dyDescent="0.2">
      <c r="A72" s="7" t="str">
        <f>'[1]7 educacion'!A72</f>
        <v>´3120208050000000000000</v>
      </c>
      <c r="B72" s="7" t="str">
        <f>'[1]7 educacion'!B72</f>
        <v>Gas</v>
      </c>
      <c r="C72" s="7">
        <f>'[1]7 educacion'!C72</f>
        <v>1444000</v>
      </c>
      <c r="D72" s="7">
        <f>'[1]7 educacion'!D72</f>
        <v>0</v>
      </c>
      <c r="E72" s="7">
        <f>'[1]7 educacion'!E72</f>
        <v>1444000</v>
      </c>
      <c r="F72" s="14">
        <f>'[1]7 educacion'!F72</f>
        <v>0</v>
      </c>
      <c r="G72" s="7">
        <f>'[1]7 educacion'!I72</f>
        <v>533800</v>
      </c>
      <c r="H72" s="15">
        <f>'[1]7 educacion'!J72</f>
        <v>0.36966759002770083</v>
      </c>
      <c r="I72" s="7">
        <f>'[1]7 educacion'!M72</f>
        <v>0</v>
      </c>
      <c r="J72" s="15">
        <f>'[1]7 educacion'!L72</f>
        <v>0.36966759002770083</v>
      </c>
      <c r="K72" s="7">
        <f>'[1]7 educacion'!K72</f>
        <v>533800</v>
      </c>
      <c r="L72" s="15">
        <f>'[1]7 educacion'!L72</f>
        <v>0.36966759002770083</v>
      </c>
      <c r="M72" s="8"/>
      <c r="N72" s="8"/>
    </row>
    <row r="73" spans="1:14" x14ac:dyDescent="0.2">
      <c r="A73" s="7" t="str">
        <f>'[1]7 educacion'!A73</f>
        <v>´3120209000000000000000</v>
      </c>
      <c r="B73" s="7" t="str">
        <f>'[1]7 educacion'!B73</f>
        <v>Capacitaci󮍊</v>
      </c>
      <c r="C73" s="7">
        <f>'[1]7 educacion'!C73</f>
        <v>300791000</v>
      </c>
      <c r="D73" s="7">
        <f>'[1]7 educacion'!D73</f>
        <v>0</v>
      </c>
      <c r="E73" s="7">
        <f>'[1]7 educacion'!E73</f>
        <v>300791000</v>
      </c>
      <c r="F73" s="14">
        <f>'[1]7 educacion'!F73</f>
        <v>0</v>
      </c>
      <c r="G73" s="7">
        <f>'[1]7 educacion'!I73</f>
        <v>300739198</v>
      </c>
      <c r="H73" s="15">
        <f>'[1]7 educacion'!J73</f>
        <v>0.99982778075141876</v>
      </c>
      <c r="I73" s="7">
        <f>'[1]7 educacion'!M73</f>
        <v>0</v>
      </c>
      <c r="J73" s="15">
        <f>'[1]7 educacion'!L73</f>
        <v>0.99982778075141876</v>
      </c>
      <c r="K73" s="7">
        <f>'[1]7 educacion'!K73</f>
        <v>300739198</v>
      </c>
      <c r="L73" s="15">
        <f>'[1]7 educacion'!L73</f>
        <v>0.99982778075141876</v>
      </c>
      <c r="M73" s="8"/>
      <c r="N73" s="8"/>
    </row>
    <row r="74" spans="1:14" x14ac:dyDescent="0.2">
      <c r="A74" s="7" t="str">
        <f>'[1]7 educacion'!A74</f>
        <v>´3120209010000000000000</v>
      </c>
      <c r="B74" s="7" t="str">
        <f>'[1]7 educacion'!B74</f>
        <v>Capacitaci󮠉nterna</v>
      </c>
      <c r="C74" s="7">
        <f>'[1]7 educacion'!C74</f>
        <v>300791000</v>
      </c>
      <c r="D74" s="7">
        <f>'[1]7 educacion'!D74</f>
        <v>0</v>
      </c>
      <c r="E74" s="7">
        <f>'[1]7 educacion'!E74</f>
        <v>300791000</v>
      </c>
      <c r="F74" s="14">
        <f>'[1]7 educacion'!F74</f>
        <v>0</v>
      </c>
      <c r="G74" s="7">
        <f>'[1]7 educacion'!I74</f>
        <v>300739198</v>
      </c>
      <c r="H74" s="15">
        <f>'[1]7 educacion'!J74</f>
        <v>0.99982778075141876</v>
      </c>
      <c r="I74" s="7">
        <f>'[1]7 educacion'!M74</f>
        <v>0</v>
      </c>
      <c r="J74" s="15">
        <f>'[1]7 educacion'!L74</f>
        <v>0.99982778075141876</v>
      </c>
      <c r="K74" s="7">
        <f>'[1]7 educacion'!K74</f>
        <v>300739198</v>
      </c>
      <c r="L74" s="15">
        <f>'[1]7 educacion'!L74</f>
        <v>0.99982778075141876</v>
      </c>
      <c r="M74" s="8"/>
      <c r="N74" s="8"/>
    </row>
    <row r="75" spans="1:14" x14ac:dyDescent="0.2">
      <c r="A75" s="7" t="str">
        <f>'[1]7 educacion'!A75</f>
        <v>´3120210000000000000000</v>
      </c>
      <c r="B75" s="7" t="str">
        <f>'[1]7 educacion'!B75</f>
        <v>Bienestar e Incentivos</v>
      </c>
      <c r="C75" s="7">
        <f>'[1]7 educacion'!C75</f>
        <v>138999000</v>
      </c>
      <c r="D75" s="7">
        <f>'[1]7 educacion'!D75</f>
        <v>0</v>
      </c>
      <c r="E75" s="7">
        <f>'[1]7 educacion'!E75</f>
        <v>138999000</v>
      </c>
      <c r="F75" s="14">
        <f>'[1]7 educacion'!F75</f>
        <v>0</v>
      </c>
      <c r="G75" s="7">
        <f>'[1]7 educacion'!I75</f>
        <v>128686582</v>
      </c>
      <c r="H75" s="15">
        <f>'[1]7 educacion'!J75</f>
        <v>0.92580940870078199</v>
      </c>
      <c r="I75" s="7">
        <f>'[1]7 educacion'!M75</f>
        <v>10309600</v>
      </c>
      <c r="J75" s="15">
        <f>'[1]7 educacion'!L75</f>
        <v>0.99997972647285227</v>
      </c>
      <c r="K75" s="7">
        <f>'[1]7 educacion'!K75</f>
        <v>138996182</v>
      </c>
      <c r="L75" s="15">
        <f>'[1]7 educacion'!L75</f>
        <v>0.99997972647285227</v>
      </c>
      <c r="M75" s="8"/>
      <c r="N75" s="8"/>
    </row>
    <row r="76" spans="1:14" x14ac:dyDescent="0.2">
      <c r="A76" s="7" t="str">
        <f>'[1]7 educacion'!A76</f>
        <v>´3120212000000000000000</v>
      </c>
      <c r="B76" s="7" t="str">
        <f>'[1]7 educacion'!B76</f>
        <v>Salud Ocupacional</v>
      </c>
      <c r="C76" s="7">
        <f>'[1]7 educacion'!C76</f>
        <v>86709000</v>
      </c>
      <c r="D76" s="7">
        <f>'[1]7 educacion'!D76</f>
        <v>0</v>
      </c>
      <c r="E76" s="7">
        <f>'[1]7 educacion'!E76</f>
        <v>86709000</v>
      </c>
      <c r="F76" s="14">
        <f>'[1]7 educacion'!F76</f>
        <v>0</v>
      </c>
      <c r="G76" s="7">
        <f>'[1]7 educacion'!I76</f>
        <v>79764588</v>
      </c>
      <c r="H76" s="15">
        <f>'[1]7 educacion'!J76</f>
        <v>0.91991128948552059</v>
      </c>
      <c r="I76" s="7">
        <f>'[1]7 educacion'!M76</f>
        <v>6897212</v>
      </c>
      <c r="J76" s="15">
        <f>'[1]7 educacion'!L76</f>
        <v>0.9994556505091744</v>
      </c>
      <c r="K76" s="7">
        <f>'[1]7 educacion'!K76</f>
        <v>86661800</v>
      </c>
      <c r="L76" s="15">
        <f>'[1]7 educacion'!L76</f>
        <v>0.9994556505091744</v>
      </c>
      <c r="M76" s="8"/>
      <c r="N76" s="8"/>
    </row>
    <row r="77" spans="1:14" x14ac:dyDescent="0.2">
      <c r="A77" s="7" t="str">
        <f>'[1]7 educacion'!A77</f>
        <v>´3120300000000000000000</v>
      </c>
      <c r="B77" s="7" t="str">
        <f>'[1]7 educacion'!B77</f>
        <v>Otros Gastos Generales</v>
      </c>
      <c r="C77" s="7">
        <f>'[1]7 educacion'!C77</f>
        <v>18119692000</v>
      </c>
      <c r="D77" s="7">
        <f>'[1]7 educacion'!D77</f>
        <v>606335427</v>
      </c>
      <c r="E77" s="7">
        <f>'[1]7 educacion'!E77</f>
        <v>18726027427</v>
      </c>
      <c r="F77" s="14">
        <f>'[1]7 educacion'!F77</f>
        <v>0</v>
      </c>
      <c r="G77" s="7">
        <f>'[1]7 educacion'!I77</f>
        <v>15803364776</v>
      </c>
      <c r="H77" s="15">
        <f>'[1]7 educacion'!J77</f>
        <v>0.84392511105767265</v>
      </c>
      <c r="I77" s="7">
        <f>'[1]7 educacion'!M77</f>
        <v>2372474456</v>
      </c>
      <c r="J77" s="15">
        <f>'[1]7 educacion'!L77</f>
        <v>0.97061906498082373</v>
      </c>
      <c r="K77" s="7">
        <f>'[1]7 educacion'!K77</f>
        <v>18175839232</v>
      </c>
      <c r="L77" s="15">
        <f>'[1]7 educacion'!L77</f>
        <v>0.97061906498082373</v>
      </c>
      <c r="M77" s="8"/>
      <c r="N77" s="8"/>
    </row>
    <row r="78" spans="1:14" x14ac:dyDescent="0.2">
      <c r="A78" s="7" t="str">
        <f>'[1]7 educacion'!A78</f>
        <v>´3120301000000000000000</v>
      </c>
      <c r="B78" s="7" t="str">
        <f>'[1]7 educacion'!B78</f>
        <v>Sentencias Judiciales</v>
      </c>
      <c r="C78" s="7">
        <f>'[1]7 educacion'!C78</f>
        <v>700000000</v>
      </c>
      <c r="D78" s="7">
        <f>'[1]7 educacion'!D78</f>
        <v>-580707855</v>
      </c>
      <c r="E78" s="7">
        <f>'[1]7 educacion'!E78</f>
        <v>119292145</v>
      </c>
      <c r="F78" s="14">
        <f>'[1]7 educacion'!F78</f>
        <v>0</v>
      </c>
      <c r="G78" s="7">
        <f>'[1]7 educacion'!I78</f>
        <v>115262876</v>
      </c>
      <c r="H78" s="15">
        <f>'[1]7 educacion'!J78</f>
        <v>0.96622351790220551</v>
      </c>
      <c r="I78" s="7">
        <f>'[1]7 educacion'!M78</f>
        <v>0</v>
      </c>
      <c r="J78" s="15">
        <f>'[1]7 educacion'!L78</f>
        <v>0.96622351790220551</v>
      </c>
      <c r="K78" s="7">
        <f>'[1]7 educacion'!K78</f>
        <v>115262876</v>
      </c>
      <c r="L78" s="15">
        <f>'[1]7 educacion'!L78</f>
        <v>0.96622351790220551</v>
      </c>
      <c r="M78" s="8"/>
      <c r="N78" s="8"/>
    </row>
    <row r="79" spans="1:14" x14ac:dyDescent="0.2">
      <c r="A79" s="7" t="str">
        <f>'[1]7 educacion'!A79</f>
        <v>´3120301020000000000000</v>
      </c>
      <c r="B79" s="7" t="str">
        <f>'[1]7 educacion'!B79</f>
        <v>Otras Sentencias</v>
      </c>
      <c r="C79" s="7">
        <f>'[1]7 educacion'!C79</f>
        <v>700000000</v>
      </c>
      <c r="D79" s="7">
        <f>'[1]7 educacion'!D79</f>
        <v>-580707855</v>
      </c>
      <c r="E79" s="7">
        <f>'[1]7 educacion'!E79</f>
        <v>119292145</v>
      </c>
      <c r="F79" s="14">
        <f>'[1]7 educacion'!F79</f>
        <v>0</v>
      </c>
      <c r="G79" s="7">
        <f>'[1]7 educacion'!I79</f>
        <v>115262876</v>
      </c>
      <c r="H79" s="15">
        <f>'[1]7 educacion'!J79</f>
        <v>0.96622351790220551</v>
      </c>
      <c r="I79" s="7">
        <f>'[1]7 educacion'!M79</f>
        <v>0</v>
      </c>
      <c r="J79" s="15">
        <f>'[1]7 educacion'!L79</f>
        <v>0.96622351790220551</v>
      </c>
      <c r="K79" s="7">
        <f>'[1]7 educacion'!K79</f>
        <v>115262876</v>
      </c>
      <c r="L79" s="15">
        <f>'[1]7 educacion'!L79</f>
        <v>0.96622351790220551</v>
      </c>
      <c r="M79" s="8"/>
      <c r="N79" s="8"/>
    </row>
    <row r="80" spans="1:14" x14ac:dyDescent="0.2">
      <c r="A80" s="7" t="str">
        <f>'[1]7 educacion'!A80</f>
        <v>´3120302000000000000000</v>
      </c>
      <c r="B80" s="7" t="str">
        <f>'[1]7 educacion'!B80</f>
        <v>Impuestos, Tasas, Contribuciones, Derechos y Multas</v>
      </c>
      <c r="C80" s="7">
        <f>'[1]7 educacion'!C80</f>
        <v>455525000</v>
      </c>
      <c r="D80" s="7">
        <f>'[1]7 educacion'!D80</f>
        <v>16000000</v>
      </c>
      <c r="E80" s="7">
        <f>'[1]7 educacion'!E80</f>
        <v>471525000</v>
      </c>
      <c r="F80" s="14">
        <f>'[1]7 educacion'!F80</f>
        <v>0</v>
      </c>
      <c r="G80" s="7">
        <f>'[1]7 educacion'!I80</f>
        <v>462979604</v>
      </c>
      <c r="H80" s="15">
        <f>'[1]7 educacion'!J80</f>
        <v>0.98187710937914219</v>
      </c>
      <c r="I80" s="7">
        <f>'[1]7 educacion'!M80</f>
        <v>0</v>
      </c>
      <c r="J80" s="15">
        <f>'[1]7 educacion'!L80</f>
        <v>0.98187710937914219</v>
      </c>
      <c r="K80" s="7">
        <f>'[1]7 educacion'!K80</f>
        <v>462979604</v>
      </c>
      <c r="L80" s="15">
        <f>'[1]7 educacion'!L80</f>
        <v>0.98187710937914219</v>
      </c>
      <c r="M80" s="8"/>
      <c r="N80" s="8"/>
    </row>
    <row r="81" spans="1:14" x14ac:dyDescent="0.2">
      <c r="A81" s="7" t="str">
        <f>'[1]7 educacion'!A81</f>
        <v>´3120399000000000000000</v>
      </c>
      <c r="B81" s="7" t="str">
        <f>'[1]7 educacion'!B81</f>
        <v>Otros Gastos Generales</v>
      </c>
      <c r="C81" s="7">
        <f>'[1]7 educacion'!C81</f>
        <v>16964167000</v>
      </c>
      <c r="D81" s="7">
        <f>'[1]7 educacion'!D81</f>
        <v>1171043282</v>
      </c>
      <c r="E81" s="7">
        <f>'[1]7 educacion'!E81</f>
        <v>18135210282</v>
      </c>
      <c r="F81" s="14">
        <f>'[1]7 educacion'!F81</f>
        <v>0</v>
      </c>
      <c r="G81" s="7">
        <f>'[1]7 educacion'!I81</f>
        <v>15225122296</v>
      </c>
      <c r="H81" s="15">
        <f>'[1]7 educacion'!J81</f>
        <v>0.83953381622001977</v>
      </c>
      <c r="I81" s="7">
        <f>'[1]7 educacion'!M81</f>
        <v>2372474456</v>
      </c>
      <c r="J81" s="15">
        <f>'[1]7 educacion'!L81</f>
        <v>0.97035526351003465</v>
      </c>
      <c r="K81" s="7">
        <f>'[1]7 educacion'!K81</f>
        <v>17597596752</v>
      </c>
      <c r="L81" s="15">
        <f>'[1]7 educacion'!L81</f>
        <v>0.97035526351003465</v>
      </c>
      <c r="M81" s="8"/>
      <c r="N81" s="8"/>
    </row>
    <row r="82" spans="1:14" x14ac:dyDescent="0.2">
      <c r="A82" s="7" t="str">
        <f>'[1]7 educacion'!A82</f>
        <v>´3130000000000000000000</v>
      </c>
      <c r="B82" s="7" t="str">
        <f>'[1]7 educacion'!B82</f>
        <v>TRANSFERENCIAS PARA FUNCIONAMIENTO</v>
      </c>
      <c r="C82" s="7">
        <f>'[1]7 educacion'!C82</f>
        <v>60148326000</v>
      </c>
      <c r="D82" s="7">
        <f>'[1]7 educacion'!D82</f>
        <v>-570000000</v>
      </c>
      <c r="E82" s="7">
        <f>'[1]7 educacion'!E82</f>
        <v>59578326000</v>
      </c>
      <c r="F82" s="14">
        <f>'[1]7 educacion'!F82</f>
        <v>0</v>
      </c>
      <c r="G82" s="7">
        <f>'[1]7 educacion'!I82</f>
        <v>57876956039</v>
      </c>
      <c r="H82" s="15">
        <f>'[1]7 educacion'!J82</f>
        <v>0.97144313922146786</v>
      </c>
      <c r="I82" s="7">
        <f>'[1]7 educacion'!M82</f>
        <v>1365041553</v>
      </c>
      <c r="J82" s="15">
        <f>'[1]7 educacion'!L82</f>
        <v>0.99435485300476556</v>
      </c>
      <c r="K82" s="7">
        <f>'[1]7 educacion'!K82</f>
        <v>59241997592</v>
      </c>
      <c r="L82" s="15">
        <f>'[1]7 educacion'!L82</f>
        <v>0.99435485300476556</v>
      </c>
      <c r="M82" s="8"/>
      <c r="N82" s="8"/>
    </row>
    <row r="83" spans="1:14" x14ac:dyDescent="0.2">
      <c r="A83" s="7" t="str">
        <f>'[1]7 educacion'!A83</f>
        <v>´3130200000000000000000</v>
      </c>
      <c r="B83" s="7" t="str">
        <f>'[1]7 educacion'!B83</f>
        <v>OTRAS TRANSFERENCIAS</v>
      </c>
      <c r="C83" s="7">
        <f>'[1]7 educacion'!C83</f>
        <v>60148326000</v>
      </c>
      <c r="D83" s="7">
        <f>'[1]7 educacion'!D83</f>
        <v>-570000000</v>
      </c>
      <c r="E83" s="7">
        <f>'[1]7 educacion'!E83</f>
        <v>59578326000</v>
      </c>
      <c r="F83" s="14">
        <f>'[1]7 educacion'!F83</f>
        <v>0</v>
      </c>
      <c r="G83" s="7">
        <f>'[1]7 educacion'!I83</f>
        <v>57876956039</v>
      </c>
      <c r="H83" s="15">
        <f>'[1]7 educacion'!J83</f>
        <v>0.97144313922146786</v>
      </c>
      <c r="I83" s="7">
        <f>'[1]7 educacion'!M83</f>
        <v>1365041553</v>
      </c>
      <c r="J83" s="15">
        <f>'[1]7 educacion'!L83</f>
        <v>0.99435485300476556</v>
      </c>
      <c r="K83" s="7">
        <f>'[1]7 educacion'!K83</f>
        <v>59241997592</v>
      </c>
      <c r="L83" s="15">
        <f>'[1]7 educacion'!L83</f>
        <v>0.99435485300476556</v>
      </c>
      <c r="M83" s="8"/>
      <c r="N83" s="8"/>
    </row>
    <row r="84" spans="1:14" x14ac:dyDescent="0.2">
      <c r="A84" s="7" t="str">
        <f>'[1]7 educacion'!A84</f>
        <v>´3130207000000000000000</v>
      </c>
      <c r="B84" s="7" t="str">
        <f>'[1]7 educacion'!B84</f>
        <v>Fondo de Pensiones Pblicas - Universidad Distrital</v>
      </c>
      <c r="C84" s="7">
        <f>'[1]7 educacion'!C84</f>
        <v>60148326000</v>
      </c>
      <c r="D84" s="7">
        <f>'[1]7 educacion'!D84</f>
        <v>-570000000</v>
      </c>
      <c r="E84" s="7">
        <f>'[1]7 educacion'!E84</f>
        <v>59578326000</v>
      </c>
      <c r="F84" s="14">
        <f>'[1]7 educacion'!F84</f>
        <v>0</v>
      </c>
      <c r="G84" s="7">
        <f>'[1]7 educacion'!I84</f>
        <v>57876956039</v>
      </c>
      <c r="H84" s="15">
        <f>'[1]7 educacion'!J84</f>
        <v>0.97144313922146786</v>
      </c>
      <c r="I84" s="7">
        <f>'[1]7 educacion'!M84</f>
        <v>1365041553</v>
      </c>
      <c r="J84" s="15">
        <f>'[1]7 educacion'!L84</f>
        <v>0.99435485300476556</v>
      </c>
      <c r="K84" s="7">
        <f>'[1]7 educacion'!K84</f>
        <v>59241997592</v>
      </c>
      <c r="L84" s="15">
        <f>'[1]7 educacion'!L84</f>
        <v>0.99435485300476556</v>
      </c>
      <c r="M84" s="8"/>
      <c r="N84" s="8"/>
    </row>
    <row r="85" spans="1:14" x14ac:dyDescent="0.2">
      <c r="A85" s="7" t="str">
        <f>'[1]7 educacion'!A85</f>
        <v>´3300000000000000000000</v>
      </c>
      <c r="B85" s="7" t="str">
        <f>'[1]7 educacion'!B85</f>
        <v>INVERSIӎ</v>
      </c>
      <c r="C85" s="7">
        <f>'[1]7 educacion'!C85</f>
        <v>3226371770000</v>
      </c>
      <c r="D85" s="7">
        <f>'[1]7 educacion'!D85</f>
        <v>16782458307</v>
      </c>
      <c r="E85" s="7">
        <f>'[1]7 educacion'!E85</f>
        <v>3243154228307</v>
      </c>
      <c r="F85" s="14">
        <f>'[1]7 educacion'!F85</f>
        <v>0</v>
      </c>
      <c r="G85" s="7">
        <f>'[1]7 educacion'!I85</f>
        <v>2652183954198</v>
      </c>
      <c r="H85" s="15">
        <f>'[1]7 educacion'!J85</f>
        <v>0.81777916420043339</v>
      </c>
      <c r="I85" s="7">
        <f>'[1]7 educacion'!M85</f>
        <v>468746103527</v>
      </c>
      <c r="J85" s="15">
        <f>'[1]7 educacion'!L85</f>
        <v>0.96231317970782915</v>
      </c>
      <c r="K85" s="7">
        <f>'[1]7 educacion'!K85</f>
        <v>3120930057725</v>
      </c>
      <c r="L85" s="15">
        <f>'[1]7 educacion'!L85</f>
        <v>0.96231317970782915</v>
      </c>
      <c r="M85" s="8"/>
      <c r="N85" s="8"/>
    </row>
    <row r="86" spans="1:14" x14ac:dyDescent="0.2">
      <c r="A86" s="7" t="str">
        <f>'[1]7 educacion'!A86</f>
        <v>´3310000000000000000000</v>
      </c>
      <c r="B86" s="7" t="str">
        <f>'[1]7 educacion'!B86</f>
        <v>DIRECTA</v>
      </c>
      <c r="C86" s="7">
        <f>'[1]7 educacion'!C86</f>
        <v>3169596252000</v>
      </c>
      <c r="D86" s="7">
        <f>'[1]7 educacion'!D86</f>
        <v>-6007529756</v>
      </c>
      <c r="E86" s="7">
        <f>'[1]7 educacion'!E86</f>
        <v>3163588722244</v>
      </c>
      <c r="F86" s="14">
        <f>'[1]7 educacion'!F86</f>
        <v>0</v>
      </c>
      <c r="G86" s="7">
        <f>'[1]7 educacion'!I86</f>
        <v>2597149146925</v>
      </c>
      <c r="H86" s="15">
        <f>'[1]7 educacion'!J86</f>
        <v>0.82095031148131903</v>
      </c>
      <c r="I86" s="7">
        <f>'[1]7 educacion'!M86</f>
        <v>468744553527</v>
      </c>
      <c r="J86" s="15">
        <f>'[1]7 educacion'!L86</f>
        <v>0.9691189246234565</v>
      </c>
      <c r="K86" s="7">
        <f>'[1]7 educacion'!K86</f>
        <v>3065893700452</v>
      </c>
      <c r="L86" s="15">
        <f>'[1]7 educacion'!L86</f>
        <v>0.9691189246234565</v>
      </c>
      <c r="M86" s="8"/>
      <c r="N86" s="8"/>
    </row>
    <row r="87" spans="1:14" x14ac:dyDescent="0.2">
      <c r="A87" s="7" t="str">
        <f>'[1]7 educacion'!A87</f>
        <v>´3311400000000000000000</v>
      </c>
      <c r="B87" s="7" t="str">
        <f>'[1]7 educacion'!B87</f>
        <v>Bogot᠈umana</v>
      </c>
      <c r="C87" s="7">
        <f>'[1]7 educacion'!C87</f>
        <v>3169596252000</v>
      </c>
      <c r="D87" s="7">
        <f>'[1]7 educacion'!D87</f>
        <v>-6007529756</v>
      </c>
      <c r="E87" s="7">
        <f>'[1]7 educacion'!E87</f>
        <v>3163588722244</v>
      </c>
      <c r="F87" s="14">
        <f>'[1]7 educacion'!F87</f>
        <v>0</v>
      </c>
      <c r="G87" s="7">
        <f>'[1]7 educacion'!I87</f>
        <v>2597149146925</v>
      </c>
      <c r="H87" s="15">
        <f>'[1]7 educacion'!J87</f>
        <v>0.82095031148131903</v>
      </c>
      <c r="I87" s="7">
        <f>'[1]7 educacion'!M87</f>
        <v>468744553527</v>
      </c>
      <c r="J87" s="15">
        <f>'[1]7 educacion'!L87</f>
        <v>0.9691189246234565</v>
      </c>
      <c r="K87" s="7">
        <f>'[1]7 educacion'!K87</f>
        <v>3065893700452</v>
      </c>
      <c r="L87" s="15">
        <f>'[1]7 educacion'!L87</f>
        <v>0.9691189246234565</v>
      </c>
      <c r="M87" s="8"/>
      <c r="N87" s="8"/>
    </row>
    <row r="88" spans="1:14" x14ac:dyDescent="0.2">
      <c r="A88" s="7" t="str">
        <f>'[1]7 educacion'!A88</f>
        <v>´3311401000000000000000</v>
      </c>
      <c r="B88" s="7" t="str">
        <f>'[1]7 educacion'!B88</f>
        <v>Una ciudad que supera la segregaci󮠹 la discriminaci󮺠el ser humano en el centro de las preocupaciones del desarrollo</v>
      </c>
      <c r="C88" s="7">
        <f>'[1]7 educacion'!C88</f>
        <v>3164927230000</v>
      </c>
      <c r="D88" s="7">
        <f>'[1]7 educacion'!D88</f>
        <v>-5802919023</v>
      </c>
      <c r="E88" s="7">
        <f>'[1]7 educacion'!E88</f>
        <v>3159124310977</v>
      </c>
      <c r="F88" s="14">
        <f>'[1]7 educacion'!F88</f>
        <v>0</v>
      </c>
      <c r="G88" s="7">
        <f>'[1]7 educacion'!I88</f>
        <v>2595603158313</v>
      </c>
      <c r="H88" s="15">
        <f>'[1]7 educacion'!J88</f>
        <v>0.82162108951967017</v>
      </c>
      <c r="I88" s="7">
        <f>'[1]7 educacion'!M88</f>
        <v>467636166728</v>
      </c>
      <c r="J88" s="15">
        <f>'[1]7 educacion'!L88</f>
        <v>0.96964823903800534</v>
      </c>
      <c r="K88" s="7">
        <f>'[1]7 educacion'!K88</f>
        <v>3063239325041</v>
      </c>
      <c r="L88" s="15">
        <f>'[1]7 educacion'!L88</f>
        <v>0.96964823903800534</v>
      </c>
      <c r="M88" s="8"/>
      <c r="N88" s="8"/>
    </row>
    <row r="89" spans="1:14" x14ac:dyDescent="0.2">
      <c r="A89" s="7" t="str">
        <f>'[1]7 educacion'!A89</f>
        <v>´3311401010000000000000</v>
      </c>
      <c r="B89" s="7" t="str">
        <f>'[1]7 educacion'!B89</f>
        <v>Garant_xD860_del desarrollo integral de la primera infancia</v>
      </c>
      <c r="C89" s="7">
        <f>'[1]7 educacion'!C89</f>
        <v>150590000000</v>
      </c>
      <c r="D89" s="7">
        <f>'[1]7 educacion'!D89</f>
        <v>-58343817283</v>
      </c>
      <c r="E89" s="7">
        <f>'[1]7 educacion'!E89</f>
        <v>92246182717</v>
      </c>
      <c r="F89" s="14">
        <f>'[1]7 educacion'!F89</f>
        <v>0</v>
      </c>
      <c r="G89" s="7">
        <f>'[1]7 educacion'!I89</f>
        <v>55906281970</v>
      </c>
      <c r="H89" s="15">
        <f>'[1]7 educacion'!J89</f>
        <v>0.60605523527747085</v>
      </c>
      <c r="I89" s="7">
        <f>'[1]7 educacion'!M89</f>
        <v>31596433511</v>
      </c>
      <c r="J89" s="15">
        <f>'[1]7 educacion'!L89</f>
        <v>0.94857817314183746</v>
      </c>
      <c r="K89" s="7">
        <f>'[1]7 educacion'!K89</f>
        <v>87502715481</v>
      </c>
      <c r="L89" s="15">
        <f>'[1]7 educacion'!L89</f>
        <v>0.94857817314183746</v>
      </c>
      <c r="M89" s="8"/>
      <c r="N89" s="8"/>
    </row>
    <row r="90" spans="1:14" x14ac:dyDescent="0.2">
      <c r="A90" s="7" t="str">
        <f>'[1]7 educacion'!A90</f>
        <v>´3311401010901000000000</v>
      </c>
      <c r="B90" s="7" t="str">
        <f>'[1]7 educacion'!B90</f>
        <v>Prejard_xDBAC_ jard_xDBA0_y transici󮺠preescolar de calidad en el sistema educativo oficial</v>
      </c>
      <c r="C90" s="7">
        <f>'[1]7 educacion'!C90</f>
        <v>150590000000</v>
      </c>
      <c r="D90" s="7">
        <f>'[1]7 educacion'!D90</f>
        <v>-58343817283</v>
      </c>
      <c r="E90" s="7">
        <f>'[1]7 educacion'!E90</f>
        <v>92246182717</v>
      </c>
      <c r="F90" s="14">
        <f>'[1]7 educacion'!F90</f>
        <v>0</v>
      </c>
      <c r="G90" s="7">
        <f>'[1]7 educacion'!I90</f>
        <v>55906281970</v>
      </c>
      <c r="H90" s="15">
        <f>'[1]7 educacion'!J90</f>
        <v>0.60605523527747085</v>
      </c>
      <c r="I90" s="7">
        <f>'[1]7 educacion'!M90</f>
        <v>31596433511</v>
      </c>
      <c r="J90" s="15">
        <f>'[1]7 educacion'!L90</f>
        <v>0.94857817314183746</v>
      </c>
      <c r="K90" s="7">
        <f>'[1]7 educacion'!K90</f>
        <v>87502715481</v>
      </c>
      <c r="L90" s="15">
        <f>'[1]7 educacion'!L90</f>
        <v>0.94857817314183746</v>
      </c>
      <c r="M90" s="8"/>
      <c r="N90" s="8"/>
    </row>
    <row r="91" spans="1:14" x14ac:dyDescent="0.2">
      <c r="A91" s="7" t="str">
        <f>'[1]7 educacion'!A91</f>
        <v>´3311401010901101000000</v>
      </c>
      <c r="B91" s="7" t="str">
        <f>'[1]7 educacion'!B91</f>
        <v>101 - Prejard_xDBAC_ jard_xDBA0_y transici󮺠preescolar de calidad en el sistema educativo oficial</v>
      </c>
      <c r="C91" s="7">
        <f>'[1]7 educacion'!C91</f>
        <v>21000000000</v>
      </c>
      <c r="D91" s="7">
        <f>'[1]7 educacion'!D91</f>
        <v>-5624830598</v>
      </c>
      <c r="E91" s="7">
        <f>'[1]7 educacion'!E91</f>
        <v>15375169402</v>
      </c>
      <c r="F91" s="14">
        <f>'[1]7 educacion'!F91</f>
        <v>0</v>
      </c>
      <c r="G91" s="7">
        <f>'[1]7 educacion'!I91</f>
        <v>9138566020</v>
      </c>
      <c r="H91" s="15">
        <f>'[1]7 educacion'!J91</f>
        <v>0.59437172892620338</v>
      </c>
      <c r="I91" s="7">
        <f>'[1]7 educacion'!M91</f>
        <v>6236046973</v>
      </c>
      <c r="J91" s="15">
        <f>'[1]7 educacion'!L91</f>
        <v>0.99996381119547684</v>
      </c>
      <c r="K91" s="7">
        <f>'[1]7 educacion'!K91</f>
        <v>15374612993</v>
      </c>
      <c r="L91" s="15">
        <f>'[1]7 educacion'!L91</f>
        <v>0.99996381119547684</v>
      </c>
      <c r="M91" s="8"/>
      <c r="N91" s="8"/>
    </row>
    <row r="92" spans="1:14" x14ac:dyDescent="0.2">
      <c r="A92" s="7" t="str">
        <f>'[1]7 educacion'!A92</f>
        <v>´3311401010901103000000</v>
      </c>
      <c r="B92" s="7" t="str">
        <f>'[1]7 educacion'!B92</f>
        <v>103 - Prejard_xDBAC_ jard_xDBA0_y transici󮺠preescolar de calidad en el sistema educativo oficial</v>
      </c>
      <c r="C92" s="7">
        <f>'[1]7 educacion'!C92</f>
        <v>6788000000</v>
      </c>
      <c r="D92" s="7">
        <f>'[1]7 educacion'!D92</f>
        <v>15967052110</v>
      </c>
      <c r="E92" s="7">
        <f>'[1]7 educacion'!E92</f>
        <v>22755052110</v>
      </c>
      <c r="F92" s="14">
        <f>'[1]7 educacion'!F92</f>
        <v>0</v>
      </c>
      <c r="G92" s="7">
        <f>'[1]7 educacion'!I92</f>
        <v>1406856787</v>
      </c>
      <c r="H92" s="15">
        <f>'[1]7 educacion'!J92</f>
        <v>6.1826128993206685E-2</v>
      </c>
      <c r="I92" s="7">
        <f>'[1]7 educacion'!M92</f>
        <v>16968061477</v>
      </c>
      <c r="J92" s="15">
        <f>'[1]7 educacion'!L92</f>
        <v>0.80750939066955185</v>
      </c>
      <c r="K92" s="7">
        <f>'[1]7 educacion'!K92</f>
        <v>18374918264</v>
      </c>
      <c r="L92" s="15">
        <f>'[1]7 educacion'!L92</f>
        <v>0.80750939066955185</v>
      </c>
      <c r="M92" s="8"/>
      <c r="N92" s="8"/>
    </row>
    <row r="93" spans="1:14" x14ac:dyDescent="0.2">
      <c r="A93" s="7" t="str">
        <f>'[1]7 educacion'!A93</f>
        <v>´3311401010901104000000</v>
      </c>
      <c r="B93" s="7" t="str">
        <f>'[1]7 educacion'!B93</f>
        <v>104 - Prejard_xDBAC_ jard_xDBA0_y transici󮺠preescolar de calidad en el sistema educativo oficial</v>
      </c>
      <c r="C93" s="7">
        <f>'[1]7 educacion'!C93</f>
        <v>122802000000</v>
      </c>
      <c r="D93" s="7">
        <f>'[1]7 educacion'!D93</f>
        <v>-68686038795</v>
      </c>
      <c r="E93" s="7">
        <f>'[1]7 educacion'!E93</f>
        <v>54115961205</v>
      </c>
      <c r="F93" s="14">
        <f>'[1]7 educacion'!F93</f>
        <v>0</v>
      </c>
      <c r="G93" s="7">
        <f>'[1]7 educacion'!I93</f>
        <v>45360859163</v>
      </c>
      <c r="H93" s="15">
        <f>'[1]7 educacion'!J93</f>
        <v>0.83821590068715102</v>
      </c>
      <c r="I93" s="7">
        <f>'[1]7 educacion'!M93</f>
        <v>8392325061</v>
      </c>
      <c r="J93" s="15">
        <f>'[1]7 educacion'!L93</f>
        <v>0.99329630347642273</v>
      </c>
      <c r="K93" s="7">
        <f>'[1]7 educacion'!K93</f>
        <v>53753184224</v>
      </c>
      <c r="L93" s="15">
        <f>'[1]7 educacion'!L93</f>
        <v>0.99329630347642273</v>
      </c>
      <c r="M93" s="8"/>
      <c r="N93" s="8"/>
    </row>
    <row r="94" spans="1:14" x14ac:dyDescent="0.2">
      <c r="A94" s="7" t="str">
        <f>'[1]7 educacion'!A94</f>
        <v>´3311401030000000000000</v>
      </c>
      <c r="B94" s="7" t="str">
        <f>'[1]7 educacion'!B94</f>
        <v>Construcci󮠤e saberes. Educaci󮠩ncluyente, diversa y de calidad para disfrutar y aprender</v>
      </c>
      <c r="C94" s="7">
        <f>'[1]7 educacion'!C94</f>
        <v>3007043230000</v>
      </c>
      <c r="D94" s="7">
        <f>'[1]7 educacion'!D94</f>
        <v>52540898260</v>
      </c>
      <c r="E94" s="7">
        <f>'[1]7 educacion'!E94</f>
        <v>3059584128260</v>
      </c>
      <c r="F94" s="14">
        <f>'[1]7 educacion'!F94</f>
        <v>0</v>
      </c>
      <c r="G94" s="7">
        <f>'[1]7 educacion'!I94</f>
        <v>2536077607129</v>
      </c>
      <c r="H94" s="15">
        <f>'[1]7 educacion'!J94</f>
        <v>0.82889618353827699</v>
      </c>
      <c r="I94" s="7">
        <f>'[1]7 educacion'!M94</f>
        <v>433882701809</v>
      </c>
      <c r="J94" s="15">
        <f>'[1]7 educacion'!L94</f>
        <v>0.97070718909338527</v>
      </c>
      <c r="K94" s="7">
        <f>'[1]7 educacion'!K94</f>
        <v>2969960308938</v>
      </c>
      <c r="L94" s="15">
        <f>'[1]7 educacion'!L94</f>
        <v>0.97070718909338527</v>
      </c>
      <c r="M94" s="8"/>
      <c r="N94" s="8"/>
    </row>
    <row r="95" spans="1:14" x14ac:dyDescent="0.2">
      <c r="A95" s="7" t="str">
        <f>'[1]7 educacion'!A95</f>
        <v>´3311401030173000000000</v>
      </c>
      <c r="B95" s="7" t="str">
        <f>'[1]7 educacion'!B95</f>
        <v>Expansi󮠥 integraci󮠳ocial de la U.D. con la ciudad y la regi󮍊</v>
      </c>
      <c r="C95" s="7">
        <f>'[1]7 educacion'!C95</f>
        <v>0</v>
      </c>
      <c r="D95" s="7">
        <f>'[1]7 educacion'!D95</f>
        <v>500000000</v>
      </c>
      <c r="E95" s="7">
        <f>'[1]7 educacion'!E95</f>
        <v>500000000</v>
      </c>
      <c r="F95" s="14">
        <f>'[1]7 educacion'!F95</f>
        <v>0</v>
      </c>
      <c r="G95" s="7">
        <f>'[1]7 educacion'!I95</f>
        <v>112000000</v>
      </c>
      <c r="H95" s="15">
        <f>'[1]7 educacion'!J95</f>
        <v>0.224</v>
      </c>
      <c r="I95" s="7">
        <f>'[1]7 educacion'!M95</f>
        <v>156760000</v>
      </c>
      <c r="J95" s="15">
        <f>'[1]7 educacion'!L95</f>
        <v>0.53752</v>
      </c>
      <c r="K95" s="7">
        <f>'[1]7 educacion'!K95</f>
        <v>268760000</v>
      </c>
      <c r="L95" s="15">
        <f>'[1]7 educacion'!L95</f>
        <v>0.53752</v>
      </c>
      <c r="M95" s="8"/>
      <c r="N95" s="8"/>
    </row>
    <row r="96" spans="1:14" x14ac:dyDescent="0.2">
      <c r="A96" s="7" t="str">
        <f>'[1]7 educacion'!A96</f>
        <v>´3311401030173116000000</v>
      </c>
      <c r="B96" s="7" t="str">
        <f>'[1]7 educacion'!B96</f>
        <v>116 - Expansi󮠥 integraci󮠳ocial de la U.D. con la ciudad y la regi󮍊</v>
      </c>
      <c r="C96" s="7">
        <f>'[1]7 educacion'!C96</f>
        <v>0</v>
      </c>
      <c r="D96" s="7">
        <f>'[1]7 educacion'!D96</f>
        <v>500000000</v>
      </c>
      <c r="E96" s="7">
        <f>'[1]7 educacion'!E96</f>
        <v>500000000</v>
      </c>
      <c r="F96" s="14">
        <f>'[1]7 educacion'!F96</f>
        <v>0</v>
      </c>
      <c r="G96" s="7">
        <f>'[1]7 educacion'!I96</f>
        <v>112000000</v>
      </c>
      <c r="H96" s="15">
        <f>'[1]7 educacion'!J96</f>
        <v>0.224</v>
      </c>
      <c r="I96" s="7">
        <f>'[1]7 educacion'!M96</f>
        <v>156760000</v>
      </c>
      <c r="J96" s="15">
        <f>'[1]7 educacion'!L96</f>
        <v>0.53752</v>
      </c>
      <c r="K96" s="7">
        <f>'[1]7 educacion'!K96</f>
        <v>268760000</v>
      </c>
      <c r="L96" s="15">
        <f>'[1]7 educacion'!L96</f>
        <v>0.53752</v>
      </c>
      <c r="M96" s="8"/>
      <c r="N96" s="8"/>
    </row>
    <row r="97" spans="1:14" x14ac:dyDescent="0.2">
      <c r="A97" s="7" t="str">
        <f>'[1]7 educacion'!A97</f>
        <v>´3311401030262000000000</v>
      </c>
      <c r="B97" s="7" t="str">
        <f>'[1]7 educacion'!B97</f>
        <v>Hᢩtat escolar</v>
      </c>
      <c r="C97" s="7">
        <f>'[1]7 educacion'!C97</f>
        <v>556137389000</v>
      </c>
      <c r="D97" s="7">
        <f>'[1]7 educacion'!D97</f>
        <v>-25579548261</v>
      </c>
      <c r="E97" s="7">
        <f>'[1]7 educacion'!E97</f>
        <v>530557840739</v>
      </c>
      <c r="F97" s="14">
        <f>'[1]7 educacion'!F97</f>
        <v>0</v>
      </c>
      <c r="G97" s="7">
        <f>'[1]7 educacion'!I97</f>
        <v>227384105152</v>
      </c>
      <c r="H97" s="15">
        <f>'[1]7 educacion'!J97</f>
        <v>0.42857552502717272</v>
      </c>
      <c r="I97" s="7">
        <f>'[1]7 educacion'!M97</f>
        <v>253290565159</v>
      </c>
      <c r="J97" s="15">
        <f>'[1]7 educacion'!L97</f>
        <v>0.90597976959775195</v>
      </c>
      <c r="K97" s="7">
        <f>'[1]7 educacion'!K97</f>
        <v>480674670311</v>
      </c>
      <c r="L97" s="15">
        <f>'[1]7 educacion'!L97</f>
        <v>0.90597976959775195</v>
      </c>
      <c r="M97" s="8"/>
      <c r="N97" s="8"/>
    </row>
    <row r="98" spans="1:14" x14ac:dyDescent="0.2">
      <c r="A98" s="7" t="str">
        <f>'[1]7 educacion'!A98</f>
        <v>´3311401030262114000000</v>
      </c>
      <c r="B98" s="7" t="str">
        <f>'[1]7 educacion'!B98</f>
        <v>114 - Hᢩtat escolar</v>
      </c>
      <c r="C98" s="7">
        <f>'[1]7 educacion'!C98</f>
        <v>556137389000</v>
      </c>
      <c r="D98" s="7">
        <f>'[1]7 educacion'!D98</f>
        <v>-25579548261</v>
      </c>
      <c r="E98" s="7">
        <f>'[1]7 educacion'!E98</f>
        <v>530557840739</v>
      </c>
      <c r="F98" s="14">
        <f>'[1]7 educacion'!F98</f>
        <v>0</v>
      </c>
      <c r="G98" s="7">
        <f>'[1]7 educacion'!I98</f>
        <v>227384105152</v>
      </c>
      <c r="H98" s="15">
        <f>'[1]7 educacion'!J98</f>
        <v>0.42857552502717272</v>
      </c>
      <c r="I98" s="7">
        <f>'[1]7 educacion'!M98</f>
        <v>253290565159</v>
      </c>
      <c r="J98" s="15">
        <f>'[1]7 educacion'!L98</f>
        <v>0.90597976959775195</v>
      </c>
      <c r="K98" s="7">
        <f>'[1]7 educacion'!K98</f>
        <v>480674670311</v>
      </c>
      <c r="L98" s="15">
        <f>'[1]7 educacion'!L98</f>
        <v>0.90597976959775195</v>
      </c>
      <c r="M98" s="8"/>
      <c r="N98" s="8"/>
    </row>
    <row r="99" spans="1:14" x14ac:dyDescent="0.2">
      <c r="A99" s="7" t="str">
        <f>'[1]7 educacion'!A99</f>
        <v>´3311401030379000000000</v>
      </c>
      <c r="B99" s="7" t="str">
        <f>'[1]7 educacion'!B99</f>
        <v>Construcci󮠮ueva sede universitaria Ciudadela El Porvenir - Bosa</v>
      </c>
      <c r="C99" s="7">
        <f>'[1]7 educacion'!C99</f>
        <v>10000000000</v>
      </c>
      <c r="D99" s="7">
        <f>'[1]7 educacion'!D99</f>
        <v>0</v>
      </c>
      <c r="E99" s="7">
        <f>'[1]7 educacion'!E99</f>
        <v>10000000000</v>
      </c>
      <c r="F99" s="14">
        <f>'[1]7 educacion'!F99</f>
        <v>0</v>
      </c>
      <c r="G99" s="7">
        <f>'[1]7 educacion'!I99</f>
        <v>799247358</v>
      </c>
      <c r="H99" s="15">
        <f>'[1]7 educacion'!J99</f>
        <v>7.9924735799999994E-2</v>
      </c>
      <c r="I99" s="7">
        <f>'[1]7 educacion'!M99</f>
        <v>3834272539</v>
      </c>
      <c r="J99" s="15">
        <f>'[1]7 educacion'!L99</f>
        <v>0.46335198970000002</v>
      </c>
      <c r="K99" s="7">
        <f>'[1]7 educacion'!K99</f>
        <v>4633519897</v>
      </c>
      <c r="L99" s="15">
        <f>'[1]7 educacion'!L99</f>
        <v>0.46335198970000002</v>
      </c>
      <c r="M99" s="8"/>
      <c r="N99" s="8"/>
    </row>
    <row r="100" spans="1:14" x14ac:dyDescent="0.2">
      <c r="A100" s="7" t="str">
        <f>'[1]7 educacion'!A100</f>
        <v>´3311401030379116000000</v>
      </c>
      <c r="B100" s="7" t="str">
        <f>'[1]7 educacion'!B100</f>
        <v>116 - Construcci󮠮ueva sede universitaria Ciudadela El Porvenir - Bosa</v>
      </c>
      <c r="C100" s="7">
        <f>'[1]7 educacion'!C100</f>
        <v>10000000000</v>
      </c>
      <c r="D100" s="7">
        <f>'[1]7 educacion'!D100</f>
        <v>0</v>
      </c>
      <c r="E100" s="7">
        <f>'[1]7 educacion'!E100</f>
        <v>10000000000</v>
      </c>
      <c r="F100" s="14">
        <f>'[1]7 educacion'!F100</f>
        <v>0</v>
      </c>
      <c r="G100" s="7">
        <f>'[1]7 educacion'!I100</f>
        <v>799247358</v>
      </c>
      <c r="H100" s="15">
        <f>'[1]7 educacion'!J100</f>
        <v>7.9924735799999994E-2</v>
      </c>
      <c r="I100" s="7">
        <f>'[1]7 educacion'!M100</f>
        <v>3834272539</v>
      </c>
      <c r="J100" s="15">
        <f>'[1]7 educacion'!L100</f>
        <v>0.46335198970000002</v>
      </c>
      <c r="K100" s="7">
        <f>'[1]7 educacion'!K100</f>
        <v>4633519897</v>
      </c>
      <c r="L100" s="15">
        <f>'[1]7 educacion'!L100</f>
        <v>0.46335198970000002</v>
      </c>
      <c r="M100" s="8"/>
      <c r="N100" s="8"/>
    </row>
    <row r="101" spans="1:14" x14ac:dyDescent="0.2">
      <c r="A101" s="7" t="str">
        <f>'[1]7 educacion'!A101</f>
        <v>´3311401030380000000000</v>
      </c>
      <c r="B101" s="7" t="str">
        <f>'[1]7 educacion'!B101</f>
        <v>Mejoramiento y ampliaci󮠤e la infraestructura f_xDCE9_ca de la Universidad</v>
      </c>
      <c r="C101" s="7">
        <f>'[1]7 educacion'!C101</f>
        <v>12222250000</v>
      </c>
      <c r="D101" s="7">
        <f>'[1]7 educacion'!D101</f>
        <v>13022189481</v>
      </c>
      <c r="E101" s="7">
        <f>'[1]7 educacion'!E101</f>
        <v>25244439481</v>
      </c>
      <c r="F101" s="14">
        <f>'[1]7 educacion'!F101</f>
        <v>0</v>
      </c>
      <c r="G101" s="7">
        <f>'[1]7 educacion'!I101</f>
        <v>211110003</v>
      </c>
      <c r="H101" s="15">
        <f>'[1]7 educacion'!J101</f>
        <v>8.3626338053134457E-3</v>
      </c>
      <c r="I101" s="7">
        <f>'[1]7 educacion'!M101</f>
        <v>1826090826</v>
      </c>
      <c r="J101" s="15">
        <f>'[1]7 educacion'!L101</f>
        <v>8.0698992367538233E-2</v>
      </c>
      <c r="K101" s="7">
        <f>'[1]7 educacion'!K101</f>
        <v>2037200829</v>
      </c>
      <c r="L101" s="15">
        <f>'[1]7 educacion'!L101</f>
        <v>8.0698992367538233E-2</v>
      </c>
      <c r="M101" s="8"/>
      <c r="N101" s="8"/>
    </row>
    <row r="102" spans="1:14" x14ac:dyDescent="0.2">
      <c r="A102" s="7" t="str">
        <f>'[1]7 educacion'!A102</f>
        <v>´3311401030380116000000</v>
      </c>
      <c r="B102" s="7" t="str">
        <f>'[1]7 educacion'!B102</f>
        <v>116 - Mejoramiento y ampliaci󮠤e la infraestructura f_xDCE9_ca de la Universidad</v>
      </c>
      <c r="C102" s="7">
        <f>'[1]7 educacion'!C102</f>
        <v>12222250000</v>
      </c>
      <c r="D102" s="7">
        <f>'[1]7 educacion'!D102</f>
        <v>13022189481</v>
      </c>
      <c r="E102" s="7">
        <f>'[1]7 educacion'!E102</f>
        <v>25244439481</v>
      </c>
      <c r="F102" s="14">
        <f>'[1]7 educacion'!F102</f>
        <v>0</v>
      </c>
      <c r="G102" s="7">
        <f>'[1]7 educacion'!I102</f>
        <v>211110003</v>
      </c>
      <c r="H102" s="15">
        <f>'[1]7 educacion'!J102</f>
        <v>8.3626338053134457E-3</v>
      </c>
      <c r="I102" s="7">
        <f>'[1]7 educacion'!M102</f>
        <v>1826090826</v>
      </c>
      <c r="J102" s="15">
        <f>'[1]7 educacion'!L102</f>
        <v>8.0698992367538233E-2</v>
      </c>
      <c r="K102" s="7">
        <f>'[1]7 educacion'!K102</f>
        <v>2037200829</v>
      </c>
      <c r="L102" s="15">
        <f>'[1]7 educacion'!L102</f>
        <v>8.0698992367538233E-2</v>
      </c>
      <c r="M102" s="8"/>
      <c r="N102" s="8"/>
    </row>
    <row r="103" spans="1:14" x14ac:dyDescent="0.2">
      <c r="A103" s="7" t="str">
        <f>'[1]7 educacion'!A103</f>
        <v>´3311401030702000000000</v>
      </c>
      <c r="B103" s="7" t="str">
        <f>'[1]7 educacion'!B103</f>
        <v>Investigaci󮠥 innovaci󮠰ara la construcci󮠤e conocimiento educativo y pedag󧩣o</v>
      </c>
      <c r="C103" s="7">
        <f>'[1]7 educacion'!C103</f>
        <v>4805000000</v>
      </c>
      <c r="D103" s="7">
        <f>'[1]7 educacion'!D103</f>
        <v>3260268826</v>
      </c>
      <c r="E103" s="7">
        <f>'[1]7 educacion'!E103</f>
        <v>8065268826</v>
      </c>
      <c r="F103" s="14">
        <f>'[1]7 educacion'!F103</f>
        <v>0</v>
      </c>
      <c r="G103" s="7">
        <f>'[1]7 educacion'!I103</f>
        <v>6002749183</v>
      </c>
      <c r="H103" s="15">
        <f>'[1]7 educacion'!J103</f>
        <v>0.7442714325465436</v>
      </c>
      <c r="I103" s="7">
        <f>'[1]7 educacion'!M103</f>
        <v>1186105676</v>
      </c>
      <c r="J103" s="15">
        <f>'[1]7 educacion'!L103</f>
        <v>0.89133481029488992</v>
      </c>
      <c r="K103" s="7">
        <f>'[1]7 educacion'!K103</f>
        <v>7188854859</v>
      </c>
      <c r="L103" s="15">
        <f>'[1]7 educacion'!L103</f>
        <v>0.89133481029488992</v>
      </c>
      <c r="M103" s="8"/>
      <c r="N103" s="8"/>
    </row>
    <row r="104" spans="1:14" x14ac:dyDescent="0.2">
      <c r="A104" s="7" t="str">
        <f>'[1]7 educacion'!A104</f>
        <v>´3311401030702117000000</v>
      </c>
      <c r="B104" s="7" t="str">
        <f>'[1]7 educacion'!B104</f>
        <v>117 - Investigaci󮠥 innovaci󮠰ara la construcci󮠤e conocimiento educativo y pedag󧩣o</v>
      </c>
      <c r="C104" s="7">
        <f>'[1]7 educacion'!C104</f>
        <v>4805000000</v>
      </c>
      <c r="D104" s="7">
        <f>'[1]7 educacion'!D104</f>
        <v>3260268826</v>
      </c>
      <c r="E104" s="7">
        <f>'[1]7 educacion'!E104</f>
        <v>8065268826</v>
      </c>
      <c r="F104" s="14">
        <f>'[1]7 educacion'!F104</f>
        <v>0</v>
      </c>
      <c r="G104" s="7">
        <f>'[1]7 educacion'!I104</f>
        <v>6002749183</v>
      </c>
      <c r="H104" s="15">
        <f>'[1]7 educacion'!J104</f>
        <v>0.7442714325465436</v>
      </c>
      <c r="I104" s="7">
        <f>'[1]7 educacion'!M104</f>
        <v>1186105676</v>
      </c>
      <c r="J104" s="15">
        <f>'[1]7 educacion'!L104</f>
        <v>0.89133481029488992</v>
      </c>
      <c r="K104" s="7">
        <f>'[1]7 educacion'!K104</f>
        <v>7188854859</v>
      </c>
      <c r="L104" s="15">
        <f>'[1]7 educacion'!L104</f>
        <v>0.89133481029488992</v>
      </c>
      <c r="M104" s="8"/>
      <c r="N104" s="8"/>
    </row>
    <row r="105" spans="1:14" x14ac:dyDescent="0.2">
      <c r="A105" s="7" t="str">
        <f>'[1]7 educacion'!A105</f>
        <v>´3311401030888000000000</v>
      </c>
      <c r="B105" s="7" t="str">
        <f>'[1]7 educacion'!B105</f>
        <v>Enfoques diferenciales</v>
      </c>
      <c r="C105" s="7">
        <f>'[1]7 educacion'!C105</f>
        <v>12500000000</v>
      </c>
      <c r="D105" s="7">
        <f>'[1]7 educacion'!D105</f>
        <v>-2115000000</v>
      </c>
      <c r="E105" s="7">
        <f>'[1]7 educacion'!E105</f>
        <v>10385000000</v>
      </c>
      <c r="F105" s="14">
        <f>'[1]7 educacion'!F105</f>
        <v>0</v>
      </c>
      <c r="G105" s="7">
        <f>'[1]7 educacion'!I105</f>
        <v>8227149042</v>
      </c>
      <c r="H105" s="15">
        <f>'[1]7 educacion'!J105</f>
        <v>0.79221464053923929</v>
      </c>
      <c r="I105" s="7">
        <f>'[1]7 educacion'!M105</f>
        <v>2075581404</v>
      </c>
      <c r="J105" s="15">
        <f>'[1]7 educacion'!L105</f>
        <v>0.99207804005777567</v>
      </c>
      <c r="K105" s="7">
        <f>'[1]7 educacion'!K105</f>
        <v>10302730446</v>
      </c>
      <c r="L105" s="15">
        <f>'[1]7 educacion'!L105</f>
        <v>0.99207804005777567</v>
      </c>
      <c r="M105" s="8"/>
      <c r="N105" s="8"/>
    </row>
    <row r="106" spans="1:14" x14ac:dyDescent="0.2">
      <c r="A106" s="7" t="str">
        <f>'[1]7 educacion'!A106</f>
        <v>´3311401030888114000000</v>
      </c>
      <c r="B106" s="7" t="str">
        <f>'[1]7 educacion'!B106</f>
        <v>114 - Enfoques diferenciales</v>
      </c>
      <c r="C106" s="7">
        <f>'[1]7 educacion'!C106</f>
        <v>12500000000</v>
      </c>
      <c r="D106" s="7">
        <f>'[1]7 educacion'!D106</f>
        <v>-2115000000</v>
      </c>
      <c r="E106" s="7">
        <f>'[1]7 educacion'!E106</f>
        <v>10385000000</v>
      </c>
      <c r="F106" s="14">
        <f>'[1]7 educacion'!F106</f>
        <v>0</v>
      </c>
      <c r="G106" s="7">
        <f>'[1]7 educacion'!I106</f>
        <v>8227149042</v>
      </c>
      <c r="H106" s="15">
        <f>'[1]7 educacion'!J106</f>
        <v>0.79221464053923929</v>
      </c>
      <c r="I106" s="7">
        <f>'[1]7 educacion'!M106</f>
        <v>2075581404</v>
      </c>
      <c r="J106" s="15">
        <f>'[1]7 educacion'!L106</f>
        <v>0.99207804005777567</v>
      </c>
      <c r="K106" s="7">
        <f>'[1]7 educacion'!K106</f>
        <v>10302730446</v>
      </c>
      <c r="L106" s="15">
        <f>'[1]7 educacion'!L106</f>
        <v>0.99207804005777567</v>
      </c>
      <c r="M106" s="8"/>
      <c r="N106" s="8"/>
    </row>
    <row r="107" spans="1:14" x14ac:dyDescent="0.2">
      <c r="A107" s="7" t="str">
        <f>'[1]7 educacion'!A107</f>
        <v>´3311401030889000000000</v>
      </c>
      <c r="B107" s="7" t="str">
        <f>'[1]7 educacion'!B107</f>
        <v>Jornada educativa de 40 horas semanales para la excelencia acad魩ca y la formaci󮠩ntegral y jornadas nicas</v>
      </c>
      <c r="C107" s="7">
        <f>'[1]7 educacion'!C107</f>
        <v>202340000000</v>
      </c>
      <c r="D107" s="7">
        <f>'[1]7 educacion'!D107</f>
        <v>-40976776357</v>
      </c>
      <c r="E107" s="7">
        <f>'[1]7 educacion'!E107</f>
        <v>161363223643</v>
      </c>
      <c r="F107" s="14">
        <f>'[1]7 educacion'!F107</f>
        <v>0</v>
      </c>
      <c r="G107" s="7">
        <f>'[1]7 educacion'!I107</f>
        <v>119536299417</v>
      </c>
      <c r="H107" s="15">
        <f>'[1]7 educacion'!J107</f>
        <v>0.74079022913834514</v>
      </c>
      <c r="I107" s="7">
        <f>'[1]7 educacion'!M107</f>
        <v>39976492639</v>
      </c>
      <c r="J107" s="15">
        <f>'[1]7 educacion'!L107</f>
        <v>0.98853250731347619</v>
      </c>
      <c r="K107" s="7">
        <f>'[1]7 educacion'!K107</f>
        <v>159512792056</v>
      </c>
      <c r="L107" s="15">
        <f>'[1]7 educacion'!L107</f>
        <v>0.98853250731347619</v>
      </c>
      <c r="M107" s="8"/>
      <c r="N107" s="8"/>
    </row>
    <row r="108" spans="1:14" x14ac:dyDescent="0.2">
      <c r="A108" s="7" t="str">
        <f>'[1]7 educacion'!A108</f>
        <v>´3311401030889114000000</v>
      </c>
      <c r="B108" s="7" t="str">
        <f>'[1]7 educacion'!B108</f>
        <v>114 - Jornada educativa de 40 horas semanales para la excelencia acad魩ca y la formaci󮠩ntegral y jornadas nicas</v>
      </c>
      <c r="C108" s="7">
        <f>'[1]7 educacion'!C108</f>
        <v>116000000000</v>
      </c>
      <c r="D108" s="7">
        <f>'[1]7 educacion'!D108</f>
        <v>-51280000000</v>
      </c>
      <c r="E108" s="7">
        <f>'[1]7 educacion'!E108</f>
        <v>64720000000</v>
      </c>
      <c r="F108" s="14">
        <f>'[1]7 educacion'!F108</f>
        <v>0</v>
      </c>
      <c r="G108" s="7">
        <f>'[1]7 educacion'!I108</f>
        <v>64251815081</v>
      </c>
      <c r="H108" s="15">
        <f>'[1]7 educacion'!J108</f>
        <v>0.99276599321693448</v>
      </c>
      <c r="I108" s="7">
        <f>'[1]7 educacion'!M108</f>
        <v>0</v>
      </c>
      <c r="J108" s="15">
        <f>'[1]7 educacion'!L108</f>
        <v>0.99276599321693448</v>
      </c>
      <c r="K108" s="7">
        <f>'[1]7 educacion'!K108</f>
        <v>64251815081</v>
      </c>
      <c r="L108" s="15">
        <f>'[1]7 educacion'!L108</f>
        <v>0.99276599321693448</v>
      </c>
      <c r="M108" s="8"/>
      <c r="N108" s="8"/>
    </row>
    <row r="109" spans="1:14" x14ac:dyDescent="0.2">
      <c r="A109" s="7" t="str">
        <f>'[1]7 educacion'!A109</f>
        <v>´3311401030889115000000</v>
      </c>
      <c r="B109" s="7" t="str">
        <f>'[1]7 educacion'!B109</f>
        <v>115 - Jornada educativa de 40 horas semanales para la excelencia acad魩ca y la formaci󮠩ntegral y jornadas nicas</v>
      </c>
      <c r="C109" s="7">
        <f>'[1]7 educacion'!C109</f>
        <v>86340000000</v>
      </c>
      <c r="D109" s="7">
        <f>'[1]7 educacion'!D109</f>
        <v>10303223643</v>
      </c>
      <c r="E109" s="7">
        <f>'[1]7 educacion'!E109</f>
        <v>96643223643</v>
      </c>
      <c r="F109" s="14">
        <f>'[1]7 educacion'!F109</f>
        <v>0</v>
      </c>
      <c r="G109" s="7">
        <f>'[1]7 educacion'!I109</f>
        <v>55284484336</v>
      </c>
      <c r="H109" s="15">
        <f>'[1]7 educacion'!J109</f>
        <v>0.57204718812175437</v>
      </c>
      <c r="I109" s="7">
        <f>'[1]7 educacion'!M109</f>
        <v>39976492639</v>
      </c>
      <c r="J109" s="15">
        <f>'[1]7 educacion'!L109</f>
        <v>0.98569742796343363</v>
      </c>
      <c r="K109" s="7">
        <f>'[1]7 educacion'!K109</f>
        <v>95260976975</v>
      </c>
      <c r="L109" s="15">
        <f>'[1]7 educacion'!L109</f>
        <v>0.98569742796343363</v>
      </c>
      <c r="M109" s="8"/>
      <c r="N109" s="8"/>
    </row>
    <row r="110" spans="1:14" x14ac:dyDescent="0.2">
      <c r="A110" s="7" t="str">
        <f>'[1]7 educacion'!A110</f>
        <v>´3311401030890000000000</v>
      </c>
      <c r="B110" s="7" t="str">
        <f>'[1]7 educacion'!B110</f>
        <v>Resignificaci󮠤e las miradas de la educaci󮍊</v>
      </c>
      <c r="C110" s="7">
        <f>'[1]7 educacion'!C110</f>
        <v>2600000000</v>
      </c>
      <c r="D110" s="7">
        <f>'[1]7 educacion'!D110</f>
        <v>-64231832</v>
      </c>
      <c r="E110" s="7">
        <f>'[1]7 educacion'!E110</f>
        <v>2535768168</v>
      </c>
      <c r="F110" s="14">
        <f>'[1]7 educacion'!F110</f>
        <v>0</v>
      </c>
      <c r="G110" s="7">
        <f>'[1]7 educacion'!I110</f>
        <v>1903476440</v>
      </c>
      <c r="H110" s="15">
        <f>'[1]7 educacion'!J110</f>
        <v>0.75065081422695734</v>
      </c>
      <c r="I110" s="7">
        <f>'[1]7 educacion'!M110</f>
        <v>580222319</v>
      </c>
      <c r="J110" s="15">
        <f>'[1]7 educacion'!L110</f>
        <v>0.9794660215168377</v>
      </c>
      <c r="K110" s="7">
        <f>'[1]7 educacion'!K110</f>
        <v>2483698759</v>
      </c>
      <c r="L110" s="15">
        <f>'[1]7 educacion'!L110</f>
        <v>0.9794660215168377</v>
      </c>
      <c r="M110" s="8"/>
      <c r="N110" s="8"/>
    </row>
    <row r="111" spans="1:14" x14ac:dyDescent="0.2">
      <c r="A111" s="7" t="str">
        <f>'[1]7 educacion'!A111</f>
        <v>´3311401030890114000000</v>
      </c>
      <c r="B111" s="7" t="str">
        <f>'[1]7 educacion'!B111</f>
        <v>114 - Resignificaci󮠤e las miradas de la educaci󮍊</v>
      </c>
      <c r="C111" s="7">
        <f>'[1]7 educacion'!C111</f>
        <v>2600000000</v>
      </c>
      <c r="D111" s="7">
        <f>'[1]7 educacion'!D111</f>
        <v>-64231832</v>
      </c>
      <c r="E111" s="7">
        <f>'[1]7 educacion'!E111</f>
        <v>2535768168</v>
      </c>
      <c r="F111" s="14">
        <f>'[1]7 educacion'!F111</f>
        <v>0</v>
      </c>
      <c r="G111" s="7">
        <f>'[1]7 educacion'!I111</f>
        <v>1903476440</v>
      </c>
      <c r="H111" s="15">
        <f>'[1]7 educacion'!J111</f>
        <v>0.75065081422695734</v>
      </c>
      <c r="I111" s="7">
        <f>'[1]7 educacion'!M111</f>
        <v>580222319</v>
      </c>
      <c r="J111" s="15">
        <f>'[1]7 educacion'!L111</f>
        <v>0.9794660215168377</v>
      </c>
      <c r="K111" s="7">
        <f>'[1]7 educacion'!K111</f>
        <v>2483698759</v>
      </c>
      <c r="L111" s="15">
        <f>'[1]7 educacion'!L111</f>
        <v>0.9794660215168377</v>
      </c>
      <c r="M111" s="8"/>
      <c r="N111" s="8"/>
    </row>
    <row r="112" spans="1:14" x14ac:dyDescent="0.2">
      <c r="A112" s="7" t="str">
        <f>'[1]7 educacion'!A112</f>
        <v>´3311401030891000000000</v>
      </c>
      <c r="B112" s="7" t="str">
        <f>'[1]7 educacion'!B112</f>
        <v>Media fortalecida y mayor acceso a la educaci󮠳uperior</v>
      </c>
      <c r="C112" s="7">
        <f>'[1]7 educacion'!C112</f>
        <v>56850000000</v>
      </c>
      <c r="D112" s="7">
        <f>'[1]7 educacion'!D112</f>
        <v>20998872794</v>
      </c>
      <c r="E112" s="7">
        <f>'[1]7 educacion'!E112</f>
        <v>77848872794</v>
      </c>
      <c r="F112" s="14">
        <f>'[1]7 educacion'!F112</f>
        <v>0</v>
      </c>
      <c r="G112" s="7">
        <f>'[1]7 educacion'!I112</f>
        <v>68466520854</v>
      </c>
      <c r="H112" s="15">
        <f>'[1]7 educacion'!J112</f>
        <v>0.8794799256139888</v>
      </c>
      <c r="I112" s="7">
        <f>'[1]7 educacion'!M112</f>
        <v>8854613820</v>
      </c>
      <c r="J112" s="15">
        <f>'[1]7 educacion'!L112</f>
        <v>0.9932209921472277</v>
      </c>
      <c r="K112" s="7">
        <f>'[1]7 educacion'!K112</f>
        <v>77321134674</v>
      </c>
      <c r="L112" s="15">
        <f>'[1]7 educacion'!L112</f>
        <v>0.9932209921472277</v>
      </c>
      <c r="M112" s="8"/>
      <c r="N112" s="8"/>
    </row>
    <row r="113" spans="1:14" x14ac:dyDescent="0.2">
      <c r="A113" s="7" t="str">
        <f>'[1]7 educacion'!A113</f>
        <v>´3311401030891116000000</v>
      </c>
      <c r="B113" s="7" t="str">
        <f>'[1]7 educacion'!B113</f>
        <v>116 - Media fortalecida y mayor acceso a la educaci󮠳uperior</v>
      </c>
      <c r="C113" s="7">
        <f>'[1]7 educacion'!C113</f>
        <v>56850000000</v>
      </c>
      <c r="D113" s="7">
        <f>'[1]7 educacion'!D113</f>
        <v>20998872794</v>
      </c>
      <c r="E113" s="7">
        <f>'[1]7 educacion'!E113</f>
        <v>77848872794</v>
      </c>
      <c r="F113" s="14">
        <f>'[1]7 educacion'!F113</f>
        <v>0</v>
      </c>
      <c r="G113" s="7">
        <f>'[1]7 educacion'!I113</f>
        <v>68466520854</v>
      </c>
      <c r="H113" s="15">
        <f>'[1]7 educacion'!J113</f>
        <v>0.8794799256139888</v>
      </c>
      <c r="I113" s="7">
        <f>'[1]7 educacion'!M113</f>
        <v>8854613820</v>
      </c>
      <c r="J113" s="15">
        <f>'[1]7 educacion'!L113</f>
        <v>0.9932209921472277</v>
      </c>
      <c r="K113" s="7">
        <f>'[1]7 educacion'!K113</f>
        <v>77321134674</v>
      </c>
      <c r="L113" s="15">
        <f>'[1]7 educacion'!L113</f>
        <v>0.9932209921472277</v>
      </c>
      <c r="M113" s="8"/>
      <c r="N113" s="8"/>
    </row>
    <row r="114" spans="1:14" x14ac:dyDescent="0.2">
      <c r="A114" s="7" t="str">
        <f>'[1]7 educacion'!A114</f>
        <v>´3311401030892000000000</v>
      </c>
      <c r="B114" s="7" t="str">
        <f>'[1]7 educacion'!B114</f>
        <v>Diᬯgo social y participaci󮠤e la comunidad educativa</v>
      </c>
      <c r="C114" s="7">
        <f>'[1]7 educacion'!C114</f>
        <v>6670000000</v>
      </c>
      <c r="D114" s="7">
        <f>'[1]7 educacion'!D114</f>
        <v>-243914093</v>
      </c>
      <c r="E114" s="7">
        <f>'[1]7 educacion'!E114</f>
        <v>6426085907</v>
      </c>
      <c r="F114" s="14">
        <f>'[1]7 educacion'!F114</f>
        <v>0</v>
      </c>
      <c r="G114" s="7">
        <f>'[1]7 educacion'!I114</f>
        <v>5134155689</v>
      </c>
      <c r="H114" s="15">
        <f>'[1]7 educacion'!J114</f>
        <v>0.79895534596064344</v>
      </c>
      <c r="I114" s="7">
        <f>'[1]7 educacion'!M114</f>
        <v>1233059295</v>
      </c>
      <c r="J114" s="15">
        <f>'[1]7 educacion'!L114</f>
        <v>0.99083875879470096</v>
      </c>
      <c r="K114" s="7">
        <f>'[1]7 educacion'!K114</f>
        <v>6367214984</v>
      </c>
      <c r="L114" s="15">
        <f>'[1]7 educacion'!L114</f>
        <v>0.99083875879470096</v>
      </c>
      <c r="M114" s="8"/>
      <c r="N114" s="8"/>
    </row>
    <row r="115" spans="1:14" x14ac:dyDescent="0.2">
      <c r="A115" s="7" t="str">
        <f>'[1]7 educacion'!A115</f>
        <v>´3311401030892117000000</v>
      </c>
      <c r="B115" s="7" t="str">
        <f>'[1]7 educacion'!B115</f>
        <v>117 - Diᬯgo social y participaci󮠤e la comunidad educativa</v>
      </c>
      <c r="C115" s="7">
        <f>'[1]7 educacion'!C115</f>
        <v>6670000000</v>
      </c>
      <c r="D115" s="7">
        <f>'[1]7 educacion'!D115</f>
        <v>-243914093</v>
      </c>
      <c r="E115" s="7">
        <f>'[1]7 educacion'!E115</f>
        <v>6426085907</v>
      </c>
      <c r="F115" s="14">
        <f>'[1]7 educacion'!F115</f>
        <v>0</v>
      </c>
      <c r="G115" s="7">
        <f>'[1]7 educacion'!I115</f>
        <v>5134155689</v>
      </c>
      <c r="H115" s="15">
        <f>'[1]7 educacion'!J115</f>
        <v>0.79895534596064344</v>
      </c>
      <c r="I115" s="7">
        <f>'[1]7 educacion'!M115</f>
        <v>1233059295</v>
      </c>
      <c r="J115" s="15">
        <f>'[1]7 educacion'!L115</f>
        <v>0.99083875879470096</v>
      </c>
      <c r="K115" s="7">
        <f>'[1]7 educacion'!K115</f>
        <v>6367214984</v>
      </c>
      <c r="L115" s="15">
        <f>'[1]7 educacion'!L115</f>
        <v>0.99083875879470096</v>
      </c>
      <c r="M115" s="8"/>
      <c r="N115" s="8"/>
    </row>
    <row r="116" spans="1:14" x14ac:dyDescent="0.2">
      <c r="A116" s="7" t="str">
        <f>'[1]7 educacion'!A116</f>
        <v>´3311401030893000000000</v>
      </c>
      <c r="B116" s="7" t="str">
        <f>'[1]7 educacion'!B116</f>
        <v>Pensar la educaci󮍊</v>
      </c>
      <c r="C116" s="7">
        <f>'[1]7 educacion'!C116</f>
        <v>8100000000</v>
      </c>
      <c r="D116" s="7">
        <f>'[1]7 educacion'!D116</f>
        <v>817420947</v>
      </c>
      <c r="E116" s="7">
        <f>'[1]7 educacion'!E116</f>
        <v>8917420947</v>
      </c>
      <c r="F116" s="14">
        <f>'[1]7 educacion'!F116</f>
        <v>0</v>
      </c>
      <c r="G116" s="7">
        <f>'[1]7 educacion'!I116</f>
        <v>8360220588</v>
      </c>
      <c r="H116" s="15">
        <f>'[1]7 educacion'!J116</f>
        <v>0.93751552581046949</v>
      </c>
      <c r="I116" s="7">
        <f>'[1]7 educacion'!M116</f>
        <v>525606147</v>
      </c>
      <c r="J116" s="15">
        <f>'[1]7 educacion'!L116</f>
        <v>0.99645702359597266</v>
      </c>
      <c r="K116" s="7">
        <f>'[1]7 educacion'!K116</f>
        <v>8885826735</v>
      </c>
      <c r="L116" s="15">
        <f>'[1]7 educacion'!L116</f>
        <v>0.99645702359597266</v>
      </c>
      <c r="M116" s="8"/>
      <c r="N116" s="8"/>
    </row>
    <row r="117" spans="1:14" x14ac:dyDescent="0.2">
      <c r="A117" s="7" t="str">
        <f>'[1]7 educacion'!A117</f>
        <v>´3311401030893117000000</v>
      </c>
      <c r="B117" s="7" t="str">
        <f>'[1]7 educacion'!B117</f>
        <v>117 - Pensar la educaci󮍊</v>
      </c>
      <c r="C117" s="7">
        <f>'[1]7 educacion'!C117</f>
        <v>8100000000</v>
      </c>
      <c r="D117" s="7">
        <f>'[1]7 educacion'!D117</f>
        <v>817420947</v>
      </c>
      <c r="E117" s="7">
        <f>'[1]7 educacion'!E117</f>
        <v>8917420947</v>
      </c>
      <c r="F117" s="14">
        <f>'[1]7 educacion'!F117</f>
        <v>0</v>
      </c>
      <c r="G117" s="7">
        <f>'[1]7 educacion'!I117</f>
        <v>8360220588</v>
      </c>
      <c r="H117" s="15">
        <f>'[1]7 educacion'!J117</f>
        <v>0.93751552581046949</v>
      </c>
      <c r="I117" s="7">
        <f>'[1]7 educacion'!M117</f>
        <v>525606147</v>
      </c>
      <c r="J117" s="15">
        <f>'[1]7 educacion'!L117</f>
        <v>0.99645702359597266</v>
      </c>
      <c r="K117" s="7">
        <f>'[1]7 educacion'!K117</f>
        <v>8885826735</v>
      </c>
      <c r="L117" s="15">
        <f>'[1]7 educacion'!L117</f>
        <v>0.99645702359597266</v>
      </c>
      <c r="M117" s="8"/>
      <c r="N117" s="8"/>
    </row>
    <row r="118" spans="1:14" x14ac:dyDescent="0.2">
      <c r="A118" s="7" t="str">
        <f>'[1]7 educacion'!A118</f>
        <v>´3311401030894000000000</v>
      </c>
      <c r="B118" s="7" t="str">
        <f>'[1]7 educacion'!B118</f>
        <v>Maestros empoderados, con bienestar y mejor formaci󮍊</v>
      </c>
      <c r="C118" s="7">
        <f>'[1]7 educacion'!C118</f>
        <v>15350000000</v>
      </c>
      <c r="D118" s="7">
        <f>'[1]7 educacion'!D118</f>
        <v>12305164308</v>
      </c>
      <c r="E118" s="7">
        <f>'[1]7 educacion'!E118</f>
        <v>27655164308</v>
      </c>
      <c r="F118" s="14">
        <f>'[1]7 educacion'!F118</f>
        <v>0</v>
      </c>
      <c r="G118" s="7">
        <f>'[1]7 educacion'!I118</f>
        <v>26798636937</v>
      </c>
      <c r="H118" s="15">
        <f>'[1]7 educacion'!J118</f>
        <v>0.96902830294332309</v>
      </c>
      <c r="I118" s="7">
        <f>'[1]7 educacion'!M118</f>
        <v>826390076</v>
      </c>
      <c r="J118" s="15">
        <f>'[1]7 educacion'!L118</f>
        <v>0.99891024711824683</v>
      </c>
      <c r="K118" s="7">
        <f>'[1]7 educacion'!K118</f>
        <v>27625027013</v>
      </c>
      <c r="L118" s="15">
        <f>'[1]7 educacion'!L118</f>
        <v>0.99891024711824683</v>
      </c>
      <c r="M118" s="8"/>
      <c r="N118" s="8"/>
    </row>
    <row r="119" spans="1:14" x14ac:dyDescent="0.2">
      <c r="A119" s="7" t="str">
        <f>'[1]7 educacion'!A119</f>
        <v>´3311401030894117000000</v>
      </c>
      <c r="B119" s="7" t="str">
        <f>'[1]7 educacion'!B119</f>
        <v>117 - Maestros empoderados, con bienestar y mejor formaci󮍊</v>
      </c>
      <c r="C119" s="7">
        <f>'[1]7 educacion'!C119</f>
        <v>15350000000</v>
      </c>
      <c r="D119" s="7">
        <f>'[1]7 educacion'!D119</f>
        <v>12305164308</v>
      </c>
      <c r="E119" s="7">
        <f>'[1]7 educacion'!E119</f>
        <v>27655164308</v>
      </c>
      <c r="F119" s="14">
        <f>'[1]7 educacion'!F119</f>
        <v>0</v>
      </c>
      <c r="G119" s="7">
        <f>'[1]7 educacion'!I119</f>
        <v>26798636937</v>
      </c>
      <c r="H119" s="15">
        <f>'[1]7 educacion'!J119</f>
        <v>0.96902830294332309</v>
      </c>
      <c r="I119" s="7">
        <f>'[1]7 educacion'!M119</f>
        <v>826390076</v>
      </c>
      <c r="J119" s="15">
        <f>'[1]7 educacion'!L119</f>
        <v>0.99891024711824683</v>
      </c>
      <c r="K119" s="7">
        <f>'[1]7 educacion'!K119</f>
        <v>27625027013</v>
      </c>
      <c r="L119" s="15">
        <f>'[1]7 educacion'!L119</f>
        <v>0.99891024711824683</v>
      </c>
      <c r="M119" s="8"/>
      <c r="N119" s="8"/>
    </row>
    <row r="120" spans="1:14" x14ac:dyDescent="0.2">
      <c r="A120" s="7" t="str">
        <f>'[1]7 educacion'!A120</f>
        <v>´3311401030897000000000</v>
      </c>
      <c r="B120" s="7" t="str">
        <f>'[1]7 educacion'!B120</f>
        <v>Ni񯳠y ni񡳠estudiando</v>
      </c>
      <c r="C120" s="7">
        <f>'[1]7 educacion'!C120</f>
        <v>443840000000</v>
      </c>
      <c r="D120" s="7">
        <f>'[1]7 educacion'!D120</f>
        <v>33456543788</v>
      </c>
      <c r="E120" s="7">
        <f>'[1]7 educacion'!E120</f>
        <v>477296543788</v>
      </c>
      <c r="F120" s="14">
        <f>'[1]7 educacion'!F120</f>
        <v>0</v>
      </c>
      <c r="G120" s="7">
        <f>'[1]7 educacion'!I120</f>
        <v>397569057686</v>
      </c>
      <c r="H120" s="15">
        <f>'[1]7 educacion'!J120</f>
        <v>0.83296026937623835</v>
      </c>
      <c r="I120" s="7">
        <f>'[1]7 educacion'!M120</f>
        <v>77180722358</v>
      </c>
      <c r="J120" s="15">
        <f>'[1]7 educacion'!L120</f>
        <v>0.99466418984770355</v>
      </c>
      <c r="K120" s="7">
        <f>'[1]7 educacion'!K120</f>
        <v>474749780044</v>
      </c>
      <c r="L120" s="15">
        <f>'[1]7 educacion'!L120</f>
        <v>0.99466418984770355</v>
      </c>
      <c r="M120" s="8"/>
      <c r="N120" s="8"/>
    </row>
    <row r="121" spans="1:14" x14ac:dyDescent="0.2">
      <c r="A121" s="7" t="str">
        <f>'[1]7 educacion'!A121</f>
        <v>´3311401030897114000000</v>
      </c>
      <c r="B121" s="7" t="str">
        <f>'[1]7 educacion'!B121</f>
        <v>114 - Ni񯳠y ni񡳠estudiando</v>
      </c>
      <c r="C121" s="7">
        <f>'[1]7 educacion'!C121</f>
        <v>443840000000</v>
      </c>
      <c r="D121" s="7">
        <f>'[1]7 educacion'!D121</f>
        <v>33456543788</v>
      </c>
      <c r="E121" s="7">
        <f>'[1]7 educacion'!E121</f>
        <v>477296543788</v>
      </c>
      <c r="F121" s="14">
        <f>'[1]7 educacion'!F121</f>
        <v>0</v>
      </c>
      <c r="G121" s="7">
        <f>'[1]7 educacion'!I121</f>
        <v>397569057686</v>
      </c>
      <c r="H121" s="15">
        <f>'[1]7 educacion'!J121</f>
        <v>0.83296026937623835</v>
      </c>
      <c r="I121" s="7">
        <f>'[1]7 educacion'!M121</f>
        <v>77180722358</v>
      </c>
      <c r="J121" s="15">
        <f>'[1]7 educacion'!L121</f>
        <v>0.99466418984770355</v>
      </c>
      <c r="K121" s="7">
        <f>'[1]7 educacion'!K121</f>
        <v>474749780044</v>
      </c>
      <c r="L121" s="15">
        <f>'[1]7 educacion'!L121</f>
        <v>0.99466418984770355</v>
      </c>
      <c r="M121" s="8"/>
      <c r="N121" s="8"/>
    </row>
    <row r="122" spans="1:14" x14ac:dyDescent="0.2">
      <c r="A122" s="7" t="str">
        <f>'[1]7 educacion'!A122</f>
        <v>´3311401030898000000000</v>
      </c>
      <c r="B122" s="7" t="str">
        <f>'[1]7 educacion'!B122</f>
        <v>Administraci󮠤el talento humano</v>
      </c>
      <c r="C122" s="7">
        <f>'[1]7 educacion'!C122</f>
        <v>1411055609000</v>
      </c>
      <c r="D122" s="7">
        <f>'[1]7 educacion'!D122</f>
        <v>66370278009</v>
      </c>
      <c r="E122" s="7">
        <f>'[1]7 educacion'!E122</f>
        <v>1477425887009</v>
      </c>
      <c r="F122" s="14">
        <f>'[1]7 educacion'!F122</f>
        <v>0</v>
      </c>
      <c r="G122" s="7">
        <f>'[1]7 educacion'!I122</f>
        <v>1470983513220</v>
      </c>
      <c r="H122" s="15">
        <f>'[1]7 educacion'!J122</f>
        <v>0.99563946060127428</v>
      </c>
      <c r="I122" s="7">
        <f>'[1]7 educacion'!M122</f>
        <v>3804472049</v>
      </c>
      <c r="J122" s="15">
        <f>'[1]7 educacion'!L122</f>
        <v>0.99821452855050463</v>
      </c>
      <c r="K122" s="7">
        <f>'[1]7 educacion'!K122</f>
        <v>1474787985269</v>
      </c>
      <c r="L122" s="15">
        <f>'[1]7 educacion'!L122</f>
        <v>0.99821452855050463</v>
      </c>
      <c r="M122" s="8"/>
      <c r="N122" s="8"/>
    </row>
    <row r="123" spans="1:14" x14ac:dyDescent="0.2">
      <c r="A123" s="7" t="str">
        <f>'[1]7 educacion'!A123</f>
        <v>´3311401030898114000000</v>
      </c>
      <c r="B123" s="7" t="str">
        <f>'[1]7 educacion'!B123</f>
        <v>114 - Administraci󮠤el talento humano</v>
      </c>
      <c r="C123" s="7">
        <f>'[1]7 educacion'!C123</f>
        <v>1411055609000</v>
      </c>
      <c r="D123" s="7">
        <f>'[1]7 educacion'!D123</f>
        <v>66370278009</v>
      </c>
      <c r="E123" s="7">
        <f>'[1]7 educacion'!E123</f>
        <v>1477425887009</v>
      </c>
      <c r="F123" s="14">
        <f>'[1]7 educacion'!F123</f>
        <v>0</v>
      </c>
      <c r="G123" s="7">
        <f>'[1]7 educacion'!I123</f>
        <v>1470983513220</v>
      </c>
      <c r="H123" s="15">
        <f>'[1]7 educacion'!J123</f>
        <v>0.99563946060127428</v>
      </c>
      <c r="I123" s="7">
        <f>'[1]7 educacion'!M123</f>
        <v>3804472049</v>
      </c>
      <c r="J123" s="15">
        <f>'[1]7 educacion'!L123</f>
        <v>0.99821452855050463</v>
      </c>
      <c r="K123" s="7">
        <f>'[1]7 educacion'!K123</f>
        <v>1474787985269</v>
      </c>
      <c r="L123" s="15">
        <f>'[1]7 educacion'!L123</f>
        <v>0.99821452855050463</v>
      </c>
      <c r="M123" s="8"/>
      <c r="N123" s="8"/>
    </row>
    <row r="124" spans="1:14" x14ac:dyDescent="0.2">
      <c r="A124" s="7" t="str">
        <f>'[1]7 educacion'!A124</f>
        <v>´3311401030899000000000</v>
      </c>
      <c r="B124" s="7" t="str">
        <f>'[1]7 educacion'!B124</f>
        <v>Tecnolog_xD873_ de la informaci󮠹 las comunicaciones</v>
      </c>
      <c r="C124" s="7">
        <f>'[1]7 educacion'!C124</f>
        <v>62599232000</v>
      </c>
      <c r="D124" s="7">
        <f>'[1]7 educacion'!D124</f>
        <v>-9944126739</v>
      </c>
      <c r="E124" s="7">
        <f>'[1]7 educacion'!E124</f>
        <v>52655105261</v>
      </c>
      <c r="F124" s="14">
        <f>'[1]7 educacion'!F124</f>
        <v>0</v>
      </c>
      <c r="G124" s="7">
        <f>'[1]7 educacion'!I124</f>
        <v>34702319010</v>
      </c>
      <c r="H124" s="15">
        <f>'[1]7 educacion'!J124</f>
        <v>0.65904946610567183</v>
      </c>
      <c r="I124" s="7">
        <f>'[1]7 educacion'!M124</f>
        <v>17650229037</v>
      </c>
      <c r="J124" s="15">
        <f>'[1]7 educacion'!L124</f>
        <v>0.99425398140407684</v>
      </c>
      <c r="K124" s="7">
        <f>'[1]7 educacion'!K124</f>
        <v>52352548047</v>
      </c>
      <c r="L124" s="15">
        <f>'[1]7 educacion'!L124</f>
        <v>0.99425398140407684</v>
      </c>
      <c r="M124" s="8"/>
      <c r="N124" s="8"/>
    </row>
    <row r="125" spans="1:14" x14ac:dyDescent="0.2">
      <c r="A125" s="7" t="str">
        <f>'[1]7 educacion'!A125</f>
        <v>´3311401030899114000000</v>
      </c>
      <c r="B125" s="7" t="str">
        <f>'[1]7 educacion'!B125</f>
        <v>114 - Tecnolog_xD873_ de la informaci󮠹 las comunicaciones</v>
      </c>
      <c r="C125" s="7">
        <f>'[1]7 educacion'!C125</f>
        <v>62599232000</v>
      </c>
      <c r="D125" s="7">
        <f>'[1]7 educacion'!D125</f>
        <v>-9944126739</v>
      </c>
      <c r="E125" s="7">
        <f>'[1]7 educacion'!E125</f>
        <v>52655105261</v>
      </c>
      <c r="F125" s="14">
        <f>'[1]7 educacion'!F125</f>
        <v>0</v>
      </c>
      <c r="G125" s="7">
        <f>'[1]7 educacion'!I125</f>
        <v>34702319010</v>
      </c>
      <c r="H125" s="15">
        <f>'[1]7 educacion'!J125</f>
        <v>0.65904946610567183</v>
      </c>
      <c r="I125" s="7">
        <f>'[1]7 educacion'!M125</f>
        <v>17650229037</v>
      </c>
      <c r="J125" s="15">
        <f>'[1]7 educacion'!L125</f>
        <v>0.99425398140407684</v>
      </c>
      <c r="K125" s="7">
        <f>'[1]7 educacion'!K125</f>
        <v>52352548047</v>
      </c>
      <c r="L125" s="15">
        <f>'[1]7 educacion'!L125</f>
        <v>0.99425398140407684</v>
      </c>
      <c r="M125" s="8"/>
      <c r="N125" s="8"/>
    </row>
    <row r="126" spans="1:14" x14ac:dyDescent="0.2">
      <c r="A126" s="7" t="str">
        <f>'[1]7 educacion'!A126</f>
        <v>´3311401030900000000000</v>
      </c>
      <c r="B126" s="7" t="str">
        <f>'[1]7 educacion'!B126</f>
        <v>Educaci󮠰ara la ciudadan_xD860_y la convivencia</v>
      </c>
      <c r="C126" s="7">
        <f>'[1]7 educacion'!C126</f>
        <v>28000000000</v>
      </c>
      <c r="D126" s="7">
        <f>'[1]7 educacion'!D126</f>
        <v>0</v>
      </c>
      <c r="E126" s="7">
        <f>'[1]7 educacion'!E126</f>
        <v>28000000000</v>
      </c>
      <c r="F126" s="14">
        <f>'[1]7 educacion'!F126</f>
        <v>0</v>
      </c>
      <c r="G126" s="7">
        <f>'[1]7 educacion'!I126</f>
        <v>23745085976</v>
      </c>
      <c r="H126" s="15">
        <f>'[1]7 educacion'!J126</f>
        <v>0.8480387848571429</v>
      </c>
      <c r="I126" s="7">
        <f>'[1]7 educacion'!M126</f>
        <v>4101047200</v>
      </c>
      <c r="J126" s="15">
        <f>'[1]7 educacion'!L126</f>
        <v>0.99450475628571433</v>
      </c>
      <c r="K126" s="7">
        <f>'[1]7 educacion'!K126</f>
        <v>27846133176</v>
      </c>
      <c r="L126" s="15">
        <f>'[1]7 educacion'!L126</f>
        <v>0.99450475628571433</v>
      </c>
      <c r="M126" s="8"/>
      <c r="N126" s="8"/>
    </row>
    <row r="127" spans="1:14" x14ac:dyDescent="0.2">
      <c r="A127" s="7" t="str">
        <f>'[1]7 educacion'!A127</f>
        <v>´3311401030900117000000</v>
      </c>
      <c r="B127" s="7" t="str">
        <f>'[1]7 educacion'!B127</f>
        <v>117 - Educaci󮠰ara la ciudadan_xD860_y la convivencia</v>
      </c>
      <c r="C127" s="7">
        <f>'[1]7 educacion'!C127</f>
        <v>28000000000</v>
      </c>
      <c r="D127" s="7">
        <f>'[1]7 educacion'!D127</f>
        <v>0</v>
      </c>
      <c r="E127" s="7">
        <f>'[1]7 educacion'!E127</f>
        <v>28000000000</v>
      </c>
      <c r="F127" s="14">
        <f>'[1]7 educacion'!F127</f>
        <v>0</v>
      </c>
      <c r="G127" s="7">
        <f>'[1]7 educacion'!I127</f>
        <v>23745085976</v>
      </c>
      <c r="H127" s="15">
        <f>'[1]7 educacion'!J127</f>
        <v>0.8480387848571429</v>
      </c>
      <c r="I127" s="7">
        <f>'[1]7 educacion'!M127</f>
        <v>4101047200</v>
      </c>
      <c r="J127" s="15">
        <f>'[1]7 educacion'!L127</f>
        <v>0.99450475628571433</v>
      </c>
      <c r="K127" s="7">
        <f>'[1]7 educacion'!K127</f>
        <v>27846133176</v>
      </c>
      <c r="L127" s="15">
        <f>'[1]7 educacion'!L127</f>
        <v>0.99450475628571433</v>
      </c>
      <c r="M127" s="8"/>
      <c r="N127" s="8"/>
    </row>
    <row r="128" spans="1:14" x14ac:dyDescent="0.2">
      <c r="A128" s="7" t="str">
        <f>'[1]7 educacion'!A128</f>
        <v>´3311401030902000000000</v>
      </c>
      <c r="B128" s="7" t="str">
        <f>'[1]7 educacion'!B128</f>
        <v>Mejor gesti󮍊</v>
      </c>
      <c r="C128" s="7">
        <f>'[1]7 educacion'!C128</f>
        <v>3340000000</v>
      </c>
      <c r="D128" s="7">
        <f>'[1]7 educacion'!D128</f>
        <v>4926621</v>
      </c>
      <c r="E128" s="7">
        <f>'[1]7 educacion'!E128</f>
        <v>3344926621</v>
      </c>
      <c r="F128" s="14">
        <f>'[1]7 educacion'!F128</f>
        <v>0</v>
      </c>
      <c r="G128" s="7">
        <f>'[1]7 educacion'!I128</f>
        <v>2591269576</v>
      </c>
      <c r="H128" s="15">
        <f>'[1]7 educacion'!J128</f>
        <v>0.77468652368383295</v>
      </c>
      <c r="I128" s="7">
        <f>'[1]7 educacion'!M128</f>
        <v>674842077</v>
      </c>
      <c r="J128" s="15">
        <f>'[1]7 educacion'!L128</f>
        <v>0.97643745979203644</v>
      </c>
      <c r="K128" s="7">
        <f>'[1]7 educacion'!K128</f>
        <v>3266111653</v>
      </c>
      <c r="L128" s="15">
        <f>'[1]7 educacion'!L128</f>
        <v>0.97643745979203644</v>
      </c>
      <c r="M128" s="8"/>
      <c r="N128" s="8"/>
    </row>
    <row r="129" spans="1:14" x14ac:dyDescent="0.2">
      <c r="A129" s="7" t="str">
        <f>'[1]7 educacion'!A129</f>
        <v>´3311401030902117000000</v>
      </c>
      <c r="B129" s="7" t="str">
        <f>'[1]7 educacion'!B129</f>
        <v>117 - Mejor gesti󮍊</v>
      </c>
      <c r="C129" s="7">
        <f>'[1]7 educacion'!C129</f>
        <v>3340000000</v>
      </c>
      <c r="D129" s="7">
        <f>'[1]7 educacion'!D129</f>
        <v>4926621</v>
      </c>
      <c r="E129" s="7">
        <f>'[1]7 educacion'!E129</f>
        <v>3344926621</v>
      </c>
      <c r="F129" s="14">
        <f>'[1]7 educacion'!F129</f>
        <v>0</v>
      </c>
      <c r="G129" s="7">
        <f>'[1]7 educacion'!I129</f>
        <v>2591269576</v>
      </c>
      <c r="H129" s="15">
        <f>'[1]7 educacion'!J129</f>
        <v>0.77468652368383295</v>
      </c>
      <c r="I129" s="7">
        <f>'[1]7 educacion'!M129</f>
        <v>674842077</v>
      </c>
      <c r="J129" s="15">
        <f>'[1]7 educacion'!L129</f>
        <v>0.97643745979203644</v>
      </c>
      <c r="K129" s="7">
        <f>'[1]7 educacion'!K129</f>
        <v>3266111653</v>
      </c>
      <c r="L129" s="15">
        <f>'[1]7 educacion'!L129</f>
        <v>0.97643745979203644</v>
      </c>
      <c r="M129" s="8"/>
      <c r="N129" s="8"/>
    </row>
    <row r="130" spans="1:14" x14ac:dyDescent="0.2">
      <c r="A130" s="7" t="str">
        <f>'[1]7 educacion'!A130</f>
        <v>´3311401030905000000000</v>
      </c>
      <c r="B130" s="7" t="str">
        <f>'[1]7 educacion'!B130</f>
        <v>Fortalecimiento acad魩co</v>
      </c>
      <c r="C130" s="7">
        <f>'[1]7 educacion'!C130</f>
        <v>6300000000</v>
      </c>
      <c r="D130" s="7">
        <f>'[1]7 educacion'!D130</f>
        <v>0</v>
      </c>
      <c r="E130" s="7">
        <f>'[1]7 educacion'!E130</f>
        <v>6300000000</v>
      </c>
      <c r="F130" s="14">
        <f>'[1]7 educacion'!F130</f>
        <v>0</v>
      </c>
      <c r="G130" s="7">
        <f>'[1]7 educacion'!I130</f>
        <v>5565475968</v>
      </c>
      <c r="H130" s="15">
        <f>'[1]7 educacion'!J130</f>
        <v>0.88340888380952376</v>
      </c>
      <c r="I130" s="7">
        <f>'[1]7 educacion'!M130</f>
        <v>730934757</v>
      </c>
      <c r="J130" s="15">
        <f>'[1]7 educacion'!L130</f>
        <v>0.99943027380952376</v>
      </c>
      <c r="K130" s="7">
        <f>'[1]7 educacion'!K130</f>
        <v>6296410725</v>
      </c>
      <c r="L130" s="15">
        <f>'[1]7 educacion'!L130</f>
        <v>0.99943027380952376</v>
      </c>
      <c r="M130" s="8"/>
      <c r="N130" s="8"/>
    </row>
    <row r="131" spans="1:14" x14ac:dyDescent="0.2">
      <c r="A131" s="7" t="str">
        <f>'[1]7 educacion'!A131</f>
        <v>´3311401030905114000000</v>
      </c>
      <c r="B131" s="7" t="str">
        <f>'[1]7 educacion'!B131</f>
        <v>114 - Fortalecimiento acad魩co</v>
      </c>
      <c r="C131" s="7">
        <f>'[1]7 educacion'!C131</f>
        <v>6300000000</v>
      </c>
      <c r="D131" s="7">
        <f>'[1]7 educacion'!D131</f>
        <v>0</v>
      </c>
      <c r="E131" s="7">
        <f>'[1]7 educacion'!E131</f>
        <v>6300000000</v>
      </c>
      <c r="F131" s="14">
        <f>'[1]7 educacion'!F131</f>
        <v>0</v>
      </c>
      <c r="G131" s="7">
        <f>'[1]7 educacion'!I131</f>
        <v>5565475968</v>
      </c>
      <c r="H131" s="15">
        <f>'[1]7 educacion'!J131</f>
        <v>0.88340888380952376</v>
      </c>
      <c r="I131" s="7">
        <f>'[1]7 educacion'!M131</f>
        <v>730934757</v>
      </c>
      <c r="J131" s="15">
        <f>'[1]7 educacion'!L131</f>
        <v>0.99943027380952376</v>
      </c>
      <c r="K131" s="7">
        <f>'[1]7 educacion'!K131</f>
        <v>6296410725</v>
      </c>
      <c r="L131" s="15">
        <f>'[1]7 educacion'!L131</f>
        <v>0.99943027380952376</v>
      </c>
      <c r="M131" s="8"/>
      <c r="N131" s="8"/>
    </row>
    <row r="132" spans="1:14" x14ac:dyDescent="0.2">
      <c r="A132" s="7" t="str">
        <f>'[1]7 educacion'!A132</f>
        <v>´3311401034149000000000</v>
      </c>
      <c r="B132" s="7" t="str">
        <f>'[1]7 educacion'!B132</f>
        <v>Dotaci󮠤e laboratorios Universidad Distrital</v>
      </c>
      <c r="C132" s="7">
        <f>'[1]7 educacion'!C132</f>
        <v>7433750000</v>
      </c>
      <c r="D132" s="7">
        <f>'[1]7 educacion'!D132</f>
        <v>0</v>
      </c>
      <c r="E132" s="7">
        <f>'[1]7 educacion'!E132</f>
        <v>7433750000</v>
      </c>
      <c r="F132" s="14">
        <f>'[1]7 educacion'!F132</f>
        <v>0</v>
      </c>
      <c r="G132" s="7">
        <f>'[1]7 educacion'!I132</f>
        <v>48750513</v>
      </c>
      <c r="H132" s="15">
        <f>'[1]7 educacion'!J132</f>
        <v>6.5579973768286528E-3</v>
      </c>
      <c r="I132" s="7">
        <f>'[1]7 educacion'!M132</f>
        <v>5942884867</v>
      </c>
      <c r="J132" s="15">
        <f>'[1]7 educacion'!L132</f>
        <v>0.80600442307045572</v>
      </c>
      <c r="K132" s="7">
        <f>'[1]7 educacion'!K132</f>
        <v>5991635380</v>
      </c>
      <c r="L132" s="15">
        <f>'[1]7 educacion'!L132</f>
        <v>0.80600442307045572</v>
      </c>
      <c r="M132" s="8"/>
      <c r="N132" s="8"/>
    </row>
    <row r="133" spans="1:14" x14ac:dyDescent="0.2">
      <c r="A133" s="7" t="str">
        <f>'[1]7 educacion'!A133</f>
        <v>´3311401034149116000000</v>
      </c>
      <c r="B133" s="7" t="str">
        <f>'[1]7 educacion'!B133</f>
        <v>116 - Dotaci󮠤e laboratorios Universidad Distrital</v>
      </c>
      <c r="C133" s="7">
        <f>'[1]7 educacion'!C133</f>
        <v>7433750000</v>
      </c>
      <c r="D133" s="7">
        <f>'[1]7 educacion'!D133</f>
        <v>0</v>
      </c>
      <c r="E133" s="7">
        <f>'[1]7 educacion'!E133</f>
        <v>7433750000</v>
      </c>
      <c r="F133" s="14">
        <f>'[1]7 educacion'!F133</f>
        <v>0</v>
      </c>
      <c r="G133" s="7">
        <f>'[1]7 educacion'!I133</f>
        <v>48750513</v>
      </c>
      <c r="H133" s="15">
        <f>'[1]7 educacion'!J133</f>
        <v>6.5579973768286528E-3</v>
      </c>
      <c r="I133" s="7">
        <f>'[1]7 educacion'!M133</f>
        <v>5942884867</v>
      </c>
      <c r="J133" s="15">
        <f>'[1]7 educacion'!L133</f>
        <v>0.80600442307045572</v>
      </c>
      <c r="K133" s="7">
        <f>'[1]7 educacion'!K133</f>
        <v>5991635380</v>
      </c>
      <c r="L133" s="15">
        <f>'[1]7 educacion'!L133</f>
        <v>0.80600442307045572</v>
      </c>
      <c r="M133" s="8"/>
      <c r="N133" s="8"/>
    </row>
    <row r="134" spans="1:14" x14ac:dyDescent="0.2">
      <c r="A134" s="7" t="str">
        <f>'[1]7 educacion'!A134</f>
        <v>´3311401034150000000000</v>
      </c>
      <c r="B134" s="7" t="str">
        <f>'[1]7 educacion'!B134</f>
        <v>Dotaci󮠹 actualizaci󮠢iblioteca</v>
      </c>
      <c r="C134" s="7">
        <f>'[1]7 educacion'!C134</f>
        <v>4130000000</v>
      </c>
      <c r="D134" s="7">
        <f>'[1]7 educacion'!D134</f>
        <v>0</v>
      </c>
      <c r="E134" s="7">
        <f>'[1]7 educacion'!E134</f>
        <v>4130000000</v>
      </c>
      <c r="F134" s="14">
        <f>'[1]7 educacion'!F134</f>
        <v>0</v>
      </c>
      <c r="G134" s="7">
        <f>'[1]7 educacion'!I134</f>
        <v>718794608</v>
      </c>
      <c r="H134" s="15">
        <f>'[1]7 educacion'!J134</f>
        <v>0.17404227796610169</v>
      </c>
      <c r="I134" s="7">
        <f>'[1]7 educacion'!M134</f>
        <v>3281310060</v>
      </c>
      <c r="J134" s="15">
        <f>'[1]7 educacion'!L134</f>
        <v>0.96854834576271187</v>
      </c>
      <c r="K134" s="7">
        <f>'[1]7 educacion'!K134</f>
        <v>4000104668</v>
      </c>
      <c r="L134" s="15">
        <f>'[1]7 educacion'!L134</f>
        <v>0.96854834576271187</v>
      </c>
      <c r="M134" s="8"/>
      <c r="N134" s="8"/>
    </row>
    <row r="135" spans="1:14" x14ac:dyDescent="0.2">
      <c r="A135" s="7" t="str">
        <f>'[1]7 educacion'!A135</f>
        <v>´3311401034150116000000</v>
      </c>
      <c r="B135" s="7" t="str">
        <f>'[1]7 educacion'!B135</f>
        <v>116 - Dotaci󮠹 actualizaci󮠢iblioteca</v>
      </c>
      <c r="C135" s="7">
        <f>'[1]7 educacion'!C135</f>
        <v>4130000000</v>
      </c>
      <c r="D135" s="7">
        <f>'[1]7 educacion'!D135</f>
        <v>0</v>
      </c>
      <c r="E135" s="7">
        <f>'[1]7 educacion'!E135</f>
        <v>4130000000</v>
      </c>
      <c r="F135" s="14">
        <f>'[1]7 educacion'!F135</f>
        <v>0</v>
      </c>
      <c r="G135" s="7">
        <f>'[1]7 educacion'!I135</f>
        <v>718794608</v>
      </c>
      <c r="H135" s="15">
        <f>'[1]7 educacion'!J135</f>
        <v>0.17404227796610169</v>
      </c>
      <c r="I135" s="7">
        <f>'[1]7 educacion'!M135</f>
        <v>3281310060</v>
      </c>
      <c r="J135" s="15">
        <f>'[1]7 educacion'!L135</f>
        <v>0.96854834576271187</v>
      </c>
      <c r="K135" s="7">
        <f>'[1]7 educacion'!K135</f>
        <v>4000104668</v>
      </c>
      <c r="L135" s="15">
        <f>'[1]7 educacion'!L135</f>
        <v>0.96854834576271187</v>
      </c>
      <c r="M135" s="8"/>
      <c r="N135" s="8"/>
    </row>
    <row r="136" spans="1:14" x14ac:dyDescent="0.2">
      <c r="A136" s="7" t="str">
        <f>'[1]7 educacion'!A136</f>
        <v>´3311401034248000000000</v>
      </c>
      <c r="B136" s="7" t="str">
        <f>'[1]7 educacion'!B136</f>
        <v>Subsidios a la demanda educativa</v>
      </c>
      <c r="C136" s="7">
        <f>'[1]7 educacion'!C136</f>
        <v>152770000000</v>
      </c>
      <c r="D136" s="7">
        <f>'[1]7 educacion'!D136</f>
        <v>-19271169232</v>
      </c>
      <c r="E136" s="7">
        <f>'[1]7 educacion'!E136</f>
        <v>133498830768</v>
      </c>
      <c r="F136" s="14">
        <f>'[1]7 educacion'!F136</f>
        <v>0</v>
      </c>
      <c r="G136" s="7">
        <f>'[1]7 educacion'!I136</f>
        <v>127217669909</v>
      </c>
      <c r="H136" s="15">
        <f>'[1]7 educacion'!J136</f>
        <v>0.95294969384476724</v>
      </c>
      <c r="I136" s="7">
        <f>'[1]7 educacion'!M136</f>
        <v>6150499504</v>
      </c>
      <c r="J136" s="15">
        <f>'[1]7 educacion'!L136</f>
        <v>0.99902125468628955</v>
      </c>
      <c r="K136" s="7">
        <f>'[1]7 educacion'!K136</f>
        <v>133368169413</v>
      </c>
      <c r="L136" s="15">
        <f>'[1]7 educacion'!L136</f>
        <v>0.99902125468628955</v>
      </c>
      <c r="M136" s="8"/>
      <c r="N136" s="8"/>
    </row>
    <row r="137" spans="1:14" x14ac:dyDescent="0.2">
      <c r="A137" s="7" t="str">
        <f>'[1]7 educacion'!A137</f>
        <v>´3311401034248114000000</v>
      </c>
      <c r="B137" s="7" t="str">
        <f>'[1]7 educacion'!B137</f>
        <v>114 - Subsidios a la demanda educativa</v>
      </c>
      <c r="C137" s="7">
        <f>'[1]7 educacion'!C137</f>
        <v>152770000000</v>
      </c>
      <c r="D137" s="7">
        <f>'[1]7 educacion'!D137</f>
        <v>-19271169232</v>
      </c>
      <c r="E137" s="7">
        <f>'[1]7 educacion'!E137</f>
        <v>133498830768</v>
      </c>
      <c r="F137" s="14">
        <f>'[1]7 educacion'!F137</f>
        <v>0</v>
      </c>
      <c r="G137" s="7">
        <f>'[1]7 educacion'!I137</f>
        <v>127217669909</v>
      </c>
      <c r="H137" s="15">
        <f>'[1]7 educacion'!J137</f>
        <v>0.95294969384476724</v>
      </c>
      <c r="I137" s="7">
        <f>'[1]7 educacion'!M137</f>
        <v>6150499504</v>
      </c>
      <c r="J137" s="15">
        <f>'[1]7 educacion'!L137</f>
        <v>0.99902125468628955</v>
      </c>
      <c r="K137" s="7">
        <f>'[1]7 educacion'!K137</f>
        <v>133368169413</v>
      </c>
      <c r="L137" s="15">
        <f>'[1]7 educacion'!L137</f>
        <v>0.99902125468628955</v>
      </c>
      <c r="M137" s="8"/>
      <c r="N137" s="8"/>
    </row>
    <row r="138" spans="1:14" x14ac:dyDescent="0.2">
      <c r="A138" s="7" t="str">
        <f>'[1]7 educacion'!A138</f>
        <v>´3311401110000000000000</v>
      </c>
      <c r="B138" s="7" t="str">
        <f>'[1]7 educacion'!B138</f>
        <v>Ciencia, tecnolog_xD860_e innovaci󮠰ara avanzar en el desarrollo de la ciudad</v>
      </c>
      <c r="C138" s="7">
        <f>'[1]7 educacion'!C138</f>
        <v>7294000000</v>
      </c>
      <c r="D138" s="7">
        <f>'[1]7 educacion'!D138</f>
        <v>0</v>
      </c>
      <c r="E138" s="7">
        <f>'[1]7 educacion'!E138</f>
        <v>7294000000</v>
      </c>
      <c r="F138" s="14">
        <f>'[1]7 educacion'!F138</f>
        <v>0</v>
      </c>
      <c r="G138" s="7">
        <f>'[1]7 educacion'!I138</f>
        <v>3619269214</v>
      </c>
      <c r="H138" s="15">
        <f>'[1]7 educacion'!J138</f>
        <v>0.49619813737318341</v>
      </c>
      <c r="I138" s="7">
        <f>'[1]7 educacion'!M138</f>
        <v>2157031408</v>
      </c>
      <c r="J138" s="15">
        <f>'[1]7 educacion'!L138</f>
        <v>0.79192495503153282</v>
      </c>
      <c r="K138" s="7">
        <f>'[1]7 educacion'!K138</f>
        <v>5776300622</v>
      </c>
      <c r="L138" s="15">
        <f>'[1]7 educacion'!L138</f>
        <v>0.79192495503153282</v>
      </c>
      <c r="M138" s="8"/>
      <c r="N138" s="8"/>
    </row>
    <row r="139" spans="1:14" x14ac:dyDescent="0.2">
      <c r="A139" s="7" t="str">
        <f>'[1]7 educacion'!A139</f>
        <v>´3311401110378000000000</v>
      </c>
      <c r="B139" s="7" t="str">
        <f>'[1]7 educacion'!B139</f>
        <v>Promoci󮠤e la investigaci󮠹 desarrollo cientifico</v>
      </c>
      <c r="C139" s="7">
        <f>'[1]7 educacion'!C139</f>
        <v>4794000000</v>
      </c>
      <c r="D139" s="7">
        <f>'[1]7 educacion'!D139</f>
        <v>0</v>
      </c>
      <c r="E139" s="7">
        <f>'[1]7 educacion'!E139</f>
        <v>4794000000</v>
      </c>
      <c r="F139" s="14">
        <f>'[1]7 educacion'!F139</f>
        <v>0</v>
      </c>
      <c r="G139" s="7">
        <f>'[1]7 educacion'!I139</f>
        <v>1752959066</v>
      </c>
      <c r="H139" s="15">
        <f>'[1]7 educacion'!J139</f>
        <v>0.36565687651230705</v>
      </c>
      <c r="I139" s="7">
        <f>'[1]7 educacion'!M139</f>
        <v>1705301276</v>
      </c>
      <c r="J139" s="15">
        <f>'[1]7 educacion'!L139</f>
        <v>0.7213726203587818</v>
      </c>
      <c r="K139" s="7">
        <f>'[1]7 educacion'!K139</f>
        <v>3458260342</v>
      </c>
      <c r="L139" s="15">
        <f>'[1]7 educacion'!L139</f>
        <v>0.7213726203587818</v>
      </c>
      <c r="M139" s="8"/>
      <c r="N139" s="8"/>
    </row>
    <row r="140" spans="1:14" x14ac:dyDescent="0.2">
      <c r="A140" s="7" t="str">
        <f>'[1]7 educacion'!A140</f>
        <v>´3311401110378157000000</v>
      </c>
      <c r="B140" s="7" t="str">
        <f>'[1]7 educacion'!B140</f>
        <v>157 - Promoci󮠤e la investigaci󮠹 desarrollo cientifico</v>
      </c>
      <c r="C140" s="7">
        <f>'[1]7 educacion'!C140</f>
        <v>4794000000</v>
      </c>
      <c r="D140" s="7">
        <f>'[1]7 educacion'!D140</f>
        <v>0</v>
      </c>
      <c r="E140" s="7">
        <f>'[1]7 educacion'!E140</f>
        <v>4794000000</v>
      </c>
      <c r="F140" s="14">
        <f>'[1]7 educacion'!F140</f>
        <v>0</v>
      </c>
      <c r="G140" s="7">
        <f>'[1]7 educacion'!I140</f>
        <v>1752959066</v>
      </c>
      <c r="H140" s="15">
        <f>'[1]7 educacion'!J140</f>
        <v>0.36565687651230705</v>
      </c>
      <c r="I140" s="7">
        <f>'[1]7 educacion'!M140</f>
        <v>1705301276</v>
      </c>
      <c r="J140" s="15">
        <f>'[1]7 educacion'!L140</f>
        <v>0.7213726203587818</v>
      </c>
      <c r="K140" s="7">
        <f>'[1]7 educacion'!K140</f>
        <v>3458260342</v>
      </c>
      <c r="L140" s="15">
        <f>'[1]7 educacion'!L140</f>
        <v>0.7213726203587818</v>
      </c>
      <c r="M140" s="8"/>
      <c r="N140" s="8"/>
    </row>
    <row r="141" spans="1:14" x14ac:dyDescent="0.2">
      <c r="A141" s="7" t="str">
        <f>'[1]7 educacion'!A141</f>
        <v>´3311401110389000000000</v>
      </c>
      <c r="B141" s="7" t="str">
        <f>'[1]7 educacion'!B141</f>
        <v>Desarrollo y fortalecimiento doctorados y maestr_xD873_</v>
      </c>
      <c r="C141" s="7">
        <f>'[1]7 educacion'!C141</f>
        <v>2500000000</v>
      </c>
      <c r="D141" s="7">
        <f>'[1]7 educacion'!D141</f>
        <v>0</v>
      </c>
      <c r="E141" s="7">
        <f>'[1]7 educacion'!E141</f>
        <v>2500000000</v>
      </c>
      <c r="F141" s="14">
        <f>'[1]7 educacion'!F141</f>
        <v>0</v>
      </c>
      <c r="G141" s="7">
        <f>'[1]7 educacion'!I141</f>
        <v>1866310148</v>
      </c>
      <c r="H141" s="15">
        <f>'[1]7 educacion'!J141</f>
        <v>0.74652405919999998</v>
      </c>
      <c r="I141" s="7">
        <f>'[1]7 educacion'!M141</f>
        <v>451730132</v>
      </c>
      <c r="J141" s="15">
        <f>'[1]7 educacion'!L141</f>
        <v>0.92721611199999998</v>
      </c>
      <c r="K141" s="7">
        <f>'[1]7 educacion'!K141</f>
        <v>2318040280</v>
      </c>
      <c r="L141" s="15">
        <f>'[1]7 educacion'!L141</f>
        <v>0.92721611199999998</v>
      </c>
      <c r="M141" s="8"/>
      <c r="N141" s="8"/>
    </row>
    <row r="142" spans="1:14" x14ac:dyDescent="0.2">
      <c r="A142" s="7" t="str">
        <f>'[1]7 educacion'!A142</f>
        <v>´3311401110389157000000</v>
      </c>
      <c r="B142" s="7" t="str">
        <f>'[1]7 educacion'!B142</f>
        <v>157 - Desarrollo y fortalecimiento doctorados y maestr_xD873_</v>
      </c>
      <c r="C142" s="7">
        <f>'[1]7 educacion'!C142</f>
        <v>2500000000</v>
      </c>
      <c r="D142" s="7">
        <f>'[1]7 educacion'!D142</f>
        <v>0</v>
      </c>
      <c r="E142" s="7">
        <f>'[1]7 educacion'!E142</f>
        <v>2500000000</v>
      </c>
      <c r="F142" s="14">
        <f>'[1]7 educacion'!F142</f>
        <v>0</v>
      </c>
      <c r="G142" s="7">
        <f>'[1]7 educacion'!I142</f>
        <v>1866310148</v>
      </c>
      <c r="H142" s="15">
        <f>'[1]7 educacion'!J142</f>
        <v>0.74652405919999998</v>
      </c>
      <c r="I142" s="7">
        <f>'[1]7 educacion'!M142</f>
        <v>451730132</v>
      </c>
      <c r="J142" s="15">
        <f>'[1]7 educacion'!L142</f>
        <v>0.92721611199999998</v>
      </c>
      <c r="K142" s="7">
        <f>'[1]7 educacion'!K142</f>
        <v>2318040280</v>
      </c>
      <c r="L142" s="15">
        <f>'[1]7 educacion'!L142</f>
        <v>0.92721611199999998</v>
      </c>
      <c r="M142" s="8"/>
      <c r="N142" s="8"/>
    </row>
    <row r="143" spans="1:14" x14ac:dyDescent="0.2">
      <c r="A143" s="7" t="str">
        <f>'[1]7 educacion'!A143</f>
        <v>´3311403000000000000000</v>
      </c>
      <c r="B143" s="7" t="str">
        <f>'[1]7 educacion'!B143</f>
        <v>Una Bogotᠱue defiende y fortalece lo pblico</v>
      </c>
      <c r="C143" s="7">
        <f>'[1]7 educacion'!C143</f>
        <v>4669022000</v>
      </c>
      <c r="D143" s="7">
        <f>'[1]7 educacion'!D143</f>
        <v>-204610733</v>
      </c>
      <c r="E143" s="7">
        <f>'[1]7 educacion'!E143</f>
        <v>4464411267</v>
      </c>
      <c r="F143" s="14">
        <f>'[1]7 educacion'!F143</f>
        <v>0</v>
      </c>
      <c r="G143" s="7">
        <f>'[1]7 educacion'!I143</f>
        <v>1545988612</v>
      </c>
      <c r="H143" s="15">
        <f>'[1]7 educacion'!J143</f>
        <v>0.34629171004643466</v>
      </c>
      <c r="I143" s="7">
        <f>'[1]7 educacion'!M143</f>
        <v>1108386799</v>
      </c>
      <c r="J143" s="15">
        <f>'[1]7 educacion'!L143</f>
        <v>0.5945633706779192</v>
      </c>
      <c r="K143" s="7">
        <f>'[1]7 educacion'!K143</f>
        <v>2654375411</v>
      </c>
      <c r="L143" s="15">
        <f>'[1]7 educacion'!L143</f>
        <v>0.5945633706779192</v>
      </c>
      <c r="M143" s="8"/>
      <c r="N143" s="8"/>
    </row>
    <row r="144" spans="1:14" x14ac:dyDescent="0.2">
      <c r="A144" s="7" t="str">
        <f>'[1]7 educacion'!A144</f>
        <v>´3311403260000000000000</v>
      </c>
      <c r="B144" s="7" t="str">
        <f>'[1]7 educacion'!B144</f>
        <v>Transparencia, probidad, lucha contra la corrupci󮠹 control social efectivo e incluyente</v>
      </c>
      <c r="C144" s="7">
        <f>'[1]7 educacion'!C144</f>
        <v>300378000</v>
      </c>
      <c r="D144" s="7">
        <f>'[1]7 educacion'!D144</f>
        <v>-204610733</v>
      </c>
      <c r="E144" s="7">
        <f>'[1]7 educacion'!E144</f>
        <v>95767267</v>
      </c>
      <c r="F144" s="14">
        <f>'[1]7 educacion'!F144</f>
        <v>0</v>
      </c>
      <c r="G144" s="7">
        <f>'[1]7 educacion'!I144</f>
        <v>95767267</v>
      </c>
      <c r="H144" s="15">
        <f>'[1]7 educacion'!J144</f>
        <v>1</v>
      </c>
      <c r="I144" s="7">
        <f>'[1]7 educacion'!M144</f>
        <v>0</v>
      </c>
      <c r="J144" s="15">
        <f>'[1]7 educacion'!L144</f>
        <v>1</v>
      </c>
      <c r="K144" s="7">
        <f>'[1]7 educacion'!K144</f>
        <v>95767267</v>
      </c>
      <c r="L144" s="15">
        <f>'[1]7 educacion'!L144</f>
        <v>1</v>
      </c>
      <c r="M144" s="8"/>
      <c r="N144" s="8"/>
    </row>
    <row r="145" spans="1:14" x14ac:dyDescent="0.2">
      <c r="A145" s="7" t="str">
        <f>'[1]7 educacion'!A145</f>
        <v>´3311403260951000000000</v>
      </c>
      <c r="B145" s="7" t="str">
        <f>'[1]7 educacion'!B145</f>
        <v>Fortalecimiento de la transparencia</v>
      </c>
      <c r="C145" s="7">
        <f>'[1]7 educacion'!C145</f>
        <v>300378000</v>
      </c>
      <c r="D145" s="7">
        <f>'[1]7 educacion'!D145</f>
        <v>-204610733</v>
      </c>
      <c r="E145" s="7">
        <f>'[1]7 educacion'!E145</f>
        <v>95767267</v>
      </c>
      <c r="F145" s="14">
        <f>'[1]7 educacion'!F145</f>
        <v>0</v>
      </c>
      <c r="G145" s="7">
        <f>'[1]7 educacion'!I145</f>
        <v>95767267</v>
      </c>
      <c r="H145" s="15">
        <f>'[1]7 educacion'!J145</f>
        <v>1</v>
      </c>
      <c r="I145" s="7">
        <f>'[1]7 educacion'!M145</f>
        <v>0</v>
      </c>
      <c r="J145" s="15">
        <f>'[1]7 educacion'!L145</f>
        <v>1</v>
      </c>
      <c r="K145" s="7">
        <f>'[1]7 educacion'!K145</f>
        <v>95767267</v>
      </c>
      <c r="L145" s="15">
        <f>'[1]7 educacion'!L145</f>
        <v>1</v>
      </c>
      <c r="M145" s="8"/>
      <c r="N145" s="8"/>
    </row>
    <row r="146" spans="1:14" x14ac:dyDescent="0.2">
      <c r="A146" s="7" t="str">
        <f>'[1]7 educacion'!A146</f>
        <v>´3311403260951222000000</v>
      </c>
      <c r="B146" s="7" t="str">
        <f>'[1]7 educacion'!B146</f>
        <v>222 - Fortalecimiento de la transparencia</v>
      </c>
      <c r="C146" s="7">
        <f>'[1]7 educacion'!C146</f>
        <v>300378000</v>
      </c>
      <c r="D146" s="7">
        <f>'[1]7 educacion'!D146</f>
        <v>-204610733</v>
      </c>
      <c r="E146" s="7">
        <f>'[1]7 educacion'!E146</f>
        <v>95767267</v>
      </c>
      <c r="F146" s="14">
        <f>'[1]7 educacion'!F146</f>
        <v>0</v>
      </c>
      <c r="G146" s="7">
        <f>'[1]7 educacion'!I146</f>
        <v>95767267</v>
      </c>
      <c r="H146" s="15">
        <f>'[1]7 educacion'!J146</f>
        <v>1</v>
      </c>
      <c r="I146" s="7">
        <f>'[1]7 educacion'!M146</f>
        <v>0</v>
      </c>
      <c r="J146" s="15">
        <f>'[1]7 educacion'!L146</f>
        <v>1</v>
      </c>
      <c r="K146" s="7">
        <f>'[1]7 educacion'!K146</f>
        <v>95767267</v>
      </c>
      <c r="L146" s="15">
        <f>'[1]7 educacion'!L146</f>
        <v>1</v>
      </c>
      <c r="M146" s="8"/>
      <c r="N146" s="8"/>
    </row>
    <row r="147" spans="1:14" x14ac:dyDescent="0.2">
      <c r="A147" s="7" t="str">
        <f>'[1]7 educacion'!A147</f>
        <v>´3311403310000000000000</v>
      </c>
      <c r="B147" s="7" t="str">
        <f>'[1]7 educacion'!B147</f>
        <v>Fortalecimiento de la funci󮠡dministrativa y desarrollo institucional</v>
      </c>
      <c r="C147" s="7">
        <f>'[1]7 educacion'!C147</f>
        <v>748644000</v>
      </c>
      <c r="D147" s="7">
        <f>'[1]7 educacion'!D147</f>
        <v>0</v>
      </c>
      <c r="E147" s="7">
        <f>'[1]7 educacion'!E147</f>
        <v>748644000</v>
      </c>
      <c r="F147" s="14">
        <f>'[1]7 educacion'!F147</f>
        <v>0</v>
      </c>
      <c r="G147" s="7">
        <f>'[1]7 educacion'!I147</f>
        <v>502294161</v>
      </c>
      <c r="H147" s="15">
        <f>'[1]7 educacion'!J147</f>
        <v>0.67093860499783609</v>
      </c>
      <c r="I147" s="7">
        <f>'[1]7 educacion'!M147</f>
        <v>12994970</v>
      </c>
      <c r="J147" s="15">
        <f>'[1]7 educacion'!L147</f>
        <v>0.68829661494648997</v>
      </c>
      <c r="K147" s="7">
        <f>'[1]7 educacion'!K147</f>
        <v>515289131</v>
      </c>
      <c r="L147" s="15">
        <f>'[1]7 educacion'!L147</f>
        <v>0.68829661494648997</v>
      </c>
      <c r="M147" s="8"/>
      <c r="N147" s="8"/>
    </row>
    <row r="148" spans="1:14" x14ac:dyDescent="0.2">
      <c r="A148" s="7" t="str">
        <f>'[1]7 educacion'!A148</f>
        <v>´3311403310907000000000</v>
      </c>
      <c r="B148" s="7" t="str">
        <f>'[1]7 educacion'!B148</f>
        <v>Fortalecimiento institucional</v>
      </c>
      <c r="C148" s="7">
        <f>'[1]7 educacion'!C148</f>
        <v>748644000</v>
      </c>
      <c r="D148" s="7">
        <f>'[1]7 educacion'!D148</f>
        <v>0</v>
      </c>
      <c r="E148" s="7">
        <f>'[1]7 educacion'!E148</f>
        <v>748644000</v>
      </c>
      <c r="F148" s="14">
        <f>'[1]7 educacion'!F148</f>
        <v>0</v>
      </c>
      <c r="G148" s="7">
        <f>'[1]7 educacion'!I148</f>
        <v>502294161</v>
      </c>
      <c r="H148" s="15">
        <f>'[1]7 educacion'!J148</f>
        <v>0.67093860499783609</v>
      </c>
      <c r="I148" s="7">
        <f>'[1]7 educacion'!M148</f>
        <v>12994970</v>
      </c>
      <c r="J148" s="15">
        <f>'[1]7 educacion'!L148</f>
        <v>0.68829661494648997</v>
      </c>
      <c r="K148" s="7">
        <f>'[1]7 educacion'!K148</f>
        <v>515289131</v>
      </c>
      <c r="L148" s="15">
        <f>'[1]7 educacion'!L148</f>
        <v>0.68829661494648997</v>
      </c>
      <c r="M148" s="8"/>
      <c r="N148" s="8"/>
    </row>
    <row r="149" spans="1:14" x14ac:dyDescent="0.2">
      <c r="A149" s="7" t="str">
        <f>'[1]7 educacion'!A149</f>
        <v>´3311403310907235000000</v>
      </c>
      <c r="B149" s="7" t="str">
        <f>'[1]7 educacion'!B149</f>
        <v>235 - Fortalecimiento institucional</v>
      </c>
      <c r="C149" s="7">
        <f>'[1]7 educacion'!C149</f>
        <v>748644000</v>
      </c>
      <c r="D149" s="7">
        <f>'[1]7 educacion'!D149</f>
        <v>0</v>
      </c>
      <c r="E149" s="7">
        <f>'[1]7 educacion'!E149</f>
        <v>748644000</v>
      </c>
      <c r="F149" s="14">
        <f>'[1]7 educacion'!F149</f>
        <v>0</v>
      </c>
      <c r="G149" s="7">
        <f>'[1]7 educacion'!I149</f>
        <v>502294161</v>
      </c>
      <c r="H149" s="15">
        <f>'[1]7 educacion'!J149</f>
        <v>0.67093860499783609</v>
      </c>
      <c r="I149" s="7">
        <f>'[1]7 educacion'!M149</f>
        <v>12994970</v>
      </c>
      <c r="J149" s="15">
        <f>'[1]7 educacion'!L149</f>
        <v>0.68829661494648997</v>
      </c>
      <c r="K149" s="7">
        <f>'[1]7 educacion'!K149</f>
        <v>515289131</v>
      </c>
      <c r="L149" s="15">
        <f>'[1]7 educacion'!L149</f>
        <v>0.68829661494648997</v>
      </c>
      <c r="M149" s="8"/>
      <c r="N149" s="8"/>
    </row>
    <row r="150" spans="1:14" x14ac:dyDescent="0.2">
      <c r="A150" s="7" t="str">
        <f>'[1]7 educacion'!A150</f>
        <v>´3311403320000000000000</v>
      </c>
      <c r="B150" s="7" t="str">
        <f>'[1]7 educacion'!B150</f>
        <v>TIC para gobierno digital, ciudad inteligente y sociedad del conocimiento y del emprendimiento</v>
      </c>
      <c r="C150" s="7">
        <f>'[1]7 educacion'!C150</f>
        <v>3620000000</v>
      </c>
      <c r="D150" s="7">
        <f>'[1]7 educacion'!D150</f>
        <v>0</v>
      </c>
      <c r="E150" s="7">
        <f>'[1]7 educacion'!E150</f>
        <v>3620000000</v>
      </c>
      <c r="F150" s="14">
        <f>'[1]7 educacion'!F150</f>
        <v>0</v>
      </c>
      <c r="G150" s="7">
        <f>'[1]7 educacion'!I150</f>
        <v>947927184</v>
      </c>
      <c r="H150" s="15">
        <f>'[1]7 educacion'!J150</f>
        <v>0.26185833812154696</v>
      </c>
      <c r="I150" s="7">
        <f>'[1]7 educacion'!M150</f>
        <v>1095391829</v>
      </c>
      <c r="J150" s="15">
        <f>'[1]7 educacion'!L150</f>
        <v>0.56445276602209948</v>
      </c>
      <c r="K150" s="7">
        <f>'[1]7 educacion'!K150</f>
        <v>2043319013</v>
      </c>
      <c r="L150" s="15">
        <f>'[1]7 educacion'!L150</f>
        <v>0.56445276602209948</v>
      </c>
      <c r="M150" s="8"/>
      <c r="N150" s="8"/>
    </row>
    <row r="151" spans="1:14" x14ac:dyDescent="0.2">
      <c r="A151" s="7" t="str">
        <f>'[1]7 educacion'!A151</f>
        <v>´3311403320188000000000</v>
      </c>
      <c r="B151" s="7" t="str">
        <f>'[1]7 educacion'!B151</f>
        <v>Sistema integrado de informaci󮍊</v>
      </c>
      <c r="C151" s="7">
        <f>'[1]7 educacion'!C151</f>
        <v>3620000000</v>
      </c>
      <c r="D151" s="7">
        <f>'[1]7 educacion'!D151</f>
        <v>0</v>
      </c>
      <c r="E151" s="7">
        <f>'[1]7 educacion'!E151</f>
        <v>3620000000</v>
      </c>
      <c r="F151" s="14">
        <f>'[1]7 educacion'!F151</f>
        <v>0</v>
      </c>
      <c r="G151" s="7">
        <f>'[1]7 educacion'!I151</f>
        <v>947927184</v>
      </c>
      <c r="H151" s="15">
        <f>'[1]7 educacion'!J151</f>
        <v>0.26185833812154696</v>
      </c>
      <c r="I151" s="7">
        <f>'[1]7 educacion'!M151</f>
        <v>1095391829</v>
      </c>
      <c r="J151" s="15">
        <f>'[1]7 educacion'!L151</f>
        <v>0.56445276602209948</v>
      </c>
      <c r="K151" s="7">
        <f>'[1]7 educacion'!K151</f>
        <v>2043319013</v>
      </c>
      <c r="L151" s="15">
        <f>'[1]7 educacion'!L151</f>
        <v>0.56445276602209948</v>
      </c>
      <c r="M151" s="8"/>
      <c r="N151" s="8"/>
    </row>
    <row r="152" spans="1:14" x14ac:dyDescent="0.2">
      <c r="A152" s="7" t="str">
        <f>'[1]7 educacion'!A152</f>
        <v>´3311403320188241000000</v>
      </c>
      <c r="B152" s="7" t="str">
        <f>'[1]7 educacion'!B152</f>
        <v>241 - Sistema integrado de informaci󮍊</v>
      </c>
      <c r="C152" s="7">
        <f>'[1]7 educacion'!C152</f>
        <v>3620000000</v>
      </c>
      <c r="D152" s="7">
        <f>'[1]7 educacion'!D152</f>
        <v>0</v>
      </c>
      <c r="E152" s="7">
        <f>'[1]7 educacion'!E152</f>
        <v>3620000000</v>
      </c>
      <c r="F152" s="14">
        <f>'[1]7 educacion'!F152</f>
        <v>0</v>
      </c>
      <c r="G152" s="7">
        <f>'[1]7 educacion'!I152</f>
        <v>947927184</v>
      </c>
      <c r="H152" s="15">
        <f>'[1]7 educacion'!J152</f>
        <v>0.26185833812154696</v>
      </c>
      <c r="I152" s="7">
        <f>'[1]7 educacion'!M152</f>
        <v>1095391829</v>
      </c>
      <c r="J152" s="15">
        <f>'[1]7 educacion'!L152</f>
        <v>0.56445276602209948</v>
      </c>
      <c r="K152" s="7">
        <f>'[1]7 educacion'!K152</f>
        <v>2043319013</v>
      </c>
      <c r="L152" s="15">
        <f>'[1]7 educacion'!L152</f>
        <v>0.56445276602209948</v>
      </c>
      <c r="M152" s="8"/>
      <c r="N152" s="8"/>
    </row>
    <row r="153" spans="1:14" x14ac:dyDescent="0.2">
      <c r="A153" s="7" t="str">
        <f>'[1]7 educacion'!A153</f>
        <v>´3320000000000000000000</v>
      </c>
      <c r="B153" s="7" t="str">
        <f>'[1]7 educacion'!B153</f>
        <v>TRANSFERENCIAS PARA INVERSIӎ</v>
      </c>
      <c r="C153" s="7">
        <f>'[1]7 educacion'!C153</f>
        <v>268055000</v>
      </c>
      <c r="D153" s="7">
        <f>'[1]7 educacion'!D153</f>
        <v>0</v>
      </c>
      <c r="E153" s="7">
        <f>'[1]7 educacion'!E153</f>
        <v>268055000</v>
      </c>
      <c r="F153" s="14">
        <f>'[1]7 educacion'!F153</f>
        <v>0</v>
      </c>
      <c r="G153" s="7">
        <f>'[1]7 educacion'!I153</f>
        <v>55450000</v>
      </c>
      <c r="H153" s="15">
        <f>'[1]7 educacion'!J153</f>
        <v>0.20686053235343493</v>
      </c>
      <c r="I153" s="7">
        <f>'[1]7 educacion'!M153</f>
        <v>1550000</v>
      </c>
      <c r="J153" s="15">
        <f>'[1]7 educacion'!L153</f>
        <v>0.21264292775736324</v>
      </c>
      <c r="K153" s="7">
        <f>'[1]7 educacion'!K153</f>
        <v>57000000</v>
      </c>
      <c r="L153" s="15">
        <f>'[1]7 educacion'!L153</f>
        <v>0.21264292775736324</v>
      </c>
      <c r="M153" s="8"/>
      <c r="N153" s="8"/>
    </row>
    <row r="154" spans="1:14" x14ac:dyDescent="0.2">
      <c r="A154" s="7" t="str">
        <f>'[1]7 educacion'!A154</f>
        <v>´3320200000000000000000</v>
      </c>
      <c r="B154" s="7" t="str">
        <f>'[1]7 educacion'!B154</f>
        <v>OTRAS TRANSFERENCIAS</v>
      </c>
      <c r="C154" s="7">
        <f>'[1]7 educacion'!C154</f>
        <v>268055000</v>
      </c>
      <c r="D154" s="7">
        <f>'[1]7 educacion'!D154</f>
        <v>0</v>
      </c>
      <c r="E154" s="7">
        <f>'[1]7 educacion'!E154</f>
        <v>268055000</v>
      </c>
      <c r="F154" s="14">
        <f>'[1]7 educacion'!F154</f>
        <v>0</v>
      </c>
      <c r="G154" s="7">
        <f>'[1]7 educacion'!I154</f>
        <v>55450000</v>
      </c>
      <c r="H154" s="15">
        <f>'[1]7 educacion'!J154</f>
        <v>0.20686053235343493</v>
      </c>
      <c r="I154" s="7">
        <f>'[1]7 educacion'!M154</f>
        <v>1550000</v>
      </c>
      <c r="J154" s="15">
        <f>'[1]7 educacion'!L154</f>
        <v>0.21264292775736324</v>
      </c>
      <c r="K154" s="7">
        <f>'[1]7 educacion'!K154</f>
        <v>57000000</v>
      </c>
      <c r="L154" s="15">
        <f>'[1]7 educacion'!L154</f>
        <v>0.21264292775736324</v>
      </c>
      <c r="M154" s="8"/>
      <c r="N154" s="8"/>
    </row>
    <row r="155" spans="1:14" x14ac:dyDescent="0.2">
      <c r="A155" s="7" t="str">
        <f>'[1]7 educacion'!A155</f>
        <v>´3320203000000000000000</v>
      </c>
      <c r="B155" s="7" t="str">
        <f>'[1]7 educacion'!B155</f>
        <v>Fondo Pr鳴amos de Empleados (Universidad Distrital)</v>
      </c>
      <c r="C155" s="7">
        <f>'[1]7 educacion'!C155</f>
        <v>84215000</v>
      </c>
      <c r="D155" s="7">
        <f>'[1]7 educacion'!D155</f>
        <v>0</v>
      </c>
      <c r="E155" s="7">
        <f>'[1]7 educacion'!E155</f>
        <v>84215000</v>
      </c>
      <c r="F155" s="14">
        <f>'[1]7 educacion'!F155</f>
        <v>0</v>
      </c>
      <c r="G155" s="7">
        <f>'[1]7 educacion'!I155</f>
        <v>55450000</v>
      </c>
      <c r="H155" s="15">
        <f>'[1]7 educacion'!J155</f>
        <v>0.65843377070593123</v>
      </c>
      <c r="I155" s="7">
        <f>'[1]7 educacion'!M155</f>
        <v>1550000</v>
      </c>
      <c r="J155" s="15">
        <f>'[1]7 educacion'!L155</f>
        <v>0.67683904292584451</v>
      </c>
      <c r="K155" s="7">
        <f>'[1]7 educacion'!K155</f>
        <v>57000000</v>
      </c>
      <c r="L155" s="15">
        <f>'[1]7 educacion'!L155</f>
        <v>0.67683904292584451</v>
      </c>
      <c r="M155" s="8"/>
      <c r="N155" s="8"/>
    </row>
    <row r="156" spans="1:14" x14ac:dyDescent="0.2">
      <c r="A156" s="7" t="str">
        <f>'[1]7 educacion'!A156</f>
        <v>´3320204000000000000000</v>
      </c>
      <c r="B156" s="7" t="str">
        <f>'[1]7 educacion'!B156</f>
        <v>Fondo de Vivienda (Universidad Distrital)</v>
      </c>
      <c r="C156" s="7">
        <f>'[1]7 educacion'!C156</f>
        <v>183840000</v>
      </c>
      <c r="D156" s="7">
        <f>'[1]7 educacion'!D156</f>
        <v>0</v>
      </c>
      <c r="E156" s="7">
        <f>'[1]7 educacion'!E156</f>
        <v>183840000</v>
      </c>
      <c r="F156" s="14">
        <f>'[1]7 educacion'!F156</f>
        <v>0</v>
      </c>
      <c r="G156" s="7">
        <f>'[1]7 educacion'!I156</f>
        <v>0</v>
      </c>
      <c r="H156" s="15">
        <f>'[1]7 educacion'!J156</f>
        <v>0</v>
      </c>
      <c r="I156" s="7">
        <f>'[1]7 educacion'!M156</f>
        <v>0</v>
      </c>
      <c r="J156" s="15">
        <f>'[1]7 educacion'!L156</f>
        <v>0</v>
      </c>
      <c r="K156" s="7">
        <f>'[1]7 educacion'!K156</f>
        <v>0</v>
      </c>
      <c r="L156" s="15">
        <f>'[1]7 educacion'!L156</f>
        <v>0</v>
      </c>
      <c r="M156" s="8"/>
      <c r="N156" s="8"/>
    </row>
    <row r="157" spans="1:14" x14ac:dyDescent="0.2">
      <c r="A157" s="7" t="str">
        <f>'[1]7 educacion'!A157</f>
        <v>´3340000000000000000000</v>
      </c>
      <c r="B157" s="7" t="str">
        <f>'[1]7 educacion'!B157</f>
        <v>Pasivos Exigibles</v>
      </c>
      <c r="C157" s="7">
        <f>'[1]7 educacion'!C157</f>
        <v>56507463000</v>
      </c>
      <c r="D157" s="7">
        <f>'[1]7 educacion'!D157</f>
        <v>22789988063</v>
      </c>
      <c r="E157" s="7">
        <f>'[1]7 educacion'!E157</f>
        <v>79297451063</v>
      </c>
      <c r="F157" s="14">
        <f>'[1]7 educacion'!F157</f>
        <v>0</v>
      </c>
      <c r="G157" s="7">
        <f>'[1]7 educacion'!I157</f>
        <v>54979357273</v>
      </c>
      <c r="H157" s="15">
        <f>'[1]7 educacion'!J157</f>
        <v>0.69333070024306542</v>
      </c>
      <c r="I157" s="7">
        <f>'[1]7 educacion'!M157</f>
        <v>0</v>
      </c>
      <c r="J157" s="15">
        <f>'[1]7 educacion'!L157</f>
        <v>0.69333070024306542</v>
      </c>
      <c r="K157" s="7">
        <f>'[1]7 educacion'!K157</f>
        <v>54979357273</v>
      </c>
      <c r="L157" s="15">
        <f>'[1]7 educacion'!L157</f>
        <v>0.69333070024306542</v>
      </c>
      <c r="M157" s="8"/>
      <c r="N157" s="8"/>
    </row>
    <row r="158" spans="1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902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5" width="14.25" style="1" bestFit="1" customWidth="1"/>
    <col min="6" max="6" width="13" style="1" bestFit="1" customWidth="1"/>
    <col min="7" max="7" width="14.25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24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8" t="s">
        <v>6</v>
      </c>
      <c r="G6" s="11" t="s">
        <v>11</v>
      </c>
      <c r="H6" s="19" t="s">
        <v>7</v>
      </c>
      <c r="I6" s="12" t="s">
        <v>9</v>
      </c>
      <c r="J6" s="20" t="s">
        <v>7</v>
      </c>
      <c r="K6" s="12" t="s">
        <v>10</v>
      </c>
      <c r="L6" s="10" t="s">
        <v>7</v>
      </c>
    </row>
    <row r="7" spans="1:15" x14ac:dyDescent="0.2">
      <c r="A7" s="7" t="str">
        <f>'[1]8 salud'!A7</f>
        <v>´0000000000000000000000</v>
      </c>
      <c r="B7" s="7" t="str">
        <f>'[1]8 salud'!B7</f>
        <v>Acciones de reorganizacion de prestadores de servicios de salud, gestion para la reapertura y puesta en operaci󮠤e San Juan</v>
      </c>
      <c r="C7" s="7">
        <f>'[1]8 salud'!C7</f>
        <v>0</v>
      </c>
      <c r="D7" s="7">
        <f>'[1]8 salud'!D7</f>
        <v>0</v>
      </c>
      <c r="E7" s="7">
        <f>'[1]8 salud'!E7</f>
        <v>0</v>
      </c>
      <c r="F7" s="14">
        <f>'[1]8 salud'!F7</f>
        <v>0</v>
      </c>
      <c r="G7" s="7">
        <f>'[1]8 salud'!I7</f>
        <v>0</v>
      </c>
      <c r="H7" s="15">
        <f>'[1]8 salud'!J7</f>
        <v>0</v>
      </c>
      <c r="I7" s="7">
        <f>'[1]8 salud'!M7</f>
        <v>0</v>
      </c>
      <c r="J7" s="15">
        <f>'[1]8 salud'!L7</f>
        <v>0</v>
      </c>
      <c r="K7" s="7">
        <f>'[1]8 salud'!K7</f>
        <v>0</v>
      </c>
      <c r="L7" s="15">
        <f>'[1]8 salud'!L7</f>
        <v>0</v>
      </c>
      <c r="M7" s="8"/>
      <c r="N7" s="8"/>
    </row>
    <row r="8" spans="1:15" x14ac:dyDescent="0.2">
      <c r="A8" s="7">
        <f>'[1]8 salud'!A8</f>
        <v>0</v>
      </c>
      <c r="B8" s="7" t="str">
        <f>'[1]8 salud'!B8</f>
        <v>Acciones de Reorganizaci󮠤e Redes - Red de Urgencias y Emergencias.</v>
      </c>
      <c r="C8" s="7">
        <f>'[1]8 salud'!C8</f>
        <v>0</v>
      </c>
      <c r="D8" s="7">
        <f>'[1]8 salud'!D8</f>
        <v>0</v>
      </c>
      <c r="E8" s="7">
        <f>'[1]8 salud'!E8</f>
        <v>0</v>
      </c>
      <c r="F8" s="14">
        <f>'[1]8 salud'!F8</f>
        <v>0</v>
      </c>
      <c r="G8" s="7">
        <f>'[1]8 salud'!I8</f>
        <v>0</v>
      </c>
      <c r="H8" s="15">
        <f>'[1]8 salud'!J8</f>
        <v>0</v>
      </c>
      <c r="I8" s="7">
        <f>'[1]8 salud'!M8</f>
        <v>0</v>
      </c>
      <c r="J8" s="15">
        <f>'[1]8 salud'!L8</f>
        <v>0</v>
      </c>
      <c r="K8" s="7">
        <f>'[1]8 salud'!K8</f>
        <v>0</v>
      </c>
      <c r="L8" s="15">
        <f>'[1]8 salud'!L8</f>
        <v>0</v>
      </c>
      <c r="M8" s="8"/>
      <c r="N8" s="8"/>
    </row>
    <row r="9" spans="1:15" x14ac:dyDescent="0.2">
      <c r="A9" s="7">
        <f>'[1]8 salud'!A9</f>
        <v>0</v>
      </c>
      <c r="B9" s="7" t="str">
        <f>'[1]8 salud'!B9</f>
        <v>Acciones para la conformacion de las redes integradas de servicios de salud y para el mejoramiento de los servicios de salud de las Empresas Sociales del Estado, en el marzo del modelo de atenci󮠥n salud.</v>
      </c>
      <c r="C9" s="7">
        <f>'[1]8 salud'!C9</f>
        <v>0</v>
      </c>
      <c r="D9" s="7">
        <f>'[1]8 salud'!D9</f>
        <v>0</v>
      </c>
      <c r="E9" s="7">
        <f>'[1]8 salud'!E9</f>
        <v>0</v>
      </c>
      <c r="F9" s="14">
        <f>'[1]8 salud'!F9</f>
        <v>0</v>
      </c>
      <c r="G9" s="7">
        <f>'[1]8 salud'!I9</f>
        <v>0</v>
      </c>
      <c r="H9" s="15">
        <f>'[1]8 salud'!J9</f>
        <v>0</v>
      </c>
      <c r="I9" s="7">
        <f>'[1]8 salud'!M9</f>
        <v>0</v>
      </c>
      <c r="J9" s="15">
        <f>'[1]8 salud'!L9</f>
        <v>0</v>
      </c>
      <c r="K9" s="7">
        <f>'[1]8 salud'!K9</f>
        <v>0</v>
      </c>
      <c r="L9" s="15">
        <f>'[1]8 salud'!L9</f>
        <v>0</v>
      </c>
      <c r="M9" s="8"/>
      <c r="N9" s="8"/>
    </row>
    <row r="10" spans="1:15" x14ac:dyDescent="0.2">
      <c r="A10" s="7">
        <f>'[1]8 salud'!A10</f>
        <v>0</v>
      </c>
      <c r="B10" s="7" t="str">
        <f>'[1]8 salud'!B10</f>
        <v>Ampliaci󮠹 mejoramiento de la atenci󮠰rehospitalaria</v>
      </c>
      <c r="C10" s="7">
        <f>'[1]8 salud'!C10</f>
        <v>0</v>
      </c>
      <c r="D10" s="7">
        <f>'[1]8 salud'!D10</f>
        <v>0</v>
      </c>
      <c r="E10" s="7">
        <f>'[1]8 salud'!E10</f>
        <v>0</v>
      </c>
      <c r="F10" s="14">
        <f>'[1]8 salud'!F10</f>
        <v>0</v>
      </c>
      <c r="G10" s="7">
        <f>'[1]8 salud'!I10</f>
        <v>0</v>
      </c>
      <c r="H10" s="15">
        <f>'[1]8 salud'!J10</f>
        <v>0</v>
      </c>
      <c r="I10" s="7">
        <f>'[1]8 salud'!M10</f>
        <v>0</v>
      </c>
      <c r="J10" s="15">
        <f>'[1]8 salud'!L10</f>
        <v>0</v>
      </c>
      <c r="K10" s="7">
        <f>'[1]8 salud'!K10</f>
        <v>0</v>
      </c>
      <c r="L10" s="15">
        <f>'[1]8 salud'!L10</f>
        <v>0</v>
      </c>
      <c r="M10" s="8"/>
      <c r="N10" s="8"/>
    </row>
    <row r="11" spans="1:15" x14ac:dyDescent="0.2">
      <c r="A11" s="7">
        <f>'[1]8 salud'!A11</f>
        <v>0</v>
      </c>
      <c r="B11" s="7" t="str">
        <f>'[1]8 salud'!B11</f>
        <v>Bogot᠄ecide en Salud</v>
      </c>
      <c r="C11" s="7">
        <f>'[1]8 salud'!C11</f>
        <v>0</v>
      </c>
      <c r="D11" s="7">
        <f>'[1]8 salud'!D11</f>
        <v>0</v>
      </c>
      <c r="E11" s="7">
        <f>'[1]8 salud'!E11</f>
        <v>0</v>
      </c>
      <c r="F11" s="14">
        <f>'[1]8 salud'!F11</f>
        <v>0</v>
      </c>
      <c r="G11" s="7">
        <f>'[1]8 salud'!I11</f>
        <v>0</v>
      </c>
      <c r="H11" s="15">
        <f>'[1]8 salud'!J11</f>
        <v>0</v>
      </c>
      <c r="I11" s="7">
        <f>'[1]8 salud'!M11</f>
        <v>0</v>
      </c>
      <c r="J11" s="15">
        <f>'[1]8 salud'!L11</f>
        <v>0</v>
      </c>
      <c r="K11" s="7">
        <f>'[1]8 salud'!K11</f>
        <v>0</v>
      </c>
      <c r="L11" s="15">
        <f>'[1]8 salud'!L11</f>
        <v>0</v>
      </c>
      <c r="M11" s="8"/>
      <c r="N11" s="8"/>
    </row>
    <row r="12" spans="1:15" x14ac:dyDescent="0.2">
      <c r="A12" s="7">
        <f>'[1]8 salud'!A12</f>
        <v>0</v>
      </c>
      <c r="B12" s="7" t="str">
        <f>'[1]8 salud'!B12</f>
        <v>Bogot᠄ecide y Protege el Derecho Fundamental a la Salud</v>
      </c>
      <c r="C12" s="7">
        <f>'[1]8 salud'!C12</f>
        <v>0</v>
      </c>
      <c r="D12" s="7">
        <f>'[1]8 salud'!D12</f>
        <v>0</v>
      </c>
      <c r="E12" s="7">
        <f>'[1]8 salud'!E12</f>
        <v>0</v>
      </c>
      <c r="F12" s="14">
        <f>'[1]8 salud'!F12</f>
        <v>0</v>
      </c>
      <c r="G12" s="7">
        <f>'[1]8 salud'!I12</f>
        <v>0</v>
      </c>
      <c r="H12" s="15">
        <f>'[1]8 salud'!J12</f>
        <v>0</v>
      </c>
      <c r="I12" s="7">
        <f>'[1]8 salud'!M12</f>
        <v>0</v>
      </c>
      <c r="J12" s="15">
        <f>'[1]8 salud'!L12</f>
        <v>0</v>
      </c>
      <c r="K12" s="7">
        <f>'[1]8 salud'!K12</f>
        <v>0</v>
      </c>
      <c r="L12" s="15">
        <f>'[1]8 salud'!L12</f>
        <v>0</v>
      </c>
      <c r="M12" s="8"/>
      <c r="N12" s="8"/>
    </row>
    <row r="13" spans="1:15" x14ac:dyDescent="0.2">
      <c r="A13" s="7">
        <f>'[1]8 salud'!A13</f>
        <v>0</v>
      </c>
      <c r="B13" s="7" t="str">
        <f>'[1]8 salud'!B13</f>
        <v>Capacitaci󮬠Comunicaci󮬠Asesor_xD860_y Asistencia T飮ica para el Fomento de la Participaci󮠓ocial y Comunitaria</v>
      </c>
      <c r="C13" s="7">
        <f>'[1]8 salud'!C13</f>
        <v>0</v>
      </c>
      <c r="D13" s="7">
        <f>'[1]8 salud'!D13</f>
        <v>0</v>
      </c>
      <c r="E13" s="7">
        <f>'[1]8 salud'!E13</f>
        <v>0</v>
      </c>
      <c r="F13" s="14">
        <f>'[1]8 salud'!F13</f>
        <v>0</v>
      </c>
      <c r="G13" s="7">
        <f>'[1]8 salud'!I13</f>
        <v>0</v>
      </c>
      <c r="H13" s="15">
        <f>'[1]8 salud'!J13</f>
        <v>0</v>
      </c>
      <c r="I13" s="7">
        <f>'[1]8 salud'!M13</f>
        <v>0</v>
      </c>
      <c r="J13" s="15">
        <f>'[1]8 salud'!L13</f>
        <v>0</v>
      </c>
      <c r="K13" s="7">
        <f>'[1]8 salud'!K13</f>
        <v>0</v>
      </c>
      <c r="L13" s="15">
        <f>'[1]8 salud'!L13</f>
        <v>0</v>
      </c>
      <c r="M13" s="8"/>
      <c r="N13" s="8"/>
    </row>
    <row r="14" spans="1:15" x14ac:dyDescent="0.2">
      <c r="A14" s="7">
        <f>'[1]8 salud'!A14</f>
        <v>0</v>
      </c>
      <c r="B14" s="7" t="str">
        <f>'[1]8 salud'!B14</f>
        <v>Construccion, Reforzamiento, Adecuacion y Ampliacion</v>
      </c>
      <c r="C14" s="7">
        <f>'[1]8 salud'!C14</f>
        <v>0</v>
      </c>
      <c r="D14" s="7">
        <f>'[1]8 salud'!D14</f>
        <v>0</v>
      </c>
      <c r="E14" s="7">
        <f>'[1]8 salud'!E14</f>
        <v>0</v>
      </c>
      <c r="F14" s="14">
        <f>'[1]8 salud'!F14</f>
        <v>0</v>
      </c>
      <c r="G14" s="7">
        <f>'[1]8 salud'!I14</f>
        <v>0</v>
      </c>
      <c r="H14" s="15">
        <f>'[1]8 salud'!J14</f>
        <v>0</v>
      </c>
      <c r="I14" s="7">
        <f>'[1]8 salud'!M14</f>
        <v>0</v>
      </c>
      <c r="J14" s="15">
        <f>'[1]8 salud'!L14</f>
        <v>0</v>
      </c>
      <c r="K14" s="7">
        <f>'[1]8 salud'!K14</f>
        <v>0</v>
      </c>
      <c r="L14" s="15">
        <f>'[1]8 salud'!L14</f>
        <v>0</v>
      </c>
      <c r="M14" s="8"/>
      <c r="N14" s="8"/>
    </row>
    <row r="15" spans="1:15" x14ac:dyDescent="0.2">
      <c r="A15" s="7">
        <f>'[1]8 salud'!A15</f>
        <v>0</v>
      </c>
      <c r="B15" s="7" t="str">
        <f>'[1]8 salud'!B15</f>
        <v>Dotaci󮠤e Infraestructura.</v>
      </c>
      <c r="C15" s="7">
        <f>'[1]8 salud'!C15</f>
        <v>0</v>
      </c>
      <c r="D15" s="7">
        <f>'[1]8 salud'!D15</f>
        <v>507550261</v>
      </c>
      <c r="E15" s="7">
        <f>'[1]8 salud'!E15</f>
        <v>507550261</v>
      </c>
      <c r="F15" s="14">
        <f>'[1]8 salud'!F15</f>
        <v>0</v>
      </c>
      <c r="G15" s="7">
        <f>'[1]8 salud'!I15</f>
        <v>462164566</v>
      </c>
      <c r="H15" s="15">
        <f>'[1]8 salud'!J15</f>
        <v>0.91057891506039434</v>
      </c>
      <c r="I15" s="7">
        <f>'[1]8 salud'!M15</f>
        <v>0</v>
      </c>
      <c r="J15" s="15">
        <f>'[1]8 salud'!L15</f>
        <v>0.91057891506039434</v>
      </c>
      <c r="K15" s="7">
        <f>'[1]8 salud'!K15</f>
        <v>462164566</v>
      </c>
      <c r="L15" s="15">
        <f>'[1]8 salud'!L15</f>
        <v>0.91057891506039434</v>
      </c>
      <c r="M15" s="8"/>
      <c r="N15" s="8"/>
    </row>
    <row r="16" spans="1:15" x14ac:dyDescent="0.2">
      <c r="A16" s="7">
        <f>'[1]8 salud'!A16</f>
        <v>0</v>
      </c>
      <c r="B16" s="7" t="str">
        <f>'[1]8 salud'!B16</f>
        <v>Dotaci󮍊</v>
      </c>
      <c r="C16" s="7">
        <f>'[1]8 salud'!C16</f>
        <v>0</v>
      </c>
      <c r="D16" s="7">
        <f>'[1]8 salud'!D16</f>
        <v>200000000</v>
      </c>
      <c r="E16" s="7">
        <f>'[1]8 salud'!E16</f>
        <v>200000000</v>
      </c>
      <c r="F16" s="14">
        <f>'[1]8 salud'!F16</f>
        <v>0</v>
      </c>
      <c r="G16" s="7">
        <f>'[1]8 salud'!I16</f>
        <v>60000000</v>
      </c>
      <c r="H16" s="15">
        <f>'[1]8 salud'!J16</f>
        <v>0.3</v>
      </c>
      <c r="I16" s="7">
        <f>'[1]8 salud'!M16</f>
        <v>140000000</v>
      </c>
      <c r="J16" s="15">
        <f>'[1]8 salud'!L16</f>
        <v>1</v>
      </c>
      <c r="K16" s="7">
        <f>'[1]8 salud'!K16</f>
        <v>200000000</v>
      </c>
      <c r="L16" s="15">
        <f>'[1]8 salud'!L16</f>
        <v>1</v>
      </c>
      <c r="M16" s="8"/>
      <c r="N16" s="8"/>
    </row>
    <row r="17" spans="1:14" x14ac:dyDescent="0.2">
      <c r="A17" s="7">
        <f>'[1]8 salud'!A17</f>
        <v>0</v>
      </c>
      <c r="B17" s="7" t="str">
        <f>'[1]8 salud'!B17</f>
        <v>INFRAESTRUCTURA</v>
      </c>
      <c r="C17" s="7">
        <f>'[1]8 salud'!C17</f>
        <v>0</v>
      </c>
      <c r="D17" s="7">
        <f>'[1]8 salud'!D17</f>
        <v>0</v>
      </c>
      <c r="E17" s="7">
        <f>'[1]8 salud'!E17</f>
        <v>0</v>
      </c>
      <c r="F17" s="14">
        <f>'[1]8 salud'!F17</f>
        <v>0</v>
      </c>
      <c r="G17" s="7">
        <f>'[1]8 salud'!I17</f>
        <v>0</v>
      </c>
      <c r="H17" s="15">
        <f>'[1]8 salud'!J17</f>
        <v>0</v>
      </c>
      <c r="I17" s="7">
        <f>'[1]8 salud'!M17</f>
        <v>0</v>
      </c>
      <c r="J17" s="15">
        <f>'[1]8 salud'!L17</f>
        <v>0</v>
      </c>
      <c r="K17" s="7">
        <f>'[1]8 salud'!K17</f>
        <v>0</v>
      </c>
      <c r="L17" s="15">
        <f>'[1]8 salud'!L17</f>
        <v>0</v>
      </c>
      <c r="M17" s="8"/>
      <c r="N17" s="8"/>
    </row>
    <row r="18" spans="1:14" x14ac:dyDescent="0.2">
      <c r="A18" s="7">
        <f>'[1]8 salud'!A18</f>
        <v>0</v>
      </c>
      <c r="B18" s="7" t="str">
        <f>'[1]8 salud'!B18</f>
        <v>Procedimientos y procesos integrales del sector salud en salud electr󮩣a, plataforma tecnol󧩣a y sistemas integrados de informaci󮍊</v>
      </c>
      <c r="C18" s="7">
        <f>'[1]8 salud'!C18</f>
        <v>0</v>
      </c>
      <c r="D18" s="7">
        <f>'[1]8 salud'!D18</f>
        <v>200000000</v>
      </c>
      <c r="E18" s="7">
        <f>'[1]8 salud'!E18</f>
        <v>200000000</v>
      </c>
      <c r="F18" s="14">
        <f>'[1]8 salud'!F18</f>
        <v>0</v>
      </c>
      <c r="G18" s="7">
        <f>'[1]8 salud'!I18</f>
        <v>60000000</v>
      </c>
      <c r="H18" s="15">
        <f>'[1]8 salud'!J18</f>
        <v>0.3</v>
      </c>
      <c r="I18" s="7">
        <f>'[1]8 salud'!M18</f>
        <v>140000000</v>
      </c>
      <c r="J18" s="15">
        <f>'[1]8 salud'!L18</f>
        <v>1</v>
      </c>
      <c r="K18" s="7">
        <f>'[1]8 salud'!K18</f>
        <v>200000000</v>
      </c>
      <c r="L18" s="15">
        <f>'[1]8 salud'!L18</f>
        <v>1</v>
      </c>
      <c r="M18" s="8"/>
      <c r="N18" s="8"/>
    </row>
    <row r="19" spans="1:14" x14ac:dyDescent="0.2">
      <c r="A19" s="7">
        <f>'[1]8 salud'!A19</f>
        <v>0</v>
      </c>
      <c r="B19" s="7" t="str">
        <f>'[1]8 salud'!B19</f>
        <v>r</v>
      </c>
      <c r="C19" s="7">
        <f>'[1]8 salud'!C19</f>
        <v>0</v>
      </c>
      <c r="D19" s="7">
        <f>'[1]8 salud'!D19</f>
        <v>0</v>
      </c>
      <c r="E19" s="7">
        <f>'[1]8 salud'!E19</f>
        <v>0</v>
      </c>
      <c r="F19" s="14">
        <f>'[1]8 salud'!F19</f>
        <v>0</v>
      </c>
      <c r="G19" s="7">
        <f>'[1]8 salud'!I19</f>
        <v>0</v>
      </c>
      <c r="H19" s="15">
        <f>'[1]8 salud'!J19</f>
        <v>0</v>
      </c>
      <c r="I19" s="7">
        <f>'[1]8 salud'!M19</f>
        <v>0</v>
      </c>
      <c r="J19" s="15">
        <f>'[1]8 salud'!L19</f>
        <v>0</v>
      </c>
      <c r="K19" s="7">
        <f>'[1]8 salud'!K19</f>
        <v>0</v>
      </c>
      <c r="L19" s="15">
        <f>'[1]8 salud'!L19</f>
        <v>0</v>
      </c>
      <c r="M19" s="8"/>
      <c r="N19" s="8"/>
    </row>
    <row r="20" spans="1:14" x14ac:dyDescent="0.2">
      <c r="A20" s="7">
        <f>'[1]8 salud'!A20</f>
        <v>0</v>
      </c>
      <c r="B20" s="7" t="str">
        <f>'[1]8 salud'!B20</f>
        <v>Recurso Humano</v>
      </c>
      <c r="C20" s="7">
        <f>'[1]8 salud'!C20</f>
        <v>0</v>
      </c>
      <c r="D20" s="7">
        <f>'[1]8 salud'!D20</f>
        <v>0</v>
      </c>
      <c r="E20" s="7">
        <f>'[1]8 salud'!E20</f>
        <v>0</v>
      </c>
      <c r="F20" s="14">
        <f>'[1]8 salud'!F20</f>
        <v>0</v>
      </c>
      <c r="G20" s="7">
        <f>'[1]8 salud'!I20</f>
        <v>0</v>
      </c>
      <c r="H20" s="15">
        <f>'[1]8 salud'!J20</f>
        <v>0</v>
      </c>
      <c r="I20" s="7">
        <f>'[1]8 salud'!M20</f>
        <v>0</v>
      </c>
      <c r="J20" s="15">
        <f>'[1]8 salud'!L20</f>
        <v>0</v>
      </c>
      <c r="K20" s="7">
        <f>'[1]8 salud'!K20</f>
        <v>0</v>
      </c>
      <c r="L20" s="15">
        <f>'[1]8 salud'!L20</f>
        <v>0</v>
      </c>
      <c r="M20" s="8"/>
      <c r="N20" s="8"/>
    </row>
    <row r="21" spans="1:14" x14ac:dyDescent="0.2">
      <c r="A21" s="7">
        <f>'[1]8 salud'!A21</f>
        <v>0</v>
      </c>
      <c r="B21" s="7" t="str">
        <f>'[1]8 salud'!B21</f>
        <v>Recurso humano contratado para confirmacion de las redes integradas de servicios de salud y para el mejoramiento de los servicios de salud en las Empresas Sociales del Estado, en el marco del modelo de atencion en salud.</v>
      </c>
      <c r="C21" s="7">
        <f>'[1]8 salud'!C21</f>
        <v>0</v>
      </c>
      <c r="D21" s="7">
        <f>'[1]8 salud'!D21</f>
        <v>0</v>
      </c>
      <c r="E21" s="7">
        <f>'[1]8 salud'!E21</f>
        <v>0</v>
      </c>
      <c r="F21" s="14">
        <f>'[1]8 salud'!F21</f>
        <v>0</v>
      </c>
      <c r="G21" s="7">
        <f>'[1]8 salud'!I21</f>
        <v>0</v>
      </c>
      <c r="H21" s="15">
        <f>'[1]8 salud'!J21</f>
        <v>0</v>
      </c>
      <c r="I21" s="7">
        <f>'[1]8 salud'!M21</f>
        <v>0</v>
      </c>
      <c r="J21" s="15">
        <f>'[1]8 salud'!L21</f>
        <v>0</v>
      </c>
      <c r="K21" s="7">
        <f>'[1]8 salud'!K21</f>
        <v>0</v>
      </c>
      <c r="L21" s="15">
        <f>'[1]8 salud'!L21</f>
        <v>0</v>
      </c>
      <c r="M21" s="8"/>
      <c r="N21" s="8"/>
    </row>
    <row r="22" spans="1:14" x14ac:dyDescent="0.2">
      <c r="A22" s="7">
        <f>'[1]8 salud'!A22</f>
        <v>0</v>
      </c>
      <c r="B22" s="7" t="str">
        <f>'[1]8 salud'!B22</f>
        <v>Recurso Humano Contratado para el Desarrollo de Funciones Administrativas en Participaci󮠓ocial y Servicio al Ciudadano.</v>
      </c>
      <c r="C22" s="7">
        <f>'[1]8 salud'!C22</f>
        <v>0</v>
      </c>
      <c r="D22" s="7">
        <f>'[1]8 salud'!D22</f>
        <v>0</v>
      </c>
      <c r="E22" s="7">
        <f>'[1]8 salud'!E22</f>
        <v>0</v>
      </c>
      <c r="F22" s="14">
        <f>'[1]8 salud'!F22</f>
        <v>0</v>
      </c>
      <c r="G22" s="7">
        <f>'[1]8 salud'!I22</f>
        <v>0</v>
      </c>
      <c r="H22" s="15">
        <f>'[1]8 salud'!J22</f>
        <v>0</v>
      </c>
      <c r="I22" s="7">
        <f>'[1]8 salud'!M22</f>
        <v>0</v>
      </c>
      <c r="J22" s="15">
        <f>'[1]8 salud'!L22</f>
        <v>0</v>
      </c>
      <c r="K22" s="7">
        <f>'[1]8 salud'!K22</f>
        <v>0</v>
      </c>
      <c r="L22" s="15">
        <f>'[1]8 salud'!L22</f>
        <v>0</v>
      </c>
      <c r="M22" s="8"/>
      <c r="N22" s="8"/>
    </row>
    <row r="23" spans="1:14" x14ac:dyDescent="0.2">
      <c r="A23" s="7">
        <f>'[1]8 salud'!A23</f>
        <v>0</v>
      </c>
      <c r="B23" s="7" t="str">
        <f>'[1]8 salud'!B23</f>
        <v>Recurso Humano contratado para el desarrollo y consolidaci󮠤e redes, dentro del marco establecido en el Plan de Desarrollo</v>
      </c>
      <c r="C23" s="7">
        <f>'[1]8 salud'!C23</f>
        <v>0</v>
      </c>
      <c r="D23" s="7">
        <f>'[1]8 salud'!D23</f>
        <v>0</v>
      </c>
      <c r="E23" s="7">
        <f>'[1]8 salud'!E23</f>
        <v>0</v>
      </c>
      <c r="F23" s="14">
        <f>'[1]8 salud'!F23</f>
        <v>0</v>
      </c>
      <c r="G23" s="7">
        <f>'[1]8 salud'!I23</f>
        <v>0</v>
      </c>
      <c r="H23" s="15">
        <f>'[1]8 salud'!J23</f>
        <v>0</v>
      </c>
      <c r="I23" s="7">
        <f>'[1]8 salud'!M23</f>
        <v>0</v>
      </c>
      <c r="J23" s="15">
        <f>'[1]8 salud'!L23</f>
        <v>0</v>
      </c>
      <c r="K23" s="7">
        <f>'[1]8 salud'!K23</f>
        <v>0</v>
      </c>
      <c r="L23" s="15">
        <f>'[1]8 salud'!L23</f>
        <v>0</v>
      </c>
      <c r="M23" s="8"/>
      <c r="N23" s="8"/>
    </row>
    <row r="24" spans="1:14" x14ac:dyDescent="0.2">
      <c r="A24" s="7">
        <f>'[1]8 salud'!A24</f>
        <v>0</v>
      </c>
      <c r="B24" s="7" t="str">
        <f>'[1]8 salud'!B24</f>
        <v>Salud en l_xDBA5_a</v>
      </c>
      <c r="C24" s="7">
        <f>'[1]8 salud'!C24</f>
        <v>0</v>
      </c>
      <c r="D24" s="7">
        <f>'[1]8 salud'!D24</f>
        <v>200000000</v>
      </c>
      <c r="E24" s="7">
        <f>'[1]8 salud'!E24</f>
        <v>200000000</v>
      </c>
      <c r="F24" s="14">
        <f>'[1]8 salud'!F24</f>
        <v>0</v>
      </c>
      <c r="G24" s="7">
        <f>'[1]8 salud'!I24</f>
        <v>60000000</v>
      </c>
      <c r="H24" s="15">
        <f>'[1]8 salud'!J24</f>
        <v>0.3</v>
      </c>
      <c r="I24" s="7">
        <f>'[1]8 salud'!M24</f>
        <v>140000000</v>
      </c>
      <c r="J24" s="15">
        <f>'[1]8 salud'!L24</f>
        <v>1</v>
      </c>
      <c r="K24" s="7">
        <f>'[1]8 salud'!K24</f>
        <v>200000000</v>
      </c>
      <c r="L24" s="15">
        <f>'[1]8 salud'!L24</f>
        <v>1</v>
      </c>
      <c r="M24" s="8"/>
      <c r="N24" s="8"/>
    </row>
    <row r="25" spans="1:14" x14ac:dyDescent="0.2">
      <c r="A25" s="7">
        <f>'[1]8 salud'!A25</f>
        <v>0</v>
      </c>
      <c r="B25" s="7" t="str">
        <f>'[1]8 salud'!B25</f>
        <v>TRANSFERENCIAS PARA INVERSION</v>
      </c>
      <c r="C25" s="7">
        <f>'[1]8 salud'!C25</f>
        <v>0</v>
      </c>
      <c r="D25" s="7">
        <f>'[1]8 salud'!D25</f>
        <v>0</v>
      </c>
      <c r="E25" s="7">
        <f>'[1]8 salud'!E25</f>
        <v>0</v>
      </c>
      <c r="F25" s="14">
        <f>'[1]8 salud'!F25</f>
        <v>0</v>
      </c>
      <c r="G25" s="7">
        <f>'[1]8 salud'!I25</f>
        <v>0</v>
      </c>
      <c r="H25" s="15">
        <f>'[1]8 salud'!J25</f>
        <v>0</v>
      </c>
      <c r="I25" s="7">
        <f>'[1]8 salud'!M25</f>
        <v>0</v>
      </c>
      <c r="J25" s="15">
        <f>'[1]8 salud'!L25</f>
        <v>0</v>
      </c>
      <c r="K25" s="7">
        <f>'[1]8 salud'!K25</f>
        <v>0</v>
      </c>
      <c r="L25" s="15">
        <f>'[1]8 salud'!L25</f>
        <v>0</v>
      </c>
      <c r="M25" s="8"/>
      <c r="N25" s="8"/>
    </row>
    <row r="26" spans="1:14" x14ac:dyDescent="0.2">
      <c r="A26" s="7">
        <f>'[1]8 salud'!A26</f>
        <v>0</v>
      </c>
      <c r="B26" s="7" t="str">
        <f>'[1]8 salud'!B26</f>
        <v>Una Bogotᠱue defiende y fortalece lo pblico</v>
      </c>
      <c r="C26" s="7">
        <f>'[1]8 salud'!C26</f>
        <v>0</v>
      </c>
      <c r="D26" s="7">
        <f>'[1]8 salud'!D26</f>
        <v>0</v>
      </c>
      <c r="E26" s="7">
        <f>'[1]8 salud'!E26</f>
        <v>0</v>
      </c>
      <c r="F26" s="14">
        <f>'[1]8 salud'!F26</f>
        <v>0</v>
      </c>
      <c r="G26" s="7">
        <f>'[1]8 salud'!I26</f>
        <v>0</v>
      </c>
      <c r="H26" s="15">
        <f>'[1]8 salud'!J26</f>
        <v>0</v>
      </c>
      <c r="I26" s="7">
        <f>'[1]8 salud'!M26</f>
        <v>0</v>
      </c>
      <c r="J26" s="15">
        <f>'[1]8 salud'!L26</f>
        <v>0</v>
      </c>
      <c r="K26" s="7">
        <f>'[1]8 salud'!K26</f>
        <v>0</v>
      </c>
      <c r="L26" s="15">
        <f>'[1]8 salud'!L26</f>
        <v>0</v>
      </c>
      <c r="M26" s="8"/>
      <c r="N26" s="8"/>
    </row>
    <row r="27" spans="1:14" x14ac:dyDescent="0.2">
      <c r="A27" s="7" t="str">
        <f>'[1]8 salud'!A27</f>
        <v>´3000000000000000000000</v>
      </c>
      <c r="B27" s="7" t="str">
        <f>'[1]8 salud'!B27</f>
        <v>GASTOS</v>
      </c>
      <c r="C27" s="7">
        <f>'[1]8 salud'!C27</f>
        <v>3561208821000</v>
      </c>
      <c r="D27" s="7">
        <f>'[1]8 salud'!D27</f>
        <v>299194480494</v>
      </c>
      <c r="E27" s="7">
        <f>'[1]8 salud'!E27</f>
        <v>3860383463987</v>
      </c>
      <c r="F27" s="14">
        <f>'[1]8 salud'!F27</f>
        <v>182248684</v>
      </c>
      <c r="G27" s="7">
        <f>'[1]8 salud'!I27</f>
        <v>2924092711684.7598</v>
      </c>
      <c r="H27" s="15">
        <f>'[1]8 salud'!J27</f>
        <v>0.75749748487016055</v>
      </c>
      <c r="I27" s="7">
        <f>'[1]8 salud'!M27</f>
        <v>438784896329.12012</v>
      </c>
      <c r="J27" s="15">
        <f>'[1]8 salud'!L27</f>
        <v>0.87116640310935622</v>
      </c>
      <c r="K27" s="7">
        <f>'[1]8 salud'!K27</f>
        <v>3362877608013.8799</v>
      </c>
      <c r="L27" s="15">
        <f>'[1]8 salud'!L27</f>
        <v>0.87116640310935622</v>
      </c>
      <c r="M27" s="8"/>
      <c r="N27" s="8"/>
    </row>
    <row r="28" spans="1:14" x14ac:dyDescent="0.2">
      <c r="A28" s="7" t="str">
        <f>'[1]8 salud'!A28</f>
        <v>´3100000000000000000000</v>
      </c>
      <c r="B28" s="7" t="str">
        <f>'[1]8 salud'!B28</f>
        <v>GASTOS DE FUNCIONAMIENTO</v>
      </c>
      <c r="C28" s="7">
        <f>'[1]8 salud'!C28</f>
        <v>351058605000</v>
      </c>
      <c r="D28" s="7">
        <f>'[1]8 salud'!D28</f>
        <v>60326440448</v>
      </c>
      <c r="E28" s="7">
        <f>'[1]8 salud'!E28</f>
        <v>411385045448</v>
      </c>
      <c r="F28" s="14">
        <f>'[1]8 salud'!F28</f>
        <v>0</v>
      </c>
      <c r="G28" s="7">
        <f>'[1]8 salud'!I28</f>
        <v>318180073000.10999</v>
      </c>
      <c r="H28" s="15">
        <f>'[1]8 salud'!J28</f>
        <v>0.77343616769931578</v>
      </c>
      <c r="I28" s="7">
        <f>'[1]8 salud'!M28</f>
        <v>55163780129.25</v>
      </c>
      <c r="J28" s="15">
        <f>'[1]8 salud'!L28</f>
        <v>0.90752898594742792</v>
      </c>
      <c r="K28" s="7">
        <f>'[1]8 salud'!K28</f>
        <v>373343853129.35999</v>
      </c>
      <c r="L28" s="15">
        <f>'[1]8 salud'!L28</f>
        <v>0.90752898594742792</v>
      </c>
      <c r="M28" s="8"/>
      <c r="N28" s="8"/>
    </row>
    <row r="29" spans="1:14" x14ac:dyDescent="0.2">
      <c r="A29" s="7" t="str">
        <f>'[1]8 salud'!A29</f>
        <v>´3110000000000000000000</v>
      </c>
      <c r="B29" s="7" t="str">
        <f>'[1]8 salud'!B29</f>
        <v>SERVICIOS PERSONALES</v>
      </c>
      <c r="C29" s="7">
        <f>'[1]8 salud'!C29</f>
        <v>184884901095</v>
      </c>
      <c r="D29" s="7">
        <f>'[1]8 salud'!D29</f>
        <v>15095166735</v>
      </c>
      <c r="E29" s="7">
        <f>'[1]8 salud'!E29</f>
        <v>199980067830</v>
      </c>
      <c r="F29" s="14">
        <f>'[1]8 salud'!F29</f>
        <v>0</v>
      </c>
      <c r="G29" s="7">
        <f>'[1]8 salud'!I29</f>
        <v>168892417874.98999</v>
      </c>
      <c r="H29" s="15">
        <f>'[1]8 salud'!J29</f>
        <v>0.84454625757284396</v>
      </c>
      <c r="I29" s="7">
        <f>'[1]8 salud'!M29</f>
        <v>5376445468.0100098</v>
      </c>
      <c r="J29" s="15">
        <f>'[1]8 salud'!L29</f>
        <v>0.87143116428554923</v>
      </c>
      <c r="K29" s="7">
        <f>'[1]8 salud'!K29</f>
        <v>174268863343</v>
      </c>
      <c r="L29" s="15">
        <f>'[1]8 salud'!L29</f>
        <v>0.87143116428554923</v>
      </c>
      <c r="M29" s="8"/>
      <c r="N29" s="8"/>
    </row>
    <row r="30" spans="1:14" x14ac:dyDescent="0.2">
      <c r="A30" s="7" t="str">
        <f>'[1]8 salud'!A30</f>
        <v>´3110100000000000000000</v>
      </c>
      <c r="B30" s="7" t="str">
        <f>'[1]8 salud'!B30</f>
        <v>SERVICIOS PERSONALES ASOCIADOS A LA NOMINA</v>
      </c>
      <c r="C30" s="7">
        <f>'[1]8 salud'!C30</f>
        <v>48244775000</v>
      </c>
      <c r="D30" s="7">
        <f>'[1]8 salud'!D30</f>
        <v>-1317023513</v>
      </c>
      <c r="E30" s="7">
        <f>'[1]8 salud'!E30</f>
        <v>46927751487</v>
      </c>
      <c r="F30" s="14">
        <f>'[1]8 salud'!F30</f>
        <v>0</v>
      </c>
      <c r="G30" s="7">
        <f>'[1]8 salud'!I30</f>
        <v>31512018957</v>
      </c>
      <c r="H30" s="15">
        <f>'[1]8 salud'!J30</f>
        <v>0.67150072096954205</v>
      </c>
      <c r="I30" s="7">
        <f>'[1]8 salud'!M30</f>
        <v>104499322</v>
      </c>
      <c r="J30" s="15">
        <f>'[1]8 salud'!L30</f>
        <v>0.67372753386146056</v>
      </c>
      <c r="K30" s="7">
        <f>'[1]8 salud'!K30</f>
        <v>31616518279</v>
      </c>
      <c r="L30" s="15">
        <f>'[1]8 salud'!L30</f>
        <v>0.67372753386146056</v>
      </c>
      <c r="M30" s="8"/>
      <c r="N30" s="8"/>
    </row>
    <row r="31" spans="1:14" x14ac:dyDescent="0.2">
      <c r="A31" s="7">
        <f>'[1]8 salud'!A31</f>
        <v>0</v>
      </c>
      <c r="B31" s="7" t="str">
        <f>'[1]8 salud'!B31</f>
        <v>SERVICIOS PERSONALES ASOCIADOS A LA NӍINA</v>
      </c>
      <c r="C31" s="7">
        <f>'[1]8 salud'!C31</f>
        <v>43923843616</v>
      </c>
      <c r="D31" s="7">
        <f>'[1]8 salud'!D31</f>
        <v>-6424887572</v>
      </c>
      <c r="E31" s="7">
        <f>'[1]8 salud'!E31</f>
        <v>37498956044</v>
      </c>
      <c r="F31" s="14">
        <f>'[1]8 salud'!F31</f>
        <v>0</v>
      </c>
      <c r="G31" s="7">
        <f>'[1]8 salud'!I31</f>
        <v>35705951259</v>
      </c>
      <c r="H31" s="15">
        <f>'[1]8 salud'!J31</f>
        <v>0.95218520795895889</v>
      </c>
      <c r="I31" s="7">
        <f>'[1]8 salud'!M31</f>
        <v>539838</v>
      </c>
      <c r="J31" s="15">
        <f>'[1]8 salud'!L31</f>
        <v>0.95219960403972892</v>
      </c>
      <c r="K31" s="7">
        <f>'[1]8 salud'!K31</f>
        <v>35706491097</v>
      </c>
      <c r="L31" s="15">
        <f>'[1]8 salud'!L31</f>
        <v>0.95219960403972892</v>
      </c>
      <c r="M31" s="8"/>
      <c r="N31" s="8"/>
    </row>
    <row r="32" spans="1:14" x14ac:dyDescent="0.2">
      <c r="A32" s="7" t="str">
        <f>'[1]8 salud'!A32</f>
        <v>´3110101000000000000000</v>
      </c>
      <c r="B32" s="7" t="str">
        <f>'[1]8 salud'!B32</f>
        <v>Sueldos Personal de N󭩮a</v>
      </c>
      <c r="C32" s="7">
        <f>'[1]8 salud'!C32</f>
        <v>43149709497</v>
      </c>
      <c r="D32" s="7">
        <f>'[1]8 salud'!D32</f>
        <v>-3796930311</v>
      </c>
      <c r="E32" s="7">
        <f>'[1]8 salud'!E32</f>
        <v>40304779186</v>
      </c>
      <c r="F32" s="14">
        <f>'[1]8 salud'!F32</f>
        <v>0</v>
      </c>
      <c r="G32" s="7">
        <f>'[1]8 salud'!I32</f>
        <v>31550562992</v>
      </c>
      <c r="H32" s="15">
        <f>'[1]8 salud'!J32</f>
        <v>0.78279954956208253</v>
      </c>
      <c r="I32" s="7">
        <f>'[1]8 salud'!M32</f>
        <v>2955</v>
      </c>
      <c r="J32" s="15">
        <f>'[1]8 salud'!L32</f>
        <v>0.78279962287844995</v>
      </c>
      <c r="K32" s="7">
        <f>'[1]8 salud'!K32</f>
        <v>31550565947</v>
      </c>
      <c r="L32" s="15">
        <f>'[1]8 salud'!L32</f>
        <v>0.78279962287844995</v>
      </c>
      <c r="M32" s="8"/>
      <c r="N32" s="8"/>
    </row>
    <row r="33" spans="1:14" x14ac:dyDescent="0.2">
      <c r="A33" s="7" t="str">
        <f>'[1]8 salud'!A33</f>
        <v>´3110101000000004300000</v>
      </c>
      <c r="B33" s="7" t="str">
        <f>'[1]8 salud'!B33</f>
        <v>Sueldos Personal de N󭩮a</v>
      </c>
      <c r="C33" s="7">
        <f>'[1]8 salud'!C33</f>
        <v>5991089956</v>
      </c>
      <c r="D33" s="7">
        <f>'[1]8 salud'!D33</f>
        <v>-931460648</v>
      </c>
      <c r="E33" s="7">
        <f>'[1]8 salud'!E33</f>
        <v>5059629308</v>
      </c>
      <c r="F33" s="14">
        <f>'[1]8 salud'!F33</f>
        <v>0</v>
      </c>
      <c r="G33" s="7">
        <f>'[1]8 salud'!I33</f>
        <v>5050496987</v>
      </c>
      <c r="H33" s="15">
        <f>'[1]8 salud'!J33</f>
        <v>0.99819506124973212</v>
      </c>
      <c r="I33" s="7">
        <f>'[1]8 salud'!M33</f>
        <v>0</v>
      </c>
      <c r="J33" s="15">
        <f>'[1]8 salud'!L33</f>
        <v>0.99819506124973212</v>
      </c>
      <c r="K33" s="7">
        <f>'[1]8 salud'!K33</f>
        <v>5050496987</v>
      </c>
      <c r="L33" s="15">
        <f>'[1]8 salud'!L33</f>
        <v>0.99819506124973212</v>
      </c>
      <c r="M33" s="8"/>
      <c r="N33" s="8"/>
    </row>
    <row r="34" spans="1:14" x14ac:dyDescent="0.2">
      <c r="A34" s="7" t="str">
        <f>'[1]8 salud'!A34</f>
        <v>´3110102000000000000000</v>
      </c>
      <c r="B34" s="7" t="str">
        <f>'[1]8 salud'!B34</f>
        <v>Gastos de Representaci󮍊</v>
      </c>
      <c r="C34" s="7">
        <f>'[1]8 salud'!C34</f>
        <v>593673326</v>
      </c>
      <c r="D34" s="7">
        <f>'[1]8 salud'!D34</f>
        <v>14882578</v>
      </c>
      <c r="E34" s="7">
        <f>'[1]8 salud'!E34</f>
        <v>608555904</v>
      </c>
      <c r="F34" s="14">
        <f>'[1]8 salud'!F34</f>
        <v>0</v>
      </c>
      <c r="G34" s="7">
        <f>'[1]8 salud'!I34</f>
        <v>569380792</v>
      </c>
      <c r="H34" s="15">
        <f>'[1]8 salud'!J34</f>
        <v>0.93562610806582525</v>
      </c>
      <c r="I34" s="7">
        <f>'[1]8 salud'!M34</f>
        <v>0</v>
      </c>
      <c r="J34" s="15">
        <f>'[1]8 salud'!L34</f>
        <v>0.93562610806582525</v>
      </c>
      <c r="K34" s="7">
        <f>'[1]8 salud'!K34</f>
        <v>569380792</v>
      </c>
      <c r="L34" s="15">
        <f>'[1]8 salud'!L34</f>
        <v>0.93562610806582525</v>
      </c>
      <c r="M34" s="8"/>
      <c r="N34" s="8"/>
    </row>
    <row r="35" spans="1:14" x14ac:dyDescent="0.2">
      <c r="A35" s="7" t="str">
        <f>'[1]8 salud'!A35</f>
        <v>´3110102000000004400000</v>
      </c>
      <c r="B35" s="7" t="str">
        <f>'[1]8 salud'!B35</f>
        <v>Gastos de Representaci󮍊</v>
      </c>
      <c r="C35" s="7">
        <f>'[1]8 salud'!C35</f>
        <v>263460062</v>
      </c>
      <c r="D35" s="7">
        <f>'[1]8 salud'!D35</f>
        <v>479430</v>
      </c>
      <c r="E35" s="7">
        <f>'[1]8 salud'!E35</f>
        <v>263939492</v>
      </c>
      <c r="F35" s="14">
        <f>'[1]8 salud'!F35</f>
        <v>0</v>
      </c>
      <c r="G35" s="7">
        <f>'[1]8 salud'!I35</f>
        <v>263521885</v>
      </c>
      <c r="H35" s="15">
        <f>'[1]8 salud'!J35</f>
        <v>0.99841779266590391</v>
      </c>
      <c r="I35" s="7">
        <f>'[1]8 salud'!M35</f>
        <v>0</v>
      </c>
      <c r="J35" s="15">
        <f>'[1]8 salud'!L35</f>
        <v>0.99841779266590391</v>
      </c>
      <c r="K35" s="7">
        <f>'[1]8 salud'!K35</f>
        <v>263521885</v>
      </c>
      <c r="L35" s="15">
        <f>'[1]8 salud'!L35</f>
        <v>0.99841779266590391</v>
      </c>
      <c r="M35" s="8"/>
      <c r="N35" s="8"/>
    </row>
    <row r="36" spans="1:14" x14ac:dyDescent="0.2">
      <c r="A36" s="7" t="str">
        <f>'[1]8 salud'!A36</f>
        <v>´3110103000000000000000</v>
      </c>
      <c r="B36" s="7" t="str">
        <f>'[1]8 salud'!B36</f>
        <v>Horas Extras Dominicales Festivos Recargo Nocturno</v>
      </c>
      <c r="C36" s="7">
        <f>'[1]8 salud'!C36</f>
        <v>107000000</v>
      </c>
      <c r="D36" s="7">
        <f>'[1]8 salud'!D36</f>
        <v>-65000000</v>
      </c>
      <c r="E36" s="7">
        <f>'[1]8 salud'!E36</f>
        <v>42000000</v>
      </c>
      <c r="F36" s="14">
        <f>'[1]8 salud'!F36</f>
        <v>0</v>
      </c>
      <c r="G36" s="7">
        <f>'[1]8 salud'!I36</f>
        <v>40010591</v>
      </c>
      <c r="H36" s="15">
        <f>'[1]8 salud'!J36</f>
        <v>0.95263311904761905</v>
      </c>
      <c r="I36" s="7">
        <f>'[1]8 salud'!M36</f>
        <v>0</v>
      </c>
      <c r="J36" s="15">
        <f>'[1]8 salud'!L36</f>
        <v>0.95263311904761905</v>
      </c>
      <c r="K36" s="7">
        <f>'[1]8 salud'!K36</f>
        <v>40010591</v>
      </c>
      <c r="L36" s="15">
        <f>'[1]8 salud'!L36</f>
        <v>0.95263311904761905</v>
      </c>
      <c r="M36" s="8"/>
      <c r="N36" s="8"/>
    </row>
    <row r="37" spans="1:14" x14ac:dyDescent="0.2">
      <c r="A37" s="7">
        <f>'[1]8 salud'!A37</f>
        <v>0</v>
      </c>
      <c r="B37" s="7" t="str">
        <f>'[1]8 salud'!B37</f>
        <v>Horas Extras, Dominicales, Festivos, Recargo Nocturno</v>
      </c>
      <c r="C37" s="7">
        <f>'[1]8 salud'!C37</f>
        <v>234847047</v>
      </c>
      <c r="D37" s="7">
        <f>'[1]8 salud'!D37</f>
        <v>-123000000</v>
      </c>
      <c r="E37" s="7">
        <f>'[1]8 salud'!E37</f>
        <v>111847047</v>
      </c>
      <c r="F37" s="14">
        <f>'[1]8 salud'!F37</f>
        <v>0</v>
      </c>
      <c r="G37" s="7">
        <f>'[1]8 salud'!I37</f>
        <v>103352691</v>
      </c>
      <c r="H37" s="15">
        <f>'[1]8 salud'!J37</f>
        <v>0.9240538196775101</v>
      </c>
      <c r="I37" s="7">
        <f>'[1]8 salud'!M37</f>
        <v>0</v>
      </c>
      <c r="J37" s="15">
        <f>'[1]8 salud'!L37</f>
        <v>0.9240538196775101</v>
      </c>
      <c r="K37" s="7">
        <f>'[1]8 salud'!K37</f>
        <v>103352691</v>
      </c>
      <c r="L37" s="15">
        <f>'[1]8 salud'!L37</f>
        <v>0.9240538196775101</v>
      </c>
      <c r="M37" s="8"/>
      <c r="N37" s="8"/>
    </row>
    <row r="38" spans="1:14" x14ac:dyDescent="0.2">
      <c r="A38" s="7">
        <f>'[1]8 salud'!A38</f>
        <v>0</v>
      </c>
      <c r="B38" s="7" t="str">
        <f>'[1]8 salud'!B38</f>
        <v>Horas Extras, Dominicales, Festivos, Recargo Nocturno y Trabajo Suplementario</v>
      </c>
      <c r="C38" s="7">
        <f>'[1]8 salud'!C38</f>
        <v>668549018</v>
      </c>
      <c r="D38" s="7">
        <f>'[1]8 salud'!D38</f>
        <v>-151292430</v>
      </c>
      <c r="E38" s="7">
        <f>'[1]8 salud'!E38</f>
        <v>517256588</v>
      </c>
      <c r="F38" s="14">
        <f>'[1]8 salud'!F38</f>
        <v>0</v>
      </c>
      <c r="G38" s="7">
        <f>'[1]8 salud'!I38</f>
        <v>468812160</v>
      </c>
      <c r="H38" s="15">
        <f>'[1]8 salud'!J38</f>
        <v>0.90634352635833415</v>
      </c>
      <c r="I38" s="7">
        <f>'[1]8 salud'!M38</f>
        <v>0</v>
      </c>
      <c r="J38" s="15">
        <f>'[1]8 salud'!L38</f>
        <v>0.90634352635833415</v>
      </c>
      <c r="K38" s="7">
        <f>'[1]8 salud'!K38</f>
        <v>468812160</v>
      </c>
      <c r="L38" s="15">
        <f>'[1]8 salud'!L38</f>
        <v>0.90634352635833415</v>
      </c>
      <c r="M38" s="8"/>
      <c r="N38" s="8"/>
    </row>
    <row r="39" spans="1:14" x14ac:dyDescent="0.2">
      <c r="A39" s="7">
        <f>'[1]8 salud'!A39</f>
        <v>0</v>
      </c>
      <c r="B39" s="7" t="str">
        <f>'[1]8 salud'!B39</f>
        <v>Horas. Extras, Dominicales, Festivos, Recargo Nocturno</v>
      </c>
      <c r="C39" s="7">
        <f>'[1]8 salud'!C39</f>
        <v>671026967</v>
      </c>
      <c r="D39" s="7">
        <f>'[1]8 salud'!D39</f>
        <v>-140392820</v>
      </c>
      <c r="E39" s="7">
        <f>'[1]8 salud'!E39</f>
        <v>530634147</v>
      </c>
      <c r="F39" s="14">
        <f>'[1]8 salud'!F39</f>
        <v>0</v>
      </c>
      <c r="G39" s="7">
        <f>'[1]8 salud'!I39</f>
        <v>522128743</v>
      </c>
      <c r="H39" s="15">
        <f>'[1]8 salud'!J39</f>
        <v>0.98397124638871003</v>
      </c>
      <c r="I39" s="7">
        <f>'[1]8 salud'!M39</f>
        <v>337761</v>
      </c>
      <c r="J39" s="15">
        <f>'[1]8 salud'!L39</f>
        <v>0.98460776969183628</v>
      </c>
      <c r="K39" s="7">
        <f>'[1]8 salud'!K39</f>
        <v>522466504</v>
      </c>
      <c r="L39" s="15">
        <f>'[1]8 salud'!L39</f>
        <v>0.98460776969183628</v>
      </c>
      <c r="M39" s="8"/>
      <c r="N39" s="8"/>
    </row>
    <row r="40" spans="1:14" x14ac:dyDescent="0.2">
      <c r="A40" s="7">
        <f>'[1]8 salud'!A40</f>
        <v>0</v>
      </c>
      <c r="B40" s="7" t="str">
        <f>'[1]8 salud'!B40</f>
        <v>Horas. Extras, Dominicales, Festivos, Recargo Nocturno y trabajo suplementario</v>
      </c>
      <c r="C40" s="7">
        <f>'[1]8 salud'!C40</f>
        <v>115000000</v>
      </c>
      <c r="D40" s="7">
        <f>'[1]8 salud'!D40</f>
        <v>-15500000</v>
      </c>
      <c r="E40" s="7">
        <f>'[1]8 salud'!E40</f>
        <v>99500000</v>
      </c>
      <c r="F40" s="14">
        <f>'[1]8 salud'!F40</f>
        <v>0</v>
      </c>
      <c r="G40" s="7">
        <f>'[1]8 salud'!I40</f>
        <v>99441369</v>
      </c>
      <c r="H40" s="15">
        <f>'[1]8 salud'!J40</f>
        <v>0.99941074371859295</v>
      </c>
      <c r="I40" s="7">
        <f>'[1]8 salud'!M40</f>
        <v>0</v>
      </c>
      <c r="J40" s="15">
        <f>'[1]8 salud'!L40</f>
        <v>0.99941074371859295</v>
      </c>
      <c r="K40" s="7">
        <f>'[1]8 salud'!K40</f>
        <v>99441369</v>
      </c>
      <c r="L40" s="15">
        <f>'[1]8 salud'!L40</f>
        <v>0.99941074371859295</v>
      </c>
      <c r="M40" s="8"/>
      <c r="N40" s="8"/>
    </row>
    <row r="41" spans="1:14" x14ac:dyDescent="0.2">
      <c r="A41" s="7" t="str">
        <f>'[1]8 salud'!A41</f>
        <v>´3110103000000004500000</v>
      </c>
      <c r="B41" s="7" t="str">
        <f>'[1]8 salud'!B41</f>
        <v>Horas Extras, Dominicales, Festivos, Recargo Nocturno y Trabajo Suplementario</v>
      </c>
      <c r="C41" s="7">
        <f>'[1]8 salud'!C41</f>
        <v>365328000</v>
      </c>
      <c r="D41" s="7">
        <f>'[1]8 salud'!D41</f>
        <v>-41165023</v>
      </c>
      <c r="E41" s="7">
        <f>'[1]8 salud'!E41</f>
        <v>324162977</v>
      </c>
      <c r="F41" s="14">
        <f>'[1]8 salud'!F41</f>
        <v>0</v>
      </c>
      <c r="G41" s="7">
        <f>'[1]8 salud'!I41</f>
        <v>318272389</v>
      </c>
      <c r="H41" s="15">
        <f>'[1]8 salud'!J41</f>
        <v>0.98182831347825383</v>
      </c>
      <c r="I41" s="7">
        <f>'[1]8 salud'!M41</f>
        <v>0</v>
      </c>
      <c r="J41" s="15">
        <f>'[1]8 salud'!L41</f>
        <v>0.98182831347825383</v>
      </c>
      <c r="K41" s="7">
        <f>'[1]8 salud'!K41</f>
        <v>318272389</v>
      </c>
      <c r="L41" s="15">
        <f>'[1]8 salud'!L41</f>
        <v>0.98182831347825383</v>
      </c>
      <c r="M41" s="8"/>
      <c r="N41" s="8"/>
    </row>
    <row r="42" spans="1:14" x14ac:dyDescent="0.2">
      <c r="A42" s="7" t="str">
        <f>'[1]8 salud'!A42</f>
        <v>´3110104000000000000000</v>
      </c>
      <c r="B42" s="7" t="str">
        <f>'[1]8 salud'!B42</f>
        <v>Auxilio de Transporte</v>
      </c>
      <c r="C42" s="7">
        <f>'[1]8 salud'!C42</f>
        <v>397453798</v>
      </c>
      <c r="D42" s="7">
        <f>'[1]8 salud'!D42</f>
        <v>-148039986</v>
      </c>
      <c r="E42" s="7">
        <f>'[1]8 salud'!E42</f>
        <v>249413812</v>
      </c>
      <c r="F42" s="14">
        <f>'[1]8 salud'!F42</f>
        <v>0</v>
      </c>
      <c r="G42" s="7">
        <f>'[1]8 salud'!I42</f>
        <v>209048961</v>
      </c>
      <c r="H42" s="15">
        <f>'[1]8 salud'!J42</f>
        <v>0.83816112397175502</v>
      </c>
      <c r="I42" s="7">
        <f>'[1]8 salud'!M42</f>
        <v>232</v>
      </c>
      <c r="J42" s="15">
        <f>'[1]8 salud'!L42</f>
        <v>0.83816205415279887</v>
      </c>
      <c r="K42" s="7">
        <f>'[1]8 salud'!K42</f>
        <v>209049193</v>
      </c>
      <c r="L42" s="15">
        <f>'[1]8 salud'!L42</f>
        <v>0.83816205415279887</v>
      </c>
      <c r="M42" s="8"/>
      <c r="N42" s="8"/>
    </row>
    <row r="43" spans="1:14" x14ac:dyDescent="0.2">
      <c r="A43" s="7">
        <f>'[1]8 salud'!A43</f>
        <v>0</v>
      </c>
      <c r="B43" s="7" t="str">
        <f>'[1]8 salud'!B43</f>
        <v>Gastos de Representaci󮍊</v>
      </c>
      <c r="C43" s="7">
        <f>'[1]8 salud'!C43</f>
        <v>1615996000</v>
      </c>
      <c r="D43" s="7">
        <f>'[1]8 salud'!D43</f>
        <v>0</v>
      </c>
      <c r="E43" s="7">
        <f>'[1]8 salud'!E43</f>
        <v>1615996000</v>
      </c>
      <c r="F43" s="14">
        <f>'[1]8 salud'!F43</f>
        <v>0</v>
      </c>
      <c r="G43" s="7">
        <f>'[1]8 salud'!I43</f>
        <v>1308473294</v>
      </c>
      <c r="H43" s="15">
        <f>'[1]8 salud'!J43</f>
        <v>0.80970082475451677</v>
      </c>
      <c r="I43" s="7">
        <f>'[1]8 salud'!M43</f>
        <v>0</v>
      </c>
      <c r="J43" s="15">
        <f>'[1]8 salud'!L43</f>
        <v>0.80970082475451677</v>
      </c>
      <c r="K43" s="7">
        <f>'[1]8 salud'!K43</f>
        <v>1308473294</v>
      </c>
      <c r="L43" s="15">
        <f>'[1]8 salud'!L43</f>
        <v>0.80970082475451677</v>
      </c>
      <c r="M43" s="8"/>
      <c r="N43" s="8"/>
    </row>
    <row r="44" spans="1:14" x14ac:dyDescent="0.2">
      <c r="A44" s="7" t="str">
        <f>'[1]8 salud'!A44</f>
        <v>´3110104000000004600000</v>
      </c>
      <c r="B44" s="7" t="str">
        <f>'[1]8 salud'!B44</f>
        <v>Auxilio de Transporte</v>
      </c>
      <c r="C44" s="7">
        <f>'[1]8 salud'!C44</f>
        <v>150979742</v>
      </c>
      <c r="D44" s="7">
        <f>'[1]8 salud'!D44</f>
        <v>-56484272</v>
      </c>
      <c r="E44" s="7">
        <f>'[1]8 salud'!E44</f>
        <v>94495470</v>
      </c>
      <c r="F44" s="14">
        <f>'[1]8 salud'!F44</f>
        <v>0</v>
      </c>
      <c r="G44" s="7">
        <f>'[1]8 salud'!I44</f>
        <v>90625280</v>
      </c>
      <c r="H44" s="15">
        <f>'[1]8 salud'!J44</f>
        <v>0.95904364516097973</v>
      </c>
      <c r="I44" s="7">
        <f>'[1]8 salud'!M44</f>
        <v>0</v>
      </c>
      <c r="J44" s="15">
        <f>'[1]8 salud'!L44</f>
        <v>0.95904364516097973</v>
      </c>
      <c r="K44" s="7">
        <f>'[1]8 salud'!K44</f>
        <v>90625280</v>
      </c>
      <c r="L44" s="15">
        <f>'[1]8 salud'!L44</f>
        <v>0.95904364516097973</v>
      </c>
      <c r="M44" s="8"/>
      <c r="N44" s="8"/>
    </row>
    <row r="45" spans="1:14" x14ac:dyDescent="0.2">
      <c r="A45" s="7" t="str">
        <f>'[1]8 salud'!A45</f>
        <v>´3110105000000000000000</v>
      </c>
      <c r="B45" s="7" t="str">
        <f>'[1]8 salud'!B45</f>
        <v>Horas Extras, Dominicales, Festivos, Recargo Nocturno y Trabajo Suplementario</v>
      </c>
      <c r="C45" s="7">
        <f>'[1]8 salud'!C45</f>
        <v>562946000</v>
      </c>
      <c r="D45" s="7">
        <f>'[1]8 salud'!D45</f>
        <v>0</v>
      </c>
      <c r="E45" s="7">
        <f>'[1]8 salud'!E45</f>
        <v>562946000</v>
      </c>
      <c r="F45" s="14">
        <f>'[1]8 salud'!F45</f>
        <v>0</v>
      </c>
      <c r="G45" s="7">
        <f>'[1]8 salud'!I45</f>
        <v>403337079</v>
      </c>
      <c r="H45" s="15">
        <f>'[1]8 salud'!J45</f>
        <v>0.71647561044931485</v>
      </c>
      <c r="I45" s="7">
        <f>'[1]8 salud'!M45</f>
        <v>80000000</v>
      </c>
      <c r="J45" s="15">
        <f>'[1]8 salud'!L45</f>
        <v>0.85858515559218829</v>
      </c>
      <c r="K45" s="7">
        <f>'[1]8 salud'!K45</f>
        <v>483337079</v>
      </c>
      <c r="L45" s="15">
        <f>'[1]8 salud'!L45</f>
        <v>0.85858515559218829</v>
      </c>
      <c r="M45" s="8"/>
      <c r="N45" s="8"/>
    </row>
    <row r="46" spans="1:14" x14ac:dyDescent="0.2">
      <c r="A46" s="7">
        <f>'[1]8 salud'!A46</f>
        <v>0</v>
      </c>
      <c r="B46" s="7" t="str">
        <f>'[1]8 salud'!B46</f>
        <v>SUBSIDIO DE ALIMENTACION</v>
      </c>
      <c r="C46" s="7">
        <f>'[1]8 salud'!C46</f>
        <v>271637918</v>
      </c>
      <c r="D46" s="7">
        <f>'[1]8 salud'!D46</f>
        <v>-82510932</v>
      </c>
      <c r="E46" s="7">
        <f>'[1]8 salud'!E46</f>
        <v>189126986</v>
      </c>
      <c r="F46" s="14">
        <f>'[1]8 salud'!F46</f>
        <v>0</v>
      </c>
      <c r="G46" s="7">
        <f>'[1]8 salud'!I46</f>
        <v>165053256</v>
      </c>
      <c r="H46" s="15">
        <f>'[1]8 salud'!J46</f>
        <v>0.87271129039194861</v>
      </c>
      <c r="I46" s="7">
        <f>'[1]8 salud'!M46</f>
        <v>232</v>
      </c>
      <c r="J46" s="15">
        <f>'[1]8 salud'!L46</f>
        <v>0.87271251708098385</v>
      </c>
      <c r="K46" s="7">
        <f>'[1]8 salud'!K46</f>
        <v>165053488</v>
      </c>
      <c r="L46" s="15">
        <f>'[1]8 salud'!L46</f>
        <v>0.87271251708098385</v>
      </c>
      <c r="M46" s="8"/>
      <c r="N46" s="8"/>
    </row>
    <row r="47" spans="1:14" x14ac:dyDescent="0.2">
      <c r="A47" s="7">
        <f>'[1]8 salud'!A47</f>
        <v>0</v>
      </c>
      <c r="B47" s="7" t="str">
        <f>'[1]8 salud'!B47</f>
        <v>Subsidio de Alimentaci󮍊</v>
      </c>
      <c r="C47" s="7">
        <f>'[1]8 salud'!C47</f>
        <v>156769324</v>
      </c>
      <c r="D47" s="7">
        <f>'[1]8 salud'!D47</f>
        <v>-79850542</v>
      </c>
      <c r="E47" s="7">
        <f>'[1]8 salud'!E47</f>
        <v>76918782</v>
      </c>
      <c r="F47" s="14">
        <f>'[1]8 salud'!F47</f>
        <v>0</v>
      </c>
      <c r="G47" s="7">
        <f>'[1]8 salud'!I47</f>
        <v>72061240</v>
      </c>
      <c r="H47" s="15">
        <f>'[1]8 salud'!J47</f>
        <v>0.93684842799512869</v>
      </c>
      <c r="I47" s="7">
        <f>'[1]8 salud'!M47</f>
        <v>0</v>
      </c>
      <c r="J47" s="15">
        <f>'[1]8 salud'!L47</f>
        <v>0.93684842799512869</v>
      </c>
      <c r="K47" s="7">
        <f>'[1]8 salud'!K47</f>
        <v>72061240</v>
      </c>
      <c r="L47" s="15">
        <f>'[1]8 salud'!L47</f>
        <v>0.93684842799512869</v>
      </c>
      <c r="M47" s="8"/>
      <c r="N47" s="8"/>
    </row>
    <row r="48" spans="1:14" x14ac:dyDescent="0.2">
      <c r="A48" s="7" t="str">
        <f>'[1]8 salud'!A48</f>
        <v>´3110105000000004700000</v>
      </c>
      <c r="B48" s="7" t="str">
        <f>'[1]8 salud'!B48</f>
        <v>SUBSIDIO DE ALIMENTACION</v>
      </c>
      <c r="C48" s="7">
        <f>'[1]8 salud'!C48</f>
        <v>139539716</v>
      </c>
      <c r="D48" s="7">
        <f>'[1]8 salud'!D48</f>
        <v>-40501537</v>
      </c>
      <c r="E48" s="7">
        <f>'[1]8 salud'!E48</f>
        <v>99038179</v>
      </c>
      <c r="F48" s="14">
        <f>'[1]8 salud'!F48</f>
        <v>0</v>
      </c>
      <c r="G48" s="7">
        <f>'[1]8 salud'!I48</f>
        <v>95871042</v>
      </c>
      <c r="H48" s="15">
        <f>'[1]8 salud'!J48</f>
        <v>0.9680210497408277</v>
      </c>
      <c r="I48" s="7">
        <f>'[1]8 salud'!M48</f>
        <v>0</v>
      </c>
      <c r="J48" s="15">
        <f>'[1]8 salud'!L48</f>
        <v>0.9680210497408277</v>
      </c>
      <c r="K48" s="7">
        <f>'[1]8 salud'!K48</f>
        <v>95871042</v>
      </c>
      <c r="L48" s="15">
        <f>'[1]8 salud'!L48</f>
        <v>0.9680210497408277</v>
      </c>
      <c r="M48" s="8"/>
      <c r="N48" s="8"/>
    </row>
    <row r="49" spans="1:14" x14ac:dyDescent="0.2">
      <c r="A49" s="7" t="str">
        <f>'[1]8 salud'!A49</f>
        <v>´3110106000000000000000</v>
      </c>
      <c r="B49" s="7" t="str">
        <f>'[1]8 salud'!B49</f>
        <v>Auxilio de Transporte</v>
      </c>
      <c r="C49" s="7">
        <f>'[1]8 salud'!C49</f>
        <v>48988000</v>
      </c>
      <c r="D49" s="7">
        <f>'[1]8 salud'!D49</f>
        <v>0</v>
      </c>
      <c r="E49" s="7">
        <f>'[1]8 salud'!E49</f>
        <v>48988000</v>
      </c>
      <c r="F49" s="14">
        <f>'[1]8 salud'!F49</f>
        <v>0</v>
      </c>
      <c r="G49" s="7">
        <f>'[1]8 salud'!I49</f>
        <v>3297932</v>
      </c>
      <c r="H49" s="15">
        <f>'[1]8 salud'!J49</f>
        <v>6.7321221523638439E-2</v>
      </c>
      <c r="I49" s="7">
        <f>'[1]8 salud'!M49</f>
        <v>0</v>
      </c>
      <c r="J49" s="15">
        <f>'[1]8 salud'!L49</f>
        <v>6.7321221523638439E-2</v>
      </c>
      <c r="K49" s="7">
        <f>'[1]8 salud'!K49</f>
        <v>3297932</v>
      </c>
      <c r="L49" s="15">
        <f>'[1]8 salud'!L49</f>
        <v>6.7321221523638439E-2</v>
      </c>
      <c r="M49" s="8"/>
      <c r="N49" s="8"/>
    </row>
    <row r="50" spans="1:14" x14ac:dyDescent="0.2">
      <c r="A50" s="7">
        <f>'[1]8 salud'!A50</f>
        <v>0</v>
      </c>
      <c r="B50" s="7" t="str">
        <f>'[1]8 salud'!B50</f>
        <v>Bonificaci󮠰or Servicios Prestados</v>
      </c>
      <c r="C50" s="7">
        <f>'[1]8 salud'!C50</f>
        <v>683163222</v>
      </c>
      <c r="D50" s="7">
        <f>'[1]8 salud'!D50</f>
        <v>-83527805</v>
      </c>
      <c r="E50" s="7">
        <f>'[1]8 salud'!E50</f>
        <v>599635417</v>
      </c>
      <c r="F50" s="14">
        <f>'[1]8 salud'!F50</f>
        <v>0</v>
      </c>
      <c r="G50" s="7">
        <f>'[1]8 salud'!I50</f>
        <v>543405938</v>
      </c>
      <c r="H50" s="15">
        <f>'[1]8 salud'!J50</f>
        <v>0.90622722173196779</v>
      </c>
      <c r="I50" s="7">
        <f>'[1]8 salud'!M50</f>
        <v>0</v>
      </c>
      <c r="J50" s="15">
        <f>'[1]8 salud'!L50</f>
        <v>0.90622722173196779</v>
      </c>
      <c r="K50" s="7">
        <f>'[1]8 salud'!K50</f>
        <v>543405938</v>
      </c>
      <c r="L50" s="15">
        <f>'[1]8 salud'!L50</f>
        <v>0.90622722173196779</v>
      </c>
      <c r="M50" s="8"/>
      <c r="N50" s="8"/>
    </row>
    <row r="51" spans="1:14" x14ac:dyDescent="0.2">
      <c r="A51" s="7" t="str">
        <f>'[1]8 salud'!A51</f>
        <v>´3110106000000004800000</v>
      </c>
      <c r="B51" s="7" t="str">
        <f>'[1]8 salud'!B51</f>
        <v>Bonificaci󮠰or Servicios Prestados</v>
      </c>
      <c r="C51" s="7">
        <f>'[1]8 salud'!C51</f>
        <v>167343000</v>
      </c>
      <c r="D51" s="7">
        <f>'[1]8 salud'!D51</f>
        <v>-31106732</v>
      </c>
      <c r="E51" s="7">
        <f>'[1]8 salud'!E51</f>
        <v>136236268</v>
      </c>
      <c r="F51" s="14">
        <f>'[1]8 salud'!F51</f>
        <v>0</v>
      </c>
      <c r="G51" s="7">
        <f>'[1]8 salud'!I51</f>
        <v>134621128</v>
      </c>
      <c r="H51" s="15">
        <f>'[1]8 salud'!J51</f>
        <v>0.98814456661422934</v>
      </c>
      <c r="I51" s="7">
        <f>'[1]8 salud'!M51</f>
        <v>0</v>
      </c>
      <c r="J51" s="15">
        <f>'[1]8 salud'!L51</f>
        <v>0.98814456661422934</v>
      </c>
      <c r="K51" s="7">
        <f>'[1]8 salud'!K51</f>
        <v>134621128</v>
      </c>
      <c r="L51" s="15">
        <f>'[1]8 salud'!L51</f>
        <v>0.98814456661422934</v>
      </c>
      <c r="M51" s="8"/>
      <c r="N51" s="8"/>
    </row>
    <row r="52" spans="1:14" x14ac:dyDescent="0.2">
      <c r="A52" s="7" t="str">
        <f>'[1]8 salud'!A52</f>
        <v>´3110107000000000000000</v>
      </c>
      <c r="B52" s="7" t="str">
        <f>'[1]8 salud'!B52</f>
        <v>Prima Semestral</v>
      </c>
      <c r="C52" s="7">
        <f>'[1]8 salud'!C52</f>
        <v>1323713402</v>
      </c>
      <c r="D52" s="7">
        <f>'[1]8 salud'!D52</f>
        <v>-240188171</v>
      </c>
      <c r="E52" s="7">
        <f>'[1]8 salud'!E52</f>
        <v>1083525231</v>
      </c>
      <c r="F52" s="14">
        <f>'[1]8 salud'!F52</f>
        <v>0</v>
      </c>
      <c r="G52" s="7">
        <f>'[1]8 salud'!I52</f>
        <v>1082099612</v>
      </c>
      <c r="H52" s="15">
        <f>'[1]8 salud'!J52</f>
        <v>0.99868427706230312</v>
      </c>
      <c r="I52" s="7">
        <f>'[1]8 salud'!M52</f>
        <v>0</v>
      </c>
      <c r="J52" s="15">
        <f>'[1]8 salud'!L52</f>
        <v>0.99868427706230312</v>
      </c>
      <c r="K52" s="7">
        <f>'[1]8 salud'!K52</f>
        <v>1082099612</v>
      </c>
      <c r="L52" s="15">
        <f>'[1]8 salud'!L52</f>
        <v>0.99868427706230312</v>
      </c>
      <c r="M52" s="8"/>
      <c r="N52" s="8"/>
    </row>
    <row r="53" spans="1:14" x14ac:dyDescent="0.2">
      <c r="A53" s="7">
        <f>'[1]8 salud'!A53</f>
        <v>0</v>
      </c>
      <c r="B53" s="7" t="str">
        <f>'[1]8 salud'!B53</f>
        <v>Subsidio de Alimentaci󮍊</v>
      </c>
      <c r="C53" s="7">
        <f>'[1]8 salud'!C53</f>
        <v>39544000</v>
      </c>
      <c r="D53" s="7">
        <f>'[1]8 salud'!D53</f>
        <v>0</v>
      </c>
      <c r="E53" s="7">
        <f>'[1]8 salud'!E53</f>
        <v>39544000</v>
      </c>
      <c r="F53" s="14">
        <f>'[1]8 salud'!F53</f>
        <v>0</v>
      </c>
      <c r="G53" s="7">
        <f>'[1]8 salud'!I53</f>
        <v>20153707</v>
      </c>
      <c r="H53" s="15">
        <f>'[1]8 salud'!J53</f>
        <v>0.50965271596196637</v>
      </c>
      <c r="I53" s="7">
        <f>'[1]8 salud'!M53</f>
        <v>0</v>
      </c>
      <c r="J53" s="15">
        <f>'[1]8 salud'!L53</f>
        <v>0.50965271596196637</v>
      </c>
      <c r="K53" s="7">
        <f>'[1]8 salud'!K53</f>
        <v>20153707</v>
      </c>
      <c r="L53" s="15">
        <f>'[1]8 salud'!L53</f>
        <v>0.50965271596196637</v>
      </c>
      <c r="M53" s="8"/>
      <c r="N53" s="8"/>
    </row>
    <row r="54" spans="1:14" x14ac:dyDescent="0.2">
      <c r="A54" s="7" t="str">
        <f>'[1]8 salud'!A54</f>
        <v>´3110107000000004900000</v>
      </c>
      <c r="B54" s="7" t="str">
        <f>'[1]8 salud'!B54</f>
        <v>Prima Semestral</v>
      </c>
      <c r="C54" s="7">
        <f>'[1]8 salud'!C54</f>
        <v>448013560</v>
      </c>
      <c r="D54" s="7">
        <f>'[1]8 salud'!D54</f>
        <v>-55014924</v>
      </c>
      <c r="E54" s="7">
        <f>'[1]8 salud'!E54</f>
        <v>392998636</v>
      </c>
      <c r="F54" s="14">
        <f>'[1]8 salud'!F54</f>
        <v>0</v>
      </c>
      <c r="G54" s="7">
        <f>'[1]8 salud'!I54</f>
        <v>392998636</v>
      </c>
      <c r="H54" s="15">
        <f>'[1]8 salud'!J54</f>
        <v>1</v>
      </c>
      <c r="I54" s="7">
        <f>'[1]8 salud'!M54</f>
        <v>0</v>
      </c>
      <c r="J54" s="15">
        <f>'[1]8 salud'!L54</f>
        <v>1</v>
      </c>
      <c r="K54" s="7">
        <f>'[1]8 salud'!K54</f>
        <v>392998636</v>
      </c>
      <c r="L54" s="15">
        <f>'[1]8 salud'!L54</f>
        <v>1</v>
      </c>
      <c r="M54" s="8"/>
      <c r="N54" s="8"/>
    </row>
    <row r="55" spans="1:14" x14ac:dyDescent="0.2">
      <c r="A55" s="7" t="str">
        <f>'[1]8 salud'!A55</f>
        <v>´3110108000000000000000</v>
      </c>
      <c r="B55" s="7" t="str">
        <f>'[1]8 salud'!B55</f>
        <v>Bonificaci󮠰or Servicios Prestados</v>
      </c>
      <c r="C55" s="7">
        <f>'[1]8 salud'!C55</f>
        <v>677893000</v>
      </c>
      <c r="D55" s="7">
        <f>'[1]8 salud'!D55</f>
        <v>0</v>
      </c>
      <c r="E55" s="7">
        <f>'[1]8 salud'!E55</f>
        <v>677893000</v>
      </c>
      <c r="F55" s="14">
        <f>'[1]8 salud'!F55</f>
        <v>0</v>
      </c>
      <c r="G55" s="7">
        <f>'[1]8 salud'!I55</f>
        <v>366780269</v>
      </c>
      <c r="H55" s="15">
        <f>'[1]8 salud'!J55</f>
        <v>0.54105923648717424</v>
      </c>
      <c r="I55" s="7">
        <f>'[1]8 salud'!M55</f>
        <v>0</v>
      </c>
      <c r="J55" s="15">
        <f>'[1]8 salud'!L55</f>
        <v>0.54105923648717424</v>
      </c>
      <c r="K55" s="7">
        <f>'[1]8 salud'!K55</f>
        <v>366780269</v>
      </c>
      <c r="L55" s="15">
        <f>'[1]8 salud'!L55</f>
        <v>0.54105923648717424</v>
      </c>
      <c r="M55" s="8"/>
      <c r="N55" s="8"/>
    </row>
    <row r="56" spans="1:14" x14ac:dyDescent="0.2">
      <c r="A56" s="7">
        <f>'[1]8 salud'!A56</f>
        <v>0</v>
      </c>
      <c r="B56" s="7" t="str">
        <f>'[1]8 salud'!B56</f>
        <v>Prima de Servicios</v>
      </c>
      <c r="C56" s="7">
        <f>'[1]8 salud'!C56</f>
        <v>2186056434</v>
      </c>
      <c r="D56" s="7">
        <f>'[1]8 salud'!D56</f>
        <v>-365684647</v>
      </c>
      <c r="E56" s="7">
        <f>'[1]8 salud'!E56</f>
        <v>1820371787</v>
      </c>
      <c r="F56" s="14">
        <f>'[1]8 salud'!F56</f>
        <v>0</v>
      </c>
      <c r="G56" s="7">
        <f>'[1]8 salud'!I56</f>
        <v>1722381913</v>
      </c>
      <c r="H56" s="15">
        <f>'[1]8 salud'!J56</f>
        <v>0.94617040612264769</v>
      </c>
      <c r="I56" s="7">
        <f>'[1]8 salud'!M56</f>
        <v>0</v>
      </c>
      <c r="J56" s="15">
        <f>'[1]8 salud'!L56</f>
        <v>0.94617040612264769</v>
      </c>
      <c r="K56" s="7">
        <f>'[1]8 salud'!K56</f>
        <v>1722381913</v>
      </c>
      <c r="L56" s="15">
        <f>'[1]8 salud'!L56</f>
        <v>0.94617040612264769</v>
      </c>
      <c r="M56" s="8"/>
      <c r="N56" s="8"/>
    </row>
    <row r="57" spans="1:14" x14ac:dyDescent="0.2">
      <c r="A57" s="7" t="str">
        <f>'[1]8 salud'!A57</f>
        <v>´3110108000000005000000</v>
      </c>
      <c r="B57" s="7" t="str">
        <f>'[1]8 salud'!B57</f>
        <v>Prima de Servicios</v>
      </c>
      <c r="C57" s="7">
        <f>'[1]8 salud'!C57</f>
        <v>426591000</v>
      </c>
      <c r="D57" s="7">
        <f>'[1]8 salud'!D57</f>
        <v>-106060220</v>
      </c>
      <c r="E57" s="7">
        <f>'[1]8 salud'!E57</f>
        <v>320530780</v>
      </c>
      <c r="F57" s="14">
        <f>'[1]8 salud'!F57</f>
        <v>0</v>
      </c>
      <c r="G57" s="7">
        <f>'[1]8 salud'!I57</f>
        <v>320530780</v>
      </c>
      <c r="H57" s="15">
        <f>'[1]8 salud'!J57</f>
        <v>1</v>
      </c>
      <c r="I57" s="7">
        <f>'[1]8 salud'!M57</f>
        <v>0</v>
      </c>
      <c r="J57" s="15">
        <f>'[1]8 salud'!L57</f>
        <v>1</v>
      </c>
      <c r="K57" s="7">
        <f>'[1]8 salud'!K57</f>
        <v>320530780</v>
      </c>
      <c r="L57" s="15">
        <f>'[1]8 salud'!L57</f>
        <v>1</v>
      </c>
      <c r="M57" s="8"/>
      <c r="N57" s="8"/>
    </row>
    <row r="58" spans="1:14" x14ac:dyDescent="0.2">
      <c r="A58" s="7" t="str">
        <f>'[1]8 salud'!A58</f>
        <v>´3110109000000000000000</v>
      </c>
      <c r="B58" s="7" t="str">
        <f>'[1]8 salud'!B58</f>
        <v>Prima de Navidad</v>
      </c>
      <c r="C58" s="7">
        <f>'[1]8 salud'!C58</f>
        <v>3246299806</v>
      </c>
      <c r="D58" s="7">
        <f>'[1]8 salud'!D58</f>
        <v>-430460518</v>
      </c>
      <c r="E58" s="7">
        <f>'[1]8 salud'!E58</f>
        <v>2815839288</v>
      </c>
      <c r="F58" s="14">
        <f>'[1]8 salud'!F58</f>
        <v>0</v>
      </c>
      <c r="G58" s="7">
        <f>'[1]8 salud'!I58</f>
        <v>2533927910</v>
      </c>
      <c r="H58" s="15">
        <f>'[1]8 salud'!J58</f>
        <v>0.89988371168717074</v>
      </c>
      <c r="I58" s="7">
        <f>'[1]8 salud'!M58</f>
        <v>1366525</v>
      </c>
      <c r="J58" s="15">
        <f>'[1]8 salud'!L58</f>
        <v>0.90036901104563327</v>
      </c>
      <c r="K58" s="7">
        <f>'[1]8 salud'!K58</f>
        <v>2535294435</v>
      </c>
      <c r="L58" s="15">
        <f>'[1]8 salud'!L58</f>
        <v>0.90036901104563327</v>
      </c>
      <c r="M58" s="8"/>
      <c r="N58" s="8"/>
    </row>
    <row r="59" spans="1:14" x14ac:dyDescent="0.2">
      <c r="A59" s="7" t="str">
        <f>'[1]8 salud'!A59</f>
        <v>´3110109000000005100000</v>
      </c>
      <c r="B59" s="7" t="str">
        <f>'[1]8 salud'!B59</f>
        <v>Prima de Navidad</v>
      </c>
      <c r="C59" s="7">
        <f>'[1]8 salud'!C59</f>
        <v>711134462</v>
      </c>
      <c r="D59" s="7">
        <f>'[1]8 salud'!D59</f>
        <v>-64380352</v>
      </c>
      <c r="E59" s="7">
        <f>'[1]8 salud'!E59</f>
        <v>646754110</v>
      </c>
      <c r="F59" s="14">
        <f>'[1]8 salud'!F59</f>
        <v>0</v>
      </c>
      <c r="G59" s="7">
        <f>'[1]8 salud'!I59</f>
        <v>621052799</v>
      </c>
      <c r="H59" s="15">
        <f>'[1]8 salud'!J59</f>
        <v>0.96026107820172957</v>
      </c>
      <c r="I59" s="7">
        <f>'[1]8 salud'!M59</f>
        <v>0</v>
      </c>
      <c r="J59" s="15">
        <f>'[1]8 salud'!L59</f>
        <v>0.96026107820172957</v>
      </c>
      <c r="K59" s="7">
        <f>'[1]8 salud'!K59</f>
        <v>621052799</v>
      </c>
      <c r="L59" s="15">
        <f>'[1]8 salud'!L59</f>
        <v>0.96026107820172957</v>
      </c>
      <c r="M59" s="8"/>
      <c r="N59" s="8"/>
    </row>
    <row r="60" spans="1:14" x14ac:dyDescent="0.2">
      <c r="A60" s="7" t="str">
        <f>'[1]8 salud'!A60</f>
        <v>´3110110000000000000000</v>
      </c>
      <c r="B60" s="7" t="str">
        <f>'[1]8 salud'!B60</f>
        <v>Prima de Vacaciones</v>
      </c>
      <c r="C60" s="7">
        <f>'[1]8 salud'!C60</f>
        <v>1908145065</v>
      </c>
      <c r="D60" s="7">
        <f>'[1]8 salud'!D60</f>
        <v>-292802500</v>
      </c>
      <c r="E60" s="7">
        <f>'[1]8 salud'!E60</f>
        <v>1615342565</v>
      </c>
      <c r="F60" s="14">
        <f>'[1]8 salud'!F60</f>
        <v>0</v>
      </c>
      <c r="G60" s="7">
        <f>'[1]8 salud'!I60</f>
        <v>1438099747</v>
      </c>
      <c r="H60" s="15">
        <f>'[1]8 salud'!J60</f>
        <v>0.89027539926182775</v>
      </c>
      <c r="I60" s="7">
        <f>'[1]8 salud'!M60</f>
        <v>3035352</v>
      </c>
      <c r="J60" s="15">
        <f>'[1]8 salud'!L60</f>
        <v>0.89215447560499339</v>
      </c>
      <c r="K60" s="7">
        <f>'[1]8 salud'!K60</f>
        <v>1441135099</v>
      </c>
      <c r="L60" s="15">
        <f>'[1]8 salud'!L60</f>
        <v>0.89215447560499339</v>
      </c>
      <c r="M60" s="8"/>
      <c r="N60" s="8"/>
    </row>
    <row r="61" spans="1:14" x14ac:dyDescent="0.2">
      <c r="A61" s="7" t="str">
        <f>'[1]8 salud'!A61</f>
        <v>´3110110000000005200000</v>
      </c>
      <c r="B61" s="7" t="str">
        <f>'[1]8 salud'!B61</f>
        <v>Prima de Vacaciones</v>
      </c>
      <c r="C61" s="7">
        <f>'[1]8 salud'!C61</f>
        <v>473155803</v>
      </c>
      <c r="D61" s="7">
        <f>'[1]8 salud'!D61</f>
        <v>-56962465</v>
      </c>
      <c r="E61" s="7">
        <f>'[1]8 salud'!E61</f>
        <v>416193338</v>
      </c>
      <c r="F61" s="14">
        <f>'[1]8 salud'!F61</f>
        <v>0</v>
      </c>
      <c r="G61" s="7">
        <f>'[1]8 salud'!I61</f>
        <v>405591093</v>
      </c>
      <c r="H61" s="15">
        <f>'[1]8 salud'!J61</f>
        <v>0.97452567345035201</v>
      </c>
      <c r="I61" s="7">
        <f>'[1]8 salud'!M61</f>
        <v>0</v>
      </c>
      <c r="J61" s="15">
        <f>'[1]8 salud'!L61</f>
        <v>0.97452567345035201</v>
      </c>
      <c r="K61" s="7">
        <f>'[1]8 salud'!K61</f>
        <v>405591093</v>
      </c>
      <c r="L61" s="15">
        <f>'[1]8 salud'!L61</f>
        <v>0.97452567345035201</v>
      </c>
      <c r="M61" s="8"/>
      <c r="N61" s="8"/>
    </row>
    <row r="62" spans="1:14" x14ac:dyDescent="0.2">
      <c r="A62" s="7" t="str">
        <f>'[1]8 salud'!A62</f>
        <v>´3110111000000000000000</v>
      </c>
      <c r="B62" s="7" t="str">
        <f>'[1]8 salud'!B62</f>
        <v>Prima Semestral</v>
      </c>
      <c r="C62" s="7">
        <f>'[1]8 salud'!C62</f>
        <v>3268310000</v>
      </c>
      <c r="D62" s="7">
        <f>'[1]8 salud'!D62</f>
        <v>0</v>
      </c>
      <c r="E62" s="7">
        <f>'[1]8 salud'!E62</f>
        <v>3268310000</v>
      </c>
      <c r="F62" s="14">
        <f>'[1]8 salud'!F62</f>
        <v>0</v>
      </c>
      <c r="G62" s="7">
        <f>'[1]8 salud'!I62</f>
        <v>1870701714</v>
      </c>
      <c r="H62" s="15">
        <f>'[1]8 salud'!J62</f>
        <v>0.57237584990407886</v>
      </c>
      <c r="I62" s="7">
        <f>'[1]8 salud'!M62</f>
        <v>0</v>
      </c>
      <c r="J62" s="15">
        <f>'[1]8 salud'!L62</f>
        <v>0.57237584990407886</v>
      </c>
      <c r="K62" s="7">
        <f>'[1]8 salud'!K62</f>
        <v>1870701714</v>
      </c>
      <c r="L62" s="15">
        <f>'[1]8 salud'!L62</f>
        <v>0.57237584990407886</v>
      </c>
      <c r="M62" s="8"/>
      <c r="N62" s="8"/>
    </row>
    <row r="63" spans="1:14" x14ac:dyDescent="0.2">
      <c r="A63" s="7">
        <f>'[1]8 salud'!A63</f>
        <v>0</v>
      </c>
      <c r="B63" s="7" t="str">
        <f>'[1]8 salud'!B63</f>
        <v>Prima T飮ica</v>
      </c>
      <c r="C63" s="7">
        <f>'[1]8 salud'!C63</f>
        <v>4417743583</v>
      </c>
      <c r="D63" s="7">
        <f>'[1]8 salud'!D63</f>
        <v>-249555128</v>
      </c>
      <c r="E63" s="7">
        <f>'[1]8 salud'!E63</f>
        <v>4168188455</v>
      </c>
      <c r="F63" s="14">
        <f>'[1]8 salud'!F63</f>
        <v>0</v>
      </c>
      <c r="G63" s="7">
        <f>'[1]8 salud'!I63</f>
        <v>3999839962</v>
      </c>
      <c r="H63" s="15">
        <f>'[1]8 salud'!J63</f>
        <v>0.95961111288093137</v>
      </c>
      <c r="I63" s="7">
        <f>'[1]8 salud'!M63</f>
        <v>0</v>
      </c>
      <c r="J63" s="15">
        <f>'[1]8 salud'!L63</f>
        <v>0.95961111288093137</v>
      </c>
      <c r="K63" s="7">
        <f>'[1]8 salud'!K63</f>
        <v>3999839962</v>
      </c>
      <c r="L63" s="15">
        <f>'[1]8 salud'!L63</f>
        <v>0.95961111288093137</v>
      </c>
      <c r="M63" s="8"/>
      <c r="N63" s="8"/>
    </row>
    <row r="64" spans="1:14" x14ac:dyDescent="0.2">
      <c r="A64" s="7" t="str">
        <f>'[1]8 salud'!A64</f>
        <v>´3110111000000005300000</v>
      </c>
      <c r="B64" s="7" t="str">
        <f>'[1]8 salud'!B64</f>
        <v>Prima T飮ica</v>
      </c>
      <c r="C64" s="7">
        <f>'[1]8 salud'!C64</f>
        <v>776189687</v>
      </c>
      <c r="D64" s="7">
        <f>'[1]8 salud'!D64</f>
        <v>-17083878</v>
      </c>
      <c r="E64" s="7">
        <f>'[1]8 salud'!E64</f>
        <v>759105809</v>
      </c>
      <c r="F64" s="14">
        <f>'[1]8 salud'!F64</f>
        <v>0</v>
      </c>
      <c r="G64" s="7">
        <f>'[1]8 salud'!I64</f>
        <v>758965633</v>
      </c>
      <c r="H64" s="15">
        <f>'[1]8 salud'!J64</f>
        <v>0.99981534063059707</v>
      </c>
      <c r="I64" s="7">
        <f>'[1]8 salud'!M64</f>
        <v>0</v>
      </c>
      <c r="J64" s="15">
        <f>'[1]8 salud'!L64</f>
        <v>0.99981534063059707</v>
      </c>
      <c r="K64" s="7">
        <f>'[1]8 salud'!K64</f>
        <v>758965633</v>
      </c>
      <c r="L64" s="15">
        <f>'[1]8 salud'!L64</f>
        <v>0.99981534063059707</v>
      </c>
      <c r="M64" s="8"/>
      <c r="N64" s="8"/>
    </row>
    <row r="65" spans="1:14" x14ac:dyDescent="0.2">
      <c r="A65" s="7" t="str">
        <f>'[1]8 salud'!A65</f>
        <v>´3110112000000000000000</v>
      </c>
      <c r="B65" s="7" t="str">
        <f>'[1]8 salud'!B65</f>
        <v>Prima de Antigedad</v>
      </c>
      <c r="C65" s="7">
        <f>'[1]8 salud'!C65</f>
        <v>920222654</v>
      </c>
      <c r="D65" s="7">
        <f>'[1]8 salud'!D65</f>
        <v>-56553650</v>
      </c>
      <c r="E65" s="7">
        <f>'[1]8 salud'!E65</f>
        <v>863669004</v>
      </c>
      <c r="F65" s="14">
        <f>'[1]8 salud'!F65</f>
        <v>0</v>
      </c>
      <c r="G65" s="7">
        <f>'[1]8 salud'!I65</f>
        <v>816453842</v>
      </c>
      <c r="H65" s="15">
        <f>'[1]8 salud'!J65</f>
        <v>0.94533187855378908</v>
      </c>
      <c r="I65" s="7">
        <f>'[1]8 salud'!M65</f>
        <v>237</v>
      </c>
      <c r="J65" s="15">
        <f>'[1]8 salud'!L65</f>
        <v>0.9453321529644706</v>
      </c>
      <c r="K65" s="7">
        <f>'[1]8 salud'!K65</f>
        <v>816454079</v>
      </c>
      <c r="L65" s="15">
        <f>'[1]8 salud'!L65</f>
        <v>0.9453321529644706</v>
      </c>
      <c r="M65" s="8"/>
      <c r="N65" s="8"/>
    </row>
    <row r="66" spans="1:14" x14ac:dyDescent="0.2">
      <c r="A66" s="7" t="str">
        <f>'[1]8 salud'!A66</f>
        <v>´3110112000000005400000</v>
      </c>
      <c r="B66" s="7" t="str">
        <f>'[1]8 salud'!B66</f>
        <v>Prima de Antigedad</v>
      </c>
      <c r="C66" s="7">
        <f>'[1]8 salud'!C66</f>
        <v>242340646</v>
      </c>
      <c r="D66" s="7">
        <f>'[1]8 salud'!D66</f>
        <v>-8600598</v>
      </c>
      <c r="E66" s="7">
        <f>'[1]8 salud'!E66</f>
        <v>233740048</v>
      </c>
      <c r="F66" s="14">
        <f>'[1]8 salud'!F66</f>
        <v>0</v>
      </c>
      <c r="G66" s="7">
        <f>'[1]8 salud'!I66</f>
        <v>231063982</v>
      </c>
      <c r="H66" s="15">
        <f>'[1]8 salud'!J66</f>
        <v>0.98855110186338291</v>
      </c>
      <c r="I66" s="7">
        <f>'[1]8 salud'!M66</f>
        <v>0</v>
      </c>
      <c r="J66" s="15">
        <f>'[1]8 salud'!L66</f>
        <v>0.98855110186338291</v>
      </c>
      <c r="K66" s="7">
        <f>'[1]8 salud'!K66</f>
        <v>231063982</v>
      </c>
      <c r="L66" s="15">
        <f>'[1]8 salud'!L66</f>
        <v>0.98855110186338291</v>
      </c>
      <c r="M66" s="8"/>
      <c r="N66" s="8"/>
    </row>
    <row r="67" spans="1:14" x14ac:dyDescent="0.2">
      <c r="A67" s="7" t="str">
        <f>'[1]8 salud'!A67</f>
        <v>´3110113000000000000000</v>
      </c>
      <c r="B67" s="7" t="str">
        <f>'[1]8 salud'!B67</f>
        <v>Prima de Navidad</v>
      </c>
      <c r="C67" s="7">
        <f>'[1]8 salud'!C67</f>
        <v>2922537000</v>
      </c>
      <c r="D67" s="7">
        <f>'[1]8 salud'!D67</f>
        <v>0</v>
      </c>
      <c r="E67" s="7">
        <f>'[1]8 salud'!E67</f>
        <v>2922537000</v>
      </c>
      <c r="F67" s="14">
        <f>'[1]8 salud'!F67</f>
        <v>0</v>
      </c>
      <c r="G67" s="7">
        <f>'[1]8 salud'!I67</f>
        <v>1720318654</v>
      </c>
      <c r="H67" s="15">
        <f>'[1]8 salud'!J67</f>
        <v>0.58863879362348537</v>
      </c>
      <c r="I67" s="7">
        <f>'[1]8 salud'!M67</f>
        <v>0</v>
      </c>
      <c r="J67" s="15">
        <f>'[1]8 salud'!L67</f>
        <v>0.58863879362348537</v>
      </c>
      <c r="K67" s="7">
        <f>'[1]8 salud'!K67</f>
        <v>1720318654</v>
      </c>
      <c r="L67" s="15">
        <f>'[1]8 salud'!L67</f>
        <v>0.58863879362348537</v>
      </c>
      <c r="M67" s="8"/>
      <c r="N67" s="8"/>
    </row>
    <row r="68" spans="1:14" x14ac:dyDescent="0.2">
      <c r="A68" s="7">
        <f>'[1]8 salud'!A68</f>
        <v>0</v>
      </c>
      <c r="B68" s="7" t="str">
        <f>'[1]8 salud'!B68</f>
        <v>Prima Secretarial</v>
      </c>
      <c r="C68" s="7">
        <f>'[1]8 salud'!C68</f>
        <v>45331597</v>
      </c>
      <c r="D68" s="7">
        <f>'[1]8 salud'!D68</f>
        <v>-7595051</v>
      </c>
      <c r="E68" s="7">
        <f>'[1]8 salud'!E68</f>
        <v>37736546</v>
      </c>
      <c r="F68" s="14">
        <f>'[1]8 salud'!F68</f>
        <v>0</v>
      </c>
      <c r="G68" s="7">
        <f>'[1]8 salud'!I68</f>
        <v>33589502</v>
      </c>
      <c r="H68" s="15">
        <f>'[1]8 salud'!J68</f>
        <v>0.89010536364403881</v>
      </c>
      <c r="I68" s="7">
        <f>'[1]8 salud'!M68</f>
        <v>0</v>
      </c>
      <c r="J68" s="15">
        <f>'[1]8 salud'!L68</f>
        <v>0.89010536364403881</v>
      </c>
      <c r="K68" s="7">
        <f>'[1]8 salud'!K68</f>
        <v>33589502</v>
      </c>
      <c r="L68" s="15">
        <f>'[1]8 salud'!L68</f>
        <v>0.89010536364403881</v>
      </c>
      <c r="M68" s="8"/>
      <c r="N68" s="8"/>
    </row>
    <row r="69" spans="1:14" x14ac:dyDescent="0.2">
      <c r="A69" s="7" t="str">
        <f>'[1]8 salud'!A69</f>
        <v>´3110113000000005500000</v>
      </c>
      <c r="B69" s="7" t="str">
        <f>'[1]8 salud'!B69</f>
        <v>Prima Secretarial</v>
      </c>
      <c r="C69" s="7">
        <f>'[1]8 salud'!C69</f>
        <v>23585405</v>
      </c>
      <c r="D69" s="7">
        <f>'[1]8 salud'!D69</f>
        <v>-7337398</v>
      </c>
      <c r="E69" s="7">
        <f>'[1]8 salud'!E69</f>
        <v>16248007</v>
      </c>
      <c r="F69" s="14">
        <f>'[1]8 salud'!F69</f>
        <v>0</v>
      </c>
      <c r="G69" s="7">
        <f>'[1]8 salud'!I69</f>
        <v>15994546</v>
      </c>
      <c r="H69" s="15">
        <f>'[1]8 salud'!J69</f>
        <v>0.98440048677970171</v>
      </c>
      <c r="I69" s="7">
        <f>'[1]8 salud'!M69</f>
        <v>0</v>
      </c>
      <c r="J69" s="15">
        <f>'[1]8 salud'!L69</f>
        <v>0.98440048677970171</v>
      </c>
      <c r="K69" s="7">
        <f>'[1]8 salud'!K69</f>
        <v>15994546</v>
      </c>
      <c r="L69" s="15">
        <f>'[1]8 salud'!L69</f>
        <v>0.98440048677970171</v>
      </c>
      <c r="M69" s="8"/>
      <c r="N69" s="8"/>
    </row>
    <row r="70" spans="1:14" x14ac:dyDescent="0.2">
      <c r="A70" s="7" t="str">
        <f>'[1]8 salud'!A70</f>
        <v>´3110114000000000000000</v>
      </c>
      <c r="B70" s="7" t="str">
        <f>'[1]8 salud'!B70</f>
        <v>Prima de Riesgo</v>
      </c>
      <c r="C70" s="7">
        <f>'[1]8 salud'!C70</f>
        <v>107783155</v>
      </c>
      <c r="D70" s="7">
        <f>'[1]8 salud'!D70</f>
        <v>41675320</v>
      </c>
      <c r="E70" s="7">
        <f>'[1]8 salud'!E70</f>
        <v>149458475</v>
      </c>
      <c r="F70" s="14">
        <f>'[1]8 salud'!F70</f>
        <v>0</v>
      </c>
      <c r="G70" s="7">
        <f>'[1]8 salud'!I70</f>
        <v>139358438</v>
      </c>
      <c r="H70" s="15">
        <f>'[1]8 salud'!J70</f>
        <v>0.93242245379527655</v>
      </c>
      <c r="I70" s="7">
        <f>'[1]8 salud'!M70</f>
        <v>0</v>
      </c>
      <c r="J70" s="15">
        <f>'[1]8 salud'!L70</f>
        <v>0.93242245379527655</v>
      </c>
      <c r="K70" s="7">
        <f>'[1]8 salud'!K70</f>
        <v>139358438</v>
      </c>
      <c r="L70" s="15">
        <f>'[1]8 salud'!L70</f>
        <v>0.93242245379527655</v>
      </c>
      <c r="M70" s="8"/>
      <c r="N70" s="8"/>
    </row>
    <row r="71" spans="1:14" x14ac:dyDescent="0.2">
      <c r="A71" s="7">
        <f>'[1]8 salud'!A71</f>
        <v>0</v>
      </c>
      <c r="B71" s="7" t="str">
        <f>'[1]8 salud'!B71</f>
        <v>Prima de Vacaciones</v>
      </c>
      <c r="C71" s="7">
        <f>'[1]8 salud'!C71</f>
        <v>1402818000</v>
      </c>
      <c r="D71" s="7">
        <f>'[1]8 salud'!D71</f>
        <v>0</v>
      </c>
      <c r="E71" s="7">
        <f>'[1]8 salud'!E71</f>
        <v>1402818000</v>
      </c>
      <c r="F71" s="14">
        <f>'[1]8 salud'!F71</f>
        <v>0</v>
      </c>
      <c r="G71" s="7">
        <f>'[1]8 salud'!I71</f>
        <v>777548164</v>
      </c>
      <c r="H71" s="15">
        <f>'[1]8 salud'!J71</f>
        <v>0.55427586757512382</v>
      </c>
      <c r="I71" s="7">
        <f>'[1]8 salud'!M71</f>
        <v>0</v>
      </c>
      <c r="J71" s="15">
        <f>'[1]8 salud'!L71</f>
        <v>0.55427586757512382</v>
      </c>
      <c r="K71" s="7">
        <f>'[1]8 salud'!K71</f>
        <v>777548164</v>
      </c>
      <c r="L71" s="15">
        <f>'[1]8 salud'!L71</f>
        <v>0.55427586757512382</v>
      </c>
      <c r="M71" s="8"/>
      <c r="N71" s="8"/>
    </row>
    <row r="72" spans="1:14" x14ac:dyDescent="0.2">
      <c r="A72" s="7" t="str">
        <f>'[1]8 salud'!A72</f>
        <v>´3110114000000005600000</v>
      </c>
      <c r="B72" s="7" t="str">
        <f>'[1]8 salud'!B72</f>
        <v>Prima de Riesgo</v>
      </c>
      <c r="C72" s="7">
        <f>'[1]8 salud'!C72</f>
        <v>20769000</v>
      </c>
      <c r="D72" s="7">
        <f>'[1]8 salud'!D72</f>
        <v>-5581563</v>
      </c>
      <c r="E72" s="7">
        <f>'[1]8 salud'!E72</f>
        <v>15187437</v>
      </c>
      <c r="F72" s="14">
        <f>'[1]8 salud'!F72</f>
        <v>0</v>
      </c>
      <c r="G72" s="7">
        <f>'[1]8 salud'!I72</f>
        <v>15136185</v>
      </c>
      <c r="H72" s="15">
        <f>'[1]8 salud'!J72</f>
        <v>0.9966253687175789</v>
      </c>
      <c r="I72" s="7">
        <f>'[1]8 salud'!M72</f>
        <v>0</v>
      </c>
      <c r="J72" s="15">
        <f>'[1]8 salud'!L72</f>
        <v>0.9966253687175789</v>
      </c>
      <c r="K72" s="7">
        <f>'[1]8 salud'!K72</f>
        <v>15136185</v>
      </c>
      <c r="L72" s="15">
        <f>'[1]8 salud'!L72</f>
        <v>0.9966253687175789</v>
      </c>
      <c r="M72" s="8"/>
      <c r="N72" s="8"/>
    </row>
    <row r="73" spans="1:14" x14ac:dyDescent="0.2">
      <c r="A73" s="7" t="str">
        <f>'[1]8 salud'!A73</f>
        <v>´3110115000000000000000</v>
      </c>
      <c r="B73" s="7" t="str">
        <f>'[1]8 salud'!B73</f>
        <v>Otras Primas y Bonificaciones</v>
      </c>
      <c r="C73" s="7">
        <f>'[1]8 salud'!C73</f>
        <v>5728868</v>
      </c>
      <c r="D73" s="7">
        <f>'[1]8 salud'!D73</f>
        <v>-5000000</v>
      </c>
      <c r="E73" s="7">
        <f>'[1]8 salud'!E73</f>
        <v>728868</v>
      </c>
      <c r="F73" s="14">
        <f>'[1]8 salud'!F73</f>
        <v>0</v>
      </c>
      <c r="G73" s="7">
        <f>'[1]8 salud'!I73</f>
        <v>686802</v>
      </c>
      <c r="H73" s="15">
        <f>'[1]8 salud'!J73</f>
        <v>0.94228584599680598</v>
      </c>
      <c r="I73" s="7">
        <f>'[1]8 salud'!M73</f>
        <v>0</v>
      </c>
      <c r="J73" s="15">
        <f>'[1]8 salud'!L73</f>
        <v>0.94228584599680598</v>
      </c>
      <c r="K73" s="7">
        <f>'[1]8 salud'!K73</f>
        <v>686802</v>
      </c>
      <c r="L73" s="15">
        <f>'[1]8 salud'!L73</f>
        <v>0.94228584599680598</v>
      </c>
      <c r="M73" s="8"/>
      <c r="N73" s="8"/>
    </row>
    <row r="74" spans="1:14" x14ac:dyDescent="0.2">
      <c r="A74" s="7">
        <f>'[1]8 salud'!A74</f>
        <v>0</v>
      </c>
      <c r="B74" s="7" t="str">
        <f>'[1]8 salud'!B74</f>
        <v>Prima T飮ica</v>
      </c>
      <c r="C74" s="7">
        <f>'[1]8 salud'!C74</f>
        <v>6826915000</v>
      </c>
      <c r="D74" s="7">
        <f>'[1]8 salud'!D74</f>
        <v>0</v>
      </c>
      <c r="E74" s="7">
        <f>'[1]8 salud'!E74</f>
        <v>6826915000</v>
      </c>
      <c r="F74" s="14">
        <f>'[1]8 salud'!F74</f>
        <v>0</v>
      </c>
      <c r="G74" s="7">
        <f>'[1]8 salud'!I74</f>
        <v>3840756378</v>
      </c>
      <c r="H74" s="15">
        <f>'[1]8 salud'!J74</f>
        <v>0.56259033223644939</v>
      </c>
      <c r="I74" s="7">
        <f>'[1]8 salud'!M74</f>
        <v>0</v>
      </c>
      <c r="J74" s="15">
        <f>'[1]8 salud'!L74</f>
        <v>0.56259033223644939</v>
      </c>
      <c r="K74" s="7">
        <f>'[1]8 salud'!K74</f>
        <v>3840756378</v>
      </c>
      <c r="L74" s="15">
        <f>'[1]8 salud'!L74</f>
        <v>0.56259033223644939</v>
      </c>
      <c r="M74" s="8"/>
      <c r="N74" s="8"/>
    </row>
    <row r="75" spans="1:14" x14ac:dyDescent="0.2">
      <c r="A75" s="7" t="str">
        <f>'[1]8 salud'!A75</f>
        <v>´3110115000000005700000</v>
      </c>
      <c r="B75" s="7" t="str">
        <f>'[1]8 salud'!B75</f>
        <v>Otras Primas y Bonificaciones</v>
      </c>
      <c r="C75" s="7">
        <f>'[1]8 salud'!C75</f>
        <v>0</v>
      </c>
      <c r="D75" s="7">
        <f>'[1]8 salud'!D75</f>
        <v>2585000</v>
      </c>
      <c r="E75" s="7">
        <f>'[1]8 salud'!E75</f>
        <v>2585000</v>
      </c>
      <c r="F75" s="14">
        <f>'[1]8 salud'!F75</f>
        <v>0</v>
      </c>
      <c r="G75" s="7">
        <f>'[1]8 salud'!I75</f>
        <v>0</v>
      </c>
      <c r="H75" s="15">
        <f>'[1]8 salud'!J75</f>
        <v>0</v>
      </c>
      <c r="I75" s="7">
        <f>'[1]8 salud'!M75</f>
        <v>0</v>
      </c>
      <c r="J75" s="15">
        <f>'[1]8 salud'!L75</f>
        <v>0</v>
      </c>
      <c r="K75" s="7">
        <f>'[1]8 salud'!K75</f>
        <v>0</v>
      </c>
      <c r="L75" s="15">
        <f>'[1]8 salud'!L75</f>
        <v>0</v>
      </c>
      <c r="M75" s="8"/>
      <c r="N75" s="8"/>
    </row>
    <row r="76" spans="1:14" x14ac:dyDescent="0.2">
      <c r="A76" s="7" t="str">
        <f>'[1]8 salud'!A76</f>
        <v>´3110116000000000000000</v>
      </c>
      <c r="B76" s="7" t="str">
        <f>'[1]8 salud'!B76</f>
        <v>Prima de Antiguedad</v>
      </c>
      <c r="C76" s="7">
        <f>'[1]8 salud'!C76</f>
        <v>555606000</v>
      </c>
      <c r="D76" s="7">
        <f>'[1]8 salud'!D76</f>
        <v>0</v>
      </c>
      <c r="E76" s="7">
        <f>'[1]8 salud'!E76</f>
        <v>555606000</v>
      </c>
      <c r="F76" s="14">
        <f>'[1]8 salud'!F76</f>
        <v>0</v>
      </c>
      <c r="G76" s="7">
        <f>'[1]8 salud'!I76</f>
        <v>506153792</v>
      </c>
      <c r="H76" s="15">
        <f>'[1]8 salud'!J76</f>
        <v>0.91099410733505393</v>
      </c>
      <c r="I76" s="7">
        <f>'[1]8 salud'!M76</f>
        <v>0</v>
      </c>
      <c r="J76" s="15">
        <f>'[1]8 salud'!L76</f>
        <v>0.91099410733505393</v>
      </c>
      <c r="K76" s="7">
        <f>'[1]8 salud'!K76</f>
        <v>506153792</v>
      </c>
      <c r="L76" s="15">
        <f>'[1]8 salud'!L76</f>
        <v>0.91099410733505393</v>
      </c>
      <c r="M76" s="8"/>
      <c r="N76" s="8"/>
    </row>
    <row r="77" spans="1:14" x14ac:dyDescent="0.2">
      <c r="A77" s="7">
        <f>'[1]8 salud'!A77</f>
        <v>0</v>
      </c>
      <c r="B77" s="7" t="str">
        <f>'[1]8 salud'!B77</f>
        <v>Vacaciones en Dinero</v>
      </c>
      <c r="C77" s="7">
        <f>'[1]8 salud'!C77</f>
        <v>140189383</v>
      </c>
      <c r="D77" s="7">
        <f>'[1]8 salud'!D77</f>
        <v>76765893</v>
      </c>
      <c r="E77" s="7">
        <f>'[1]8 salud'!E77</f>
        <v>216955276</v>
      </c>
      <c r="F77" s="14">
        <f>'[1]8 salud'!F77</f>
        <v>0</v>
      </c>
      <c r="G77" s="7">
        <f>'[1]8 salud'!I77</f>
        <v>173193013</v>
      </c>
      <c r="H77" s="15">
        <f>'[1]8 salud'!J77</f>
        <v>0.79828901234003635</v>
      </c>
      <c r="I77" s="7">
        <f>'[1]8 salud'!M77</f>
        <v>5571048</v>
      </c>
      <c r="J77" s="15">
        <f>'[1]8 salud'!L77</f>
        <v>0.8239673369363002</v>
      </c>
      <c r="K77" s="7">
        <f>'[1]8 salud'!K77</f>
        <v>178764061</v>
      </c>
      <c r="L77" s="15">
        <f>'[1]8 salud'!L77</f>
        <v>0.8239673369363002</v>
      </c>
      <c r="M77" s="8"/>
      <c r="N77" s="8"/>
    </row>
    <row r="78" spans="1:14" x14ac:dyDescent="0.2">
      <c r="A78" s="7" t="str">
        <f>'[1]8 salud'!A78</f>
        <v>´3110116000000005800000</v>
      </c>
      <c r="B78" s="7" t="str">
        <f>'[1]8 salud'!B78</f>
        <v>Vacaciones en Dinero</v>
      </c>
      <c r="C78" s="7">
        <f>'[1]8 salud'!C78</f>
        <v>0</v>
      </c>
      <c r="D78" s="7">
        <f>'[1]8 salud'!D78</f>
        <v>30874217</v>
      </c>
      <c r="E78" s="7">
        <f>'[1]8 salud'!E78</f>
        <v>30874217</v>
      </c>
      <c r="F78" s="14">
        <f>'[1]8 salud'!F78</f>
        <v>0</v>
      </c>
      <c r="G78" s="7">
        <f>'[1]8 salud'!I78</f>
        <v>30459051</v>
      </c>
      <c r="H78" s="15">
        <f>'[1]8 salud'!J78</f>
        <v>0.98655298691461557</v>
      </c>
      <c r="I78" s="7">
        <f>'[1]8 salud'!M78</f>
        <v>0</v>
      </c>
      <c r="J78" s="15">
        <f>'[1]8 salud'!L78</f>
        <v>0.98655298691461557</v>
      </c>
      <c r="K78" s="7">
        <f>'[1]8 salud'!K78</f>
        <v>30459051</v>
      </c>
      <c r="L78" s="15">
        <f>'[1]8 salud'!L78</f>
        <v>0.98655298691461557</v>
      </c>
      <c r="M78" s="8"/>
      <c r="N78" s="8"/>
    </row>
    <row r="79" spans="1:14" x14ac:dyDescent="0.2">
      <c r="A79" s="7" t="str">
        <f>'[1]8 salud'!A79</f>
        <v>´3110117000000000000000</v>
      </c>
      <c r="B79" s="7" t="str">
        <f>'[1]8 salud'!B79</f>
        <v>Indemnizaciones Laborales</v>
      </c>
      <c r="C79" s="7">
        <f>'[1]8 salud'!C79</f>
        <v>0</v>
      </c>
      <c r="D79" s="7">
        <f>'[1]8 salud'!D79</f>
        <v>0</v>
      </c>
      <c r="E79" s="7">
        <f>'[1]8 salud'!E79</f>
        <v>0</v>
      </c>
      <c r="F79" s="14">
        <f>'[1]8 salud'!F79</f>
        <v>0</v>
      </c>
      <c r="G79" s="7">
        <f>'[1]8 salud'!I79</f>
        <v>0</v>
      </c>
      <c r="H79" s="15">
        <f>'[1]8 salud'!J79</f>
        <v>0</v>
      </c>
      <c r="I79" s="7">
        <f>'[1]8 salud'!M79</f>
        <v>0</v>
      </c>
      <c r="J79" s="15">
        <f>'[1]8 salud'!L79</f>
        <v>0</v>
      </c>
      <c r="K79" s="7">
        <f>'[1]8 salud'!K79</f>
        <v>0</v>
      </c>
      <c r="L79" s="15">
        <f>'[1]8 salud'!L79</f>
        <v>0</v>
      </c>
      <c r="M79" s="8"/>
      <c r="N79" s="8"/>
    </row>
    <row r="80" spans="1:14" x14ac:dyDescent="0.2">
      <c r="A80" s="7">
        <f>'[1]8 salud'!A80</f>
        <v>0</v>
      </c>
      <c r="B80" s="7" t="str">
        <f>'[1]8 salud'!B80</f>
        <v>Prima Secretarial</v>
      </c>
      <c r="C80" s="7">
        <f>'[1]8 salud'!C80</f>
        <v>16797000</v>
      </c>
      <c r="D80" s="7">
        <f>'[1]8 salud'!D80</f>
        <v>0</v>
      </c>
      <c r="E80" s="7">
        <f>'[1]8 salud'!E80</f>
        <v>16797000</v>
      </c>
      <c r="F80" s="14">
        <f>'[1]8 salud'!F80</f>
        <v>0</v>
      </c>
      <c r="G80" s="7">
        <f>'[1]8 salud'!I80</f>
        <v>9357678</v>
      </c>
      <c r="H80" s="15">
        <f>'[1]8 salud'!J80</f>
        <v>0.55710412573673873</v>
      </c>
      <c r="I80" s="7">
        <f>'[1]8 salud'!M80</f>
        <v>0</v>
      </c>
      <c r="J80" s="15">
        <f>'[1]8 salud'!L80</f>
        <v>0.55710412573673873</v>
      </c>
      <c r="K80" s="7">
        <f>'[1]8 salud'!K80</f>
        <v>9357678</v>
      </c>
      <c r="L80" s="15">
        <f>'[1]8 salud'!L80</f>
        <v>0.55710412573673873</v>
      </c>
      <c r="M80" s="8"/>
      <c r="N80" s="8"/>
    </row>
    <row r="81" spans="1:14" x14ac:dyDescent="0.2">
      <c r="A81" s="7" t="str">
        <f>'[1]8 salud'!A81</f>
        <v>´3110117000000005900000</v>
      </c>
      <c r="B81" s="7" t="str">
        <f>'[1]8 salud'!B81</f>
        <v>Indemnizaciones Laborales</v>
      </c>
      <c r="C81" s="7">
        <f>'[1]8 salud'!C81</f>
        <v>0</v>
      </c>
      <c r="D81" s="7">
        <f>'[1]8 salud'!D81</f>
        <v>0</v>
      </c>
      <c r="E81" s="7">
        <f>'[1]8 salud'!E81</f>
        <v>0</v>
      </c>
      <c r="F81" s="14">
        <f>'[1]8 salud'!F81</f>
        <v>0</v>
      </c>
      <c r="G81" s="7">
        <f>'[1]8 salud'!I81</f>
        <v>0</v>
      </c>
      <c r="H81" s="15">
        <f>'[1]8 salud'!J81</f>
        <v>0</v>
      </c>
      <c r="I81" s="7">
        <f>'[1]8 salud'!M81</f>
        <v>0</v>
      </c>
      <c r="J81" s="15">
        <f>'[1]8 salud'!L81</f>
        <v>0</v>
      </c>
      <c r="K81" s="7">
        <f>'[1]8 salud'!K81</f>
        <v>0</v>
      </c>
      <c r="L81" s="15">
        <f>'[1]8 salud'!L81</f>
        <v>0</v>
      </c>
      <c r="M81" s="8"/>
      <c r="N81" s="8"/>
    </row>
    <row r="82" spans="1:14" x14ac:dyDescent="0.2">
      <c r="A82" s="7" t="str">
        <f>'[1]8 salud'!A82</f>
        <v>´3110118000000000000000</v>
      </c>
      <c r="B82" s="7" t="str">
        <f>'[1]8 salud'!B82</f>
        <v>Partida de Incremento Salarial</v>
      </c>
      <c r="C82" s="7">
        <f>'[1]8 salud'!C82</f>
        <v>0</v>
      </c>
      <c r="D82" s="7">
        <f>'[1]8 salud'!D82</f>
        <v>0</v>
      </c>
      <c r="E82" s="7">
        <f>'[1]8 salud'!E82</f>
        <v>0</v>
      </c>
      <c r="F82" s="14">
        <f>'[1]8 salud'!F82</f>
        <v>0</v>
      </c>
      <c r="G82" s="7">
        <f>'[1]8 salud'!I82</f>
        <v>0</v>
      </c>
      <c r="H82" s="15">
        <f>'[1]8 salud'!J82</f>
        <v>0</v>
      </c>
      <c r="I82" s="7">
        <f>'[1]8 salud'!M82</f>
        <v>0</v>
      </c>
      <c r="J82" s="15">
        <f>'[1]8 salud'!L82</f>
        <v>0</v>
      </c>
      <c r="K82" s="7">
        <f>'[1]8 salud'!K82</f>
        <v>0</v>
      </c>
      <c r="L82" s="15">
        <f>'[1]8 salud'!L82</f>
        <v>0</v>
      </c>
      <c r="M82" s="8"/>
      <c r="N82" s="8"/>
    </row>
    <row r="83" spans="1:14" x14ac:dyDescent="0.2">
      <c r="A83" s="7">
        <f>'[1]8 salud'!A83</f>
        <v>0</v>
      </c>
      <c r="B83" s="7" t="str">
        <f>'[1]8 salud'!B83</f>
        <v>Prima de Riesgo</v>
      </c>
      <c r="C83" s="7">
        <f>'[1]8 salud'!C83</f>
        <v>34823000</v>
      </c>
      <c r="D83" s="7">
        <f>'[1]8 salud'!D83</f>
        <v>0</v>
      </c>
      <c r="E83" s="7">
        <f>'[1]8 salud'!E83</f>
        <v>34823000</v>
      </c>
      <c r="F83" s="14">
        <f>'[1]8 salud'!F83</f>
        <v>0</v>
      </c>
      <c r="G83" s="7">
        <f>'[1]8 salud'!I83</f>
        <v>23188809</v>
      </c>
      <c r="H83" s="15">
        <f>'[1]8 salud'!J83</f>
        <v>0.66590497659592796</v>
      </c>
      <c r="I83" s="7">
        <f>'[1]8 salud'!M83</f>
        <v>0</v>
      </c>
      <c r="J83" s="15">
        <f>'[1]8 salud'!L83</f>
        <v>0.66590497659592796</v>
      </c>
      <c r="K83" s="7">
        <f>'[1]8 salud'!K83</f>
        <v>23188809</v>
      </c>
      <c r="L83" s="15">
        <f>'[1]8 salud'!L83</f>
        <v>0.66590497659592796</v>
      </c>
      <c r="M83" s="8"/>
      <c r="N83" s="8"/>
    </row>
    <row r="84" spans="1:14" x14ac:dyDescent="0.2">
      <c r="A84" s="7" t="str">
        <f>'[1]8 salud'!A84</f>
        <v>´3110118000000006000000</v>
      </c>
      <c r="B84" s="7" t="str">
        <f>'[1]8 salud'!B84</f>
        <v>Partida de Incremento Salarial</v>
      </c>
      <c r="C84" s="7">
        <f>'[1]8 salud'!C84</f>
        <v>0</v>
      </c>
      <c r="D84" s="7">
        <f>'[1]8 salud'!D84</f>
        <v>0</v>
      </c>
      <c r="E84" s="7">
        <f>'[1]8 salud'!E84</f>
        <v>0</v>
      </c>
      <c r="F84" s="14">
        <f>'[1]8 salud'!F84</f>
        <v>0</v>
      </c>
      <c r="G84" s="7">
        <f>'[1]8 salud'!I84</f>
        <v>0</v>
      </c>
      <c r="H84" s="15">
        <f>'[1]8 salud'!J84</f>
        <v>0</v>
      </c>
      <c r="I84" s="7">
        <f>'[1]8 salud'!M84</f>
        <v>0</v>
      </c>
      <c r="J84" s="15">
        <f>'[1]8 salud'!L84</f>
        <v>0</v>
      </c>
      <c r="K84" s="7">
        <f>'[1]8 salud'!K84</f>
        <v>0</v>
      </c>
      <c r="L84" s="15">
        <f>'[1]8 salud'!L84</f>
        <v>0</v>
      </c>
      <c r="M84" s="8"/>
      <c r="N84" s="8"/>
    </row>
    <row r="85" spans="1:14" x14ac:dyDescent="0.2">
      <c r="A85" s="7" t="str">
        <f>'[1]8 salud'!A85</f>
        <v>´3110119000000000000000</v>
      </c>
      <c r="B85" s="7" t="str">
        <f>'[1]8 salud'!B85</f>
        <v>Convenciones Colectivas O Convenios</v>
      </c>
      <c r="C85" s="7">
        <f>'[1]8 salud'!C85</f>
        <v>490411644</v>
      </c>
      <c r="D85" s="7">
        <f>'[1]8 salud'!D85</f>
        <v>-130698468</v>
      </c>
      <c r="E85" s="7">
        <f>'[1]8 salud'!E85</f>
        <v>359713176</v>
      </c>
      <c r="F85" s="14">
        <f>'[1]8 salud'!F85</f>
        <v>0</v>
      </c>
      <c r="G85" s="7">
        <f>'[1]8 salud'!I85</f>
        <v>307009058</v>
      </c>
      <c r="H85" s="15">
        <f>'[1]8 salud'!J85</f>
        <v>0.85348293719438284</v>
      </c>
      <c r="I85" s="7">
        <f>'[1]8 salud'!M85</f>
        <v>14724818</v>
      </c>
      <c r="J85" s="15">
        <f>'[1]8 salud'!L85</f>
        <v>0.8944178236051048</v>
      </c>
      <c r="K85" s="7">
        <f>'[1]8 salud'!K85</f>
        <v>321733876</v>
      </c>
      <c r="L85" s="15">
        <f>'[1]8 salud'!L85</f>
        <v>0.8944178236051048</v>
      </c>
      <c r="M85" s="8"/>
      <c r="N85" s="8"/>
    </row>
    <row r="86" spans="1:14" x14ac:dyDescent="0.2">
      <c r="A86" s="7" t="str">
        <f>'[1]8 salud'!A86</f>
        <v>´3110119010000000000000</v>
      </c>
      <c r="B86" s="7" t="str">
        <f>'[1]8 salud'!B86</f>
        <v>Personal Administrativo</v>
      </c>
      <c r="C86" s="7">
        <f>'[1]8 salud'!C86</f>
        <v>176346642</v>
      </c>
      <c r="D86" s="7">
        <f>'[1]8 salud'!D86</f>
        <v>-81254559</v>
      </c>
      <c r="E86" s="7">
        <f>'[1]8 salud'!E86</f>
        <v>95092083</v>
      </c>
      <c r="F86" s="14">
        <f>'[1]8 salud'!F86</f>
        <v>0</v>
      </c>
      <c r="G86" s="7">
        <f>'[1]8 salud'!I86</f>
        <v>55796049</v>
      </c>
      <c r="H86" s="15">
        <f>'[1]8 salud'!J86</f>
        <v>0.58675809005046198</v>
      </c>
      <c r="I86" s="7">
        <f>'[1]8 salud'!M86</f>
        <v>14184980</v>
      </c>
      <c r="J86" s="15">
        <f>'[1]8 salud'!L86</f>
        <v>0.73592907834398791</v>
      </c>
      <c r="K86" s="7">
        <f>'[1]8 salud'!K86</f>
        <v>69981029</v>
      </c>
      <c r="L86" s="15">
        <f>'[1]8 salud'!L86</f>
        <v>0.73592907834398791</v>
      </c>
      <c r="M86" s="8"/>
      <c r="N86" s="8"/>
    </row>
    <row r="87" spans="1:14" x14ac:dyDescent="0.2">
      <c r="A87" s="7" t="str">
        <f>'[1]8 salud'!A87</f>
        <v>´3110119010000006100000</v>
      </c>
      <c r="B87" s="7" t="str">
        <f>'[1]8 salud'!B87</f>
        <v>Personal Administrativo</v>
      </c>
      <c r="C87" s="7">
        <f>'[1]8 salud'!C87</f>
        <v>51084762</v>
      </c>
      <c r="D87" s="7">
        <f>'[1]8 salud'!D87</f>
        <v>-15743855</v>
      </c>
      <c r="E87" s="7">
        <f>'[1]8 salud'!E87</f>
        <v>35340907</v>
      </c>
      <c r="F87" s="14">
        <f>'[1]8 salud'!F87</f>
        <v>0</v>
      </c>
      <c r="G87" s="7">
        <f>'[1]8 salud'!I87</f>
        <v>31668989</v>
      </c>
      <c r="H87" s="15">
        <f>'[1]8 salud'!J87</f>
        <v>0.8961000633062417</v>
      </c>
      <c r="I87" s="7">
        <f>'[1]8 salud'!M87</f>
        <v>539838</v>
      </c>
      <c r="J87" s="15">
        <f>'[1]8 salud'!L87</f>
        <v>0.9113752230524248</v>
      </c>
      <c r="K87" s="7">
        <f>'[1]8 salud'!K87</f>
        <v>32208827</v>
      </c>
      <c r="L87" s="15">
        <f>'[1]8 salud'!L87</f>
        <v>0.9113752230524248</v>
      </c>
      <c r="M87" s="8"/>
      <c r="N87" s="8"/>
    </row>
    <row r="88" spans="1:14" x14ac:dyDescent="0.2">
      <c r="A88" s="7" t="str">
        <f>'[1]8 salud'!A88</f>
        <v>´3110119020000000000000</v>
      </c>
      <c r="B88" s="7" t="str">
        <f>'[1]8 salud'!B88</f>
        <v>Jornal</v>
      </c>
      <c r="C88" s="7">
        <f>'[1]8 salud'!C88</f>
        <v>0</v>
      </c>
      <c r="D88" s="7">
        <f>'[1]8 salud'!D88</f>
        <v>0</v>
      </c>
      <c r="E88" s="7">
        <f>'[1]8 salud'!E88</f>
        <v>0</v>
      </c>
      <c r="F88" s="14">
        <f>'[1]8 salud'!F88</f>
        <v>0</v>
      </c>
      <c r="G88" s="7">
        <f>'[1]8 salud'!I88</f>
        <v>0</v>
      </c>
      <c r="H88" s="15">
        <f>'[1]8 salud'!J88</f>
        <v>0</v>
      </c>
      <c r="I88" s="7">
        <f>'[1]8 salud'!M88</f>
        <v>0</v>
      </c>
      <c r="J88" s="15">
        <f>'[1]8 salud'!L88</f>
        <v>0</v>
      </c>
      <c r="K88" s="7">
        <f>'[1]8 salud'!K88</f>
        <v>0</v>
      </c>
      <c r="L88" s="15">
        <f>'[1]8 salud'!L88</f>
        <v>0</v>
      </c>
      <c r="M88" s="8"/>
      <c r="N88" s="8"/>
    </row>
    <row r="89" spans="1:14" x14ac:dyDescent="0.2">
      <c r="A89" s="7">
        <f>'[1]8 salud'!A89</f>
        <v>0</v>
      </c>
      <c r="B89" s="7" t="str">
        <f>'[1]8 salud'!B89</f>
        <v>Jornales</v>
      </c>
      <c r="C89" s="7">
        <f>'[1]8 salud'!C89</f>
        <v>0</v>
      </c>
      <c r="D89" s="7">
        <f>'[1]8 salud'!D89</f>
        <v>0</v>
      </c>
      <c r="E89" s="7">
        <f>'[1]8 salud'!E89</f>
        <v>0</v>
      </c>
      <c r="F89" s="14">
        <f>'[1]8 salud'!F89</f>
        <v>0</v>
      </c>
      <c r="G89" s="7">
        <f>'[1]8 salud'!I89</f>
        <v>0</v>
      </c>
      <c r="H89" s="15">
        <f>'[1]8 salud'!J89</f>
        <v>0</v>
      </c>
      <c r="I89" s="7">
        <f>'[1]8 salud'!M89</f>
        <v>0</v>
      </c>
      <c r="J89" s="15">
        <f>'[1]8 salud'!L89</f>
        <v>0</v>
      </c>
      <c r="K89" s="7">
        <f>'[1]8 salud'!K89</f>
        <v>0</v>
      </c>
      <c r="L89" s="15">
        <f>'[1]8 salud'!L89</f>
        <v>0</v>
      </c>
      <c r="M89" s="8"/>
      <c r="N89" s="8"/>
    </row>
    <row r="90" spans="1:14" x14ac:dyDescent="0.2">
      <c r="A90" s="7" t="str">
        <f>'[1]8 salud'!A90</f>
        <v>´3110119020000006200000</v>
      </c>
      <c r="B90" s="7" t="str">
        <f>'[1]8 salud'!B90</f>
        <v>Jornal</v>
      </c>
      <c r="C90" s="7">
        <f>'[1]8 salud'!C90</f>
        <v>0</v>
      </c>
      <c r="D90" s="7">
        <f>'[1]8 salud'!D90</f>
        <v>0</v>
      </c>
      <c r="E90" s="7">
        <f>'[1]8 salud'!E90</f>
        <v>0</v>
      </c>
      <c r="F90" s="14">
        <f>'[1]8 salud'!F90</f>
        <v>0</v>
      </c>
      <c r="G90" s="7">
        <f>'[1]8 salud'!I90</f>
        <v>0</v>
      </c>
      <c r="H90" s="15">
        <f>'[1]8 salud'!J90</f>
        <v>0</v>
      </c>
      <c r="I90" s="7">
        <f>'[1]8 salud'!M90</f>
        <v>0</v>
      </c>
      <c r="J90" s="15">
        <f>'[1]8 salud'!L90</f>
        <v>0</v>
      </c>
      <c r="K90" s="7">
        <f>'[1]8 salud'!K90</f>
        <v>0</v>
      </c>
      <c r="L90" s="15">
        <f>'[1]8 salud'!L90</f>
        <v>0</v>
      </c>
      <c r="M90" s="8"/>
      <c r="N90" s="8"/>
    </row>
    <row r="91" spans="1:14" x14ac:dyDescent="0.2">
      <c r="A91" s="7" t="str">
        <f>'[1]8 salud'!A91</f>
        <v>´3110119030000000000000</v>
      </c>
      <c r="B91" s="7" t="str">
        <f>'[1]8 salud'!B91</f>
        <v>Quinquenio</v>
      </c>
      <c r="C91" s="7">
        <f>'[1]8 salud'!C91</f>
        <v>114000000</v>
      </c>
      <c r="D91" s="7">
        <f>'[1]8 salud'!D91</f>
        <v>14052582</v>
      </c>
      <c r="E91" s="7">
        <f>'[1]8 salud'!E91</f>
        <v>128052582</v>
      </c>
      <c r="F91" s="14">
        <f>'[1]8 salud'!F91</f>
        <v>0</v>
      </c>
      <c r="G91" s="7">
        <f>'[1]8 salud'!I91</f>
        <v>119981778</v>
      </c>
      <c r="H91" s="15">
        <f>'[1]8 salud'!J91</f>
        <v>0.93697273515343882</v>
      </c>
      <c r="I91" s="7">
        <f>'[1]8 salud'!M91</f>
        <v>0</v>
      </c>
      <c r="J91" s="15">
        <f>'[1]8 salud'!L91</f>
        <v>0.93697273515343882</v>
      </c>
      <c r="K91" s="7">
        <f>'[1]8 salud'!K91</f>
        <v>119981778</v>
      </c>
      <c r="L91" s="15">
        <f>'[1]8 salud'!L91</f>
        <v>0.93697273515343882</v>
      </c>
      <c r="M91" s="8"/>
      <c r="N91" s="8"/>
    </row>
    <row r="92" spans="1:14" x14ac:dyDescent="0.2">
      <c r="A92" s="7" t="str">
        <f>'[1]8 salud'!A92</f>
        <v>´3110119030000006300000</v>
      </c>
      <c r="B92" s="7" t="str">
        <f>'[1]8 salud'!B92</f>
        <v>Quinquenio</v>
      </c>
      <c r="C92" s="7">
        <f>'[1]8 salud'!C92</f>
        <v>43356000</v>
      </c>
      <c r="D92" s="7">
        <f>'[1]8 salud'!D92</f>
        <v>-27573455</v>
      </c>
      <c r="E92" s="7">
        <f>'[1]8 salud'!E92</f>
        <v>15782545</v>
      </c>
      <c r="F92" s="14">
        <f>'[1]8 salud'!F92</f>
        <v>0</v>
      </c>
      <c r="G92" s="7">
        <f>'[1]8 salud'!I92</f>
        <v>15782545</v>
      </c>
      <c r="H92" s="15">
        <f>'[1]8 salud'!J92</f>
        <v>1</v>
      </c>
      <c r="I92" s="7">
        <f>'[1]8 salud'!M92</f>
        <v>0</v>
      </c>
      <c r="J92" s="15">
        <f>'[1]8 salud'!L92</f>
        <v>1</v>
      </c>
      <c r="K92" s="7">
        <f>'[1]8 salud'!K92</f>
        <v>15782545</v>
      </c>
      <c r="L92" s="15">
        <f>'[1]8 salud'!L92</f>
        <v>1</v>
      </c>
      <c r="M92" s="8"/>
      <c r="N92" s="8"/>
    </row>
    <row r="93" spans="1:14" x14ac:dyDescent="0.2">
      <c r="A93" s="7" t="str">
        <f>'[1]8 salud'!A93</f>
        <v>´3110120000000000000000</v>
      </c>
      <c r="B93" s="7" t="str">
        <f>'[1]8 salud'!B93</f>
        <v>Bonificaci󮠅special de Recreaci󮍊</v>
      </c>
      <c r="C93" s="7">
        <f>'[1]8 salud'!C93</f>
        <v>128660341</v>
      </c>
      <c r="D93" s="7">
        <f>'[1]8 salud'!D93</f>
        <v>-17303610</v>
      </c>
      <c r="E93" s="7">
        <f>'[1]8 salud'!E93</f>
        <v>111356731</v>
      </c>
      <c r="F93" s="14">
        <f>'[1]8 salud'!F93</f>
        <v>0</v>
      </c>
      <c r="G93" s="7">
        <f>'[1]8 salud'!I93</f>
        <v>96725997</v>
      </c>
      <c r="H93" s="15">
        <f>'[1]8 salud'!J93</f>
        <v>0.86861383350055421</v>
      </c>
      <c r="I93" s="7">
        <f>'[1]8 salud'!M93</f>
        <v>0</v>
      </c>
      <c r="J93" s="15">
        <f>'[1]8 salud'!L93</f>
        <v>0.86861383350055421</v>
      </c>
      <c r="K93" s="7">
        <f>'[1]8 salud'!K93</f>
        <v>96725997</v>
      </c>
      <c r="L93" s="15">
        <f>'[1]8 salud'!L93</f>
        <v>0.86861383350055421</v>
      </c>
      <c r="M93" s="8"/>
      <c r="N93" s="8"/>
    </row>
    <row r="94" spans="1:14" x14ac:dyDescent="0.2">
      <c r="A94" s="7" t="str">
        <f>'[1]8 salud'!A94</f>
        <v>´3110120000000006400000</v>
      </c>
      <c r="B94" s="7" t="str">
        <f>'[1]8 salud'!B94</f>
        <v>Bonificaci󮠅special de Recreaci󮍊</v>
      </c>
      <c r="C94" s="7">
        <f>'[1]8 salud'!C94</f>
        <v>29814619</v>
      </c>
      <c r="D94" s="7">
        <f>'[1]8 salud'!D94</f>
        <v>-7316800</v>
      </c>
      <c r="E94" s="7">
        <f>'[1]8 salud'!E94</f>
        <v>22497819</v>
      </c>
      <c r="F94" s="14">
        <f>'[1]8 salud'!F94</f>
        <v>0</v>
      </c>
      <c r="G94" s="7">
        <f>'[1]8 salud'!I94</f>
        <v>20413424</v>
      </c>
      <c r="H94" s="15">
        <f>'[1]8 salud'!J94</f>
        <v>0.90735124146922863</v>
      </c>
      <c r="I94" s="7">
        <f>'[1]8 salud'!M94</f>
        <v>0</v>
      </c>
      <c r="J94" s="15">
        <f>'[1]8 salud'!L94</f>
        <v>0.90735124146922863</v>
      </c>
      <c r="K94" s="7">
        <f>'[1]8 salud'!K94</f>
        <v>20413424</v>
      </c>
      <c r="L94" s="15">
        <f>'[1]8 salud'!L94</f>
        <v>0.90735124146922863</v>
      </c>
      <c r="M94" s="8"/>
      <c r="N94" s="8"/>
    </row>
    <row r="95" spans="1:14" x14ac:dyDescent="0.2">
      <c r="A95" s="7" t="str">
        <f>'[1]8 salud'!A95</f>
        <v>´3110120020000000000000</v>
      </c>
      <c r="B95" s="7" t="str">
        <f>'[1]8 salud'!B95</f>
        <v>Jornal</v>
      </c>
      <c r="C95" s="7">
        <f>'[1]8 salud'!C95</f>
        <v>0</v>
      </c>
      <c r="D95" s="7">
        <f>'[1]8 salud'!D95</f>
        <v>0</v>
      </c>
      <c r="E95" s="7">
        <f>'[1]8 salud'!E95</f>
        <v>0</v>
      </c>
      <c r="F95" s="14">
        <f>'[1]8 salud'!F95</f>
        <v>0</v>
      </c>
      <c r="G95" s="7">
        <f>'[1]8 salud'!I95</f>
        <v>0</v>
      </c>
      <c r="H95" s="15">
        <f>'[1]8 salud'!J95</f>
        <v>0</v>
      </c>
      <c r="I95" s="7">
        <f>'[1]8 salud'!M95</f>
        <v>0</v>
      </c>
      <c r="J95" s="15">
        <f>'[1]8 salud'!L95</f>
        <v>0</v>
      </c>
      <c r="K95" s="7">
        <f>'[1]8 salud'!K95</f>
        <v>0</v>
      </c>
      <c r="L95" s="15">
        <f>'[1]8 salud'!L95</f>
        <v>0</v>
      </c>
      <c r="M95" s="8"/>
      <c r="N95" s="8"/>
    </row>
    <row r="96" spans="1:14" x14ac:dyDescent="0.2">
      <c r="A96" s="7" t="str">
        <f>'[1]8 salud'!A96</f>
        <v>´3110120030000000000000</v>
      </c>
      <c r="B96" s="7" t="str">
        <f>'[1]8 salud'!B96</f>
        <v>Quinquenio</v>
      </c>
      <c r="C96" s="7">
        <f>'[1]8 salud'!C96</f>
        <v>105624240</v>
      </c>
      <c r="D96" s="7">
        <f>'[1]8 salud'!D96</f>
        <v>-20179181</v>
      </c>
      <c r="E96" s="7">
        <f>'[1]8 salud'!E96</f>
        <v>85445059</v>
      </c>
      <c r="F96" s="14">
        <f>'[1]8 salud'!F96</f>
        <v>0</v>
      </c>
      <c r="G96" s="7">
        <f>'[1]8 salud'!I96</f>
        <v>83779697</v>
      </c>
      <c r="H96" s="15">
        <f>'[1]8 salud'!J96</f>
        <v>0.98050955760941072</v>
      </c>
      <c r="I96" s="7">
        <f>'[1]8 salud'!M96</f>
        <v>0</v>
      </c>
      <c r="J96" s="15">
        <f>'[1]8 salud'!L96</f>
        <v>0.98050955760941072</v>
      </c>
      <c r="K96" s="7">
        <f>'[1]8 salud'!K96</f>
        <v>83779697</v>
      </c>
      <c r="L96" s="15">
        <f>'[1]8 salud'!L96</f>
        <v>0.98050955760941072</v>
      </c>
      <c r="M96" s="8"/>
      <c r="N96" s="8"/>
    </row>
    <row r="97" spans="1:14" x14ac:dyDescent="0.2">
      <c r="A97" s="7" t="str">
        <f>'[1]8 salud'!A97</f>
        <v>´3110121000000000000000</v>
      </c>
      <c r="B97" s="7" t="str">
        <f>'[1]8 salud'!B97</f>
        <v>Reconocimiento por Coordinaci󮍊</v>
      </c>
      <c r="C97" s="7">
        <f>'[1]8 salud'!C97</f>
        <v>0</v>
      </c>
      <c r="D97" s="7">
        <f>'[1]8 salud'!D97</f>
        <v>0</v>
      </c>
      <c r="E97" s="7">
        <f>'[1]8 salud'!E97</f>
        <v>0</v>
      </c>
      <c r="F97" s="14">
        <f>'[1]8 salud'!F97</f>
        <v>0</v>
      </c>
      <c r="G97" s="7">
        <f>'[1]8 salud'!I97</f>
        <v>0</v>
      </c>
      <c r="H97" s="15">
        <f>'[1]8 salud'!J97</f>
        <v>0</v>
      </c>
      <c r="I97" s="7">
        <f>'[1]8 salud'!M97</f>
        <v>0</v>
      </c>
      <c r="J97" s="15">
        <f>'[1]8 salud'!L97</f>
        <v>0</v>
      </c>
      <c r="K97" s="7">
        <f>'[1]8 salud'!K97</f>
        <v>0</v>
      </c>
      <c r="L97" s="15">
        <f>'[1]8 salud'!L97</f>
        <v>0</v>
      </c>
      <c r="M97" s="8"/>
      <c r="N97" s="8"/>
    </row>
    <row r="98" spans="1:14" x14ac:dyDescent="0.2">
      <c r="A98" s="7">
        <f>'[1]8 salud'!A98</f>
        <v>0</v>
      </c>
      <c r="B98" s="7" t="str">
        <f>'[1]8 salud'!B98</f>
        <v>Vacaciones en Dinero</v>
      </c>
      <c r="C98" s="7">
        <f>'[1]8 salud'!C98</f>
        <v>0</v>
      </c>
      <c r="D98" s="7">
        <f>'[1]8 salud'!D98</f>
        <v>84866832</v>
      </c>
      <c r="E98" s="7">
        <f>'[1]8 salud'!E98</f>
        <v>84866832</v>
      </c>
      <c r="F98" s="14">
        <f>'[1]8 salud'!F98</f>
        <v>0</v>
      </c>
      <c r="G98" s="7">
        <f>'[1]8 salud'!I98</f>
        <v>75301318</v>
      </c>
      <c r="H98" s="15">
        <f>'[1]8 salud'!J98</f>
        <v>0.88728795720806453</v>
      </c>
      <c r="I98" s="7">
        <f>'[1]8 salud'!M98</f>
        <v>0</v>
      </c>
      <c r="J98" s="15">
        <f>'[1]8 salud'!L98</f>
        <v>0.88728795720806453</v>
      </c>
      <c r="K98" s="7">
        <f>'[1]8 salud'!K98</f>
        <v>75301318</v>
      </c>
      <c r="L98" s="15">
        <f>'[1]8 salud'!L98</f>
        <v>0.88728795720806453</v>
      </c>
      <c r="M98" s="8"/>
      <c r="N98" s="8"/>
    </row>
    <row r="99" spans="1:14" x14ac:dyDescent="0.2">
      <c r="A99" s="7" t="str">
        <f>'[1]8 salud'!A99</f>
        <v>´3110121000000006500000</v>
      </c>
      <c r="B99" s="7" t="str">
        <f>'[1]8 salud'!B99</f>
        <v>Reconocimiento por Coordinaci󮍊</v>
      </c>
      <c r="C99" s="7">
        <f>'[1]8 salud'!C99</f>
        <v>0</v>
      </c>
      <c r="D99" s="7">
        <f>'[1]8 salud'!D99</f>
        <v>0</v>
      </c>
      <c r="E99" s="7">
        <f>'[1]8 salud'!E99</f>
        <v>0</v>
      </c>
      <c r="F99" s="14">
        <f>'[1]8 salud'!F99</f>
        <v>0</v>
      </c>
      <c r="G99" s="7">
        <f>'[1]8 salud'!I99</f>
        <v>0</v>
      </c>
      <c r="H99" s="15">
        <f>'[1]8 salud'!J99</f>
        <v>0</v>
      </c>
      <c r="I99" s="7">
        <f>'[1]8 salud'!M99</f>
        <v>0</v>
      </c>
      <c r="J99" s="15">
        <f>'[1]8 salud'!L99</f>
        <v>0</v>
      </c>
      <c r="K99" s="7">
        <f>'[1]8 salud'!K99</f>
        <v>0</v>
      </c>
      <c r="L99" s="15">
        <f>'[1]8 salud'!L99</f>
        <v>0</v>
      </c>
      <c r="M99" s="8"/>
      <c r="N99" s="8"/>
    </row>
    <row r="100" spans="1:14" x14ac:dyDescent="0.2">
      <c r="A100" s="7" t="str">
        <f>'[1]8 salud'!A100</f>
        <v>´3110122000000000000000</v>
      </c>
      <c r="B100" s="7" t="str">
        <f>'[1]8 salud'!B100</f>
        <v>Reconocimiento por Permanencia en el Servicio Pblico</v>
      </c>
      <c r="C100" s="7">
        <f>'[1]8 salud'!C100</f>
        <v>519138065</v>
      </c>
      <c r="D100" s="7">
        <f>'[1]8 salud'!D100</f>
        <v>-88635898</v>
      </c>
      <c r="E100" s="7">
        <f>'[1]8 salud'!E100</f>
        <v>430502167</v>
      </c>
      <c r="F100" s="14">
        <f>'[1]8 salud'!F100</f>
        <v>0</v>
      </c>
      <c r="G100" s="7">
        <f>'[1]8 salud'!I100</f>
        <v>393856505</v>
      </c>
      <c r="H100" s="15">
        <f>'[1]8 salud'!J100</f>
        <v>0.91487693951607918</v>
      </c>
      <c r="I100" s="7">
        <f>'[1]8 salud'!M100</f>
        <v>0</v>
      </c>
      <c r="J100" s="15">
        <f>'[1]8 salud'!L100</f>
        <v>0.91487693951607918</v>
      </c>
      <c r="K100" s="7">
        <f>'[1]8 salud'!K100</f>
        <v>393856505</v>
      </c>
      <c r="L100" s="15">
        <f>'[1]8 salud'!L100</f>
        <v>0.91487693951607918</v>
      </c>
      <c r="M100" s="8"/>
      <c r="N100" s="8"/>
    </row>
    <row r="101" spans="1:14" x14ac:dyDescent="0.2">
      <c r="A101" s="7" t="str">
        <f>'[1]8 salud'!A101</f>
        <v>´3110122000000006600000</v>
      </c>
      <c r="B101" s="7" t="str">
        <f>'[1]8 salud'!B101</f>
        <v>Reconocimiento por Permanencia en el Servicio Pblico</v>
      </c>
      <c r="C101" s="7">
        <f>'[1]8 salud'!C101</f>
        <v>107626860</v>
      </c>
      <c r="D101" s="7">
        <f>'[1]8 salud'!D101</f>
        <v>-15211478</v>
      </c>
      <c r="E101" s="7">
        <f>'[1]8 salud'!E101</f>
        <v>92415382</v>
      </c>
      <c r="F101" s="14">
        <f>'[1]8 salud'!F101</f>
        <v>0</v>
      </c>
      <c r="G101" s="7">
        <f>'[1]8 salud'!I101</f>
        <v>85959468</v>
      </c>
      <c r="H101" s="15">
        <f>'[1]8 salud'!J101</f>
        <v>0.93014243018548581</v>
      </c>
      <c r="I101" s="7">
        <f>'[1]8 salud'!M101</f>
        <v>0</v>
      </c>
      <c r="J101" s="15">
        <f>'[1]8 salud'!L101</f>
        <v>0.93014243018548581</v>
      </c>
      <c r="K101" s="7">
        <f>'[1]8 salud'!K101</f>
        <v>85959468</v>
      </c>
      <c r="L101" s="15">
        <f>'[1]8 salud'!L101</f>
        <v>0.93014243018548581</v>
      </c>
      <c r="M101" s="8"/>
      <c r="N101" s="8"/>
    </row>
    <row r="102" spans="1:14" x14ac:dyDescent="0.2">
      <c r="A102" s="7" t="str">
        <f>'[1]8 salud'!A102</f>
        <v>´3110126000000000000000</v>
      </c>
      <c r="B102" s="7" t="str">
        <f>'[1]8 salud'!B102</f>
        <v>Bonificaci󮠅special de Recreaci󮍊</v>
      </c>
      <c r="C102" s="7">
        <f>'[1]8 salud'!C102</f>
        <v>114353000</v>
      </c>
      <c r="D102" s="7">
        <f>'[1]8 salud'!D102</f>
        <v>0</v>
      </c>
      <c r="E102" s="7">
        <f>'[1]8 salud'!E102</f>
        <v>114353000</v>
      </c>
      <c r="F102" s="14">
        <f>'[1]8 salud'!F102</f>
        <v>0</v>
      </c>
      <c r="G102" s="7">
        <f>'[1]8 salud'!I102</f>
        <v>62240174</v>
      </c>
      <c r="H102" s="15">
        <f>'[1]8 salud'!J102</f>
        <v>0.54428107701590689</v>
      </c>
      <c r="I102" s="7">
        <f>'[1]8 salud'!M102</f>
        <v>0</v>
      </c>
      <c r="J102" s="15">
        <f>'[1]8 salud'!L102</f>
        <v>0.54428107701590689</v>
      </c>
      <c r="K102" s="7">
        <f>'[1]8 salud'!K102</f>
        <v>62240174</v>
      </c>
      <c r="L102" s="15">
        <f>'[1]8 salud'!L102</f>
        <v>0.54428107701590689</v>
      </c>
      <c r="M102" s="8"/>
      <c r="N102" s="8"/>
    </row>
    <row r="103" spans="1:14" x14ac:dyDescent="0.2">
      <c r="A103" s="7" t="str">
        <f>'[1]8 salud'!A103</f>
        <v>´3110128000000000000000</v>
      </c>
      <c r="B103" s="7" t="str">
        <f>'[1]8 salud'!B103</f>
        <v>Reconocimiento por Permanencia en el Servicio Pblico</v>
      </c>
      <c r="C103" s="7">
        <f>'[1]8 salud'!C103</f>
        <v>258987000</v>
      </c>
      <c r="D103" s="7">
        <f>'[1]8 salud'!D103</f>
        <v>51750000</v>
      </c>
      <c r="E103" s="7">
        <f>'[1]8 salud'!E103</f>
        <v>310737000</v>
      </c>
      <c r="F103" s="14">
        <f>'[1]8 salud'!F103</f>
        <v>0</v>
      </c>
      <c r="G103" s="7">
        <f>'[1]8 salud'!I103</f>
        <v>285336790</v>
      </c>
      <c r="H103" s="15">
        <f>'[1]8 salud'!J103</f>
        <v>0.91825817331054882</v>
      </c>
      <c r="I103" s="7">
        <f>'[1]8 salud'!M103</f>
        <v>0</v>
      </c>
      <c r="J103" s="15">
        <f>'[1]8 salud'!L103</f>
        <v>0.91825817331054882</v>
      </c>
      <c r="K103" s="7">
        <f>'[1]8 salud'!K103</f>
        <v>285336790</v>
      </c>
      <c r="L103" s="15">
        <f>'[1]8 salud'!L103</f>
        <v>0.91825817331054882</v>
      </c>
      <c r="M103" s="8"/>
      <c r="N103" s="8"/>
    </row>
    <row r="104" spans="1:14" x14ac:dyDescent="0.2">
      <c r="A104" s="7" t="str">
        <f>'[1]8 salud'!A104</f>
        <v>´3110199000000000000000</v>
      </c>
      <c r="B104" s="7" t="str">
        <f>'[1]8 salud'!B104</f>
        <v>Otros Gastos de Personal</v>
      </c>
      <c r="C104" s="7">
        <f>'[1]8 salud'!C104</f>
        <v>31789984</v>
      </c>
      <c r="D104" s="7">
        <f>'[1]8 salud'!D104</f>
        <v>-31000000</v>
      </c>
      <c r="E104" s="7">
        <f>'[1]8 salud'!E104</f>
        <v>789984</v>
      </c>
      <c r="F104" s="14">
        <f>'[1]8 salud'!F104</f>
        <v>0</v>
      </c>
      <c r="G104" s="7">
        <f>'[1]8 salud'!I104</f>
        <v>0</v>
      </c>
      <c r="H104" s="15">
        <f>'[1]8 salud'!J104</f>
        <v>0</v>
      </c>
      <c r="I104" s="7">
        <f>'[1]8 salud'!M104</f>
        <v>0</v>
      </c>
      <c r="J104" s="15">
        <f>'[1]8 salud'!L104</f>
        <v>0</v>
      </c>
      <c r="K104" s="7">
        <f>'[1]8 salud'!K104</f>
        <v>0</v>
      </c>
      <c r="L104" s="15">
        <f>'[1]8 salud'!L104</f>
        <v>0</v>
      </c>
      <c r="M104" s="8"/>
      <c r="N104" s="8"/>
    </row>
    <row r="105" spans="1:14" x14ac:dyDescent="0.2">
      <c r="A105" s="7" t="str">
        <f>'[1]8 salud'!A105</f>
        <v>´3110199000000006700000</v>
      </c>
      <c r="B105" s="7" t="str">
        <f>'[1]8 salud'!B105</f>
        <v>Otros Gastos de Personal</v>
      </c>
      <c r="C105" s="7">
        <f>'[1]8 salud'!C105</f>
        <v>13100000</v>
      </c>
      <c r="D105" s="7">
        <f>'[1]8 salud'!D105</f>
        <v>0</v>
      </c>
      <c r="E105" s="7">
        <f>'[1]8 salud'!E105</f>
        <v>13100000</v>
      </c>
      <c r="F105" s="14">
        <f>'[1]8 salud'!F105</f>
        <v>0</v>
      </c>
      <c r="G105" s="7">
        <f>'[1]8 salud'!I105</f>
        <v>12969122</v>
      </c>
      <c r="H105" s="15">
        <f>'[1]8 salud'!J105</f>
        <v>0.99000931297709927</v>
      </c>
      <c r="I105" s="7">
        <f>'[1]8 salud'!M105</f>
        <v>0</v>
      </c>
      <c r="J105" s="15">
        <f>'[1]8 salud'!L105</f>
        <v>0.99000931297709927</v>
      </c>
      <c r="K105" s="7">
        <f>'[1]8 salud'!K105</f>
        <v>12969122</v>
      </c>
      <c r="L105" s="15">
        <f>'[1]8 salud'!L105</f>
        <v>0.99000931297709927</v>
      </c>
      <c r="M105" s="8"/>
      <c r="N105" s="8"/>
    </row>
    <row r="106" spans="1:14" x14ac:dyDescent="0.2">
      <c r="A106" s="7" t="str">
        <f>'[1]8 salud'!A106</f>
        <v>´3110200000000000000000</v>
      </c>
      <c r="B106" s="7" t="str">
        <f>'[1]8 salud'!B106</f>
        <v>SERVICIOS PERSONALES INDIRECTOS</v>
      </c>
      <c r="C106" s="7">
        <f>'[1]8 salud'!C106</f>
        <v>58884446553</v>
      </c>
      <c r="D106" s="7">
        <f>'[1]8 salud'!D106</f>
        <v>22625324955</v>
      </c>
      <c r="E106" s="7">
        <f>'[1]8 salud'!E106</f>
        <v>81509771508</v>
      </c>
      <c r="F106" s="14">
        <f>'[1]8 salud'!F106</f>
        <v>0</v>
      </c>
      <c r="G106" s="7">
        <f>'[1]8 salud'!I106</f>
        <v>75834399510.98999</v>
      </c>
      <c r="H106" s="15">
        <f>'[1]8 salud'!J106</f>
        <v>0.93037188189819686</v>
      </c>
      <c r="I106" s="7">
        <f>'[1]8 salud'!M106</f>
        <v>4117907560.0100098</v>
      </c>
      <c r="J106" s="15">
        <f>'[1]8 salud'!L106</f>
        <v>0.98089229784128229</v>
      </c>
      <c r="K106" s="7">
        <f>'[1]8 salud'!K106</f>
        <v>79952307071</v>
      </c>
      <c r="L106" s="15">
        <f>'[1]8 salud'!L106</f>
        <v>0.98089229784128229</v>
      </c>
      <c r="M106" s="8"/>
      <c r="N106" s="8"/>
    </row>
    <row r="107" spans="1:14" x14ac:dyDescent="0.2">
      <c r="A107" s="7" t="str">
        <f>'[1]8 salud'!A107</f>
        <v>´3110201000000000000000</v>
      </c>
      <c r="B107" s="7" t="str">
        <f>'[1]8 salud'!B107</f>
        <v>Personal Supernumerario</v>
      </c>
      <c r="C107" s="7">
        <f>'[1]8 salud'!C107</f>
        <v>0</v>
      </c>
      <c r="D107" s="7">
        <f>'[1]8 salud'!D107</f>
        <v>0</v>
      </c>
      <c r="E107" s="7">
        <f>'[1]8 salud'!E107</f>
        <v>0</v>
      </c>
      <c r="F107" s="14">
        <f>'[1]8 salud'!F107</f>
        <v>0</v>
      </c>
      <c r="G107" s="7">
        <f>'[1]8 salud'!I107</f>
        <v>0</v>
      </c>
      <c r="H107" s="15">
        <f>'[1]8 salud'!J107</f>
        <v>0</v>
      </c>
      <c r="I107" s="7">
        <f>'[1]8 salud'!M107</f>
        <v>0</v>
      </c>
      <c r="J107" s="15">
        <f>'[1]8 salud'!L107</f>
        <v>0</v>
      </c>
      <c r="K107" s="7">
        <f>'[1]8 salud'!K107</f>
        <v>0</v>
      </c>
      <c r="L107" s="15">
        <f>'[1]8 salud'!L107</f>
        <v>0</v>
      </c>
      <c r="M107" s="8"/>
      <c r="N107" s="8"/>
    </row>
    <row r="108" spans="1:14" x14ac:dyDescent="0.2">
      <c r="A108" s="7" t="str">
        <f>'[1]8 salud'!A108</f>
        <v>´3110201000000006800000</v>
      </c>
      <c r="B108" s="7" t="str">
        <f>'[1]8 salud'!B108</f>
        <v>Personal Supernumerario</v>
      </c>
      <c r="C108" s="7">
        <f>'[1]8 salud'!C108</f>
        <v>0</v>
      </c>
      <c r="D108" s="7">
        <f>'[1]8 salud'!D108</f>
        <v>0</v>
      </c>
      <c r="E108" s="7">
        <f>'[1]8 salud'!E108</f>
        <v>0</v>
      </c>
      <c r="F108" s="14">
        <f>'[1]8 salud'!F108</f>
        <v>0</v>
      </c>
      <c r="G108" s="7">
        <f>'[1]8 salud'!I108</f>
        <v>0</v>
      </c>
      <c r="H108" s="15">
        <f>'[1]8 salud'!J108</f>
        <v>0</v>
      </c>
      <c r="I108" s="7">
        <f>'[1]8 salud'!M108</f>
        <v>0</v>
      </c>
      <c r="J108" s="15">
        <f>'[1]8 salud'!L108</f>
        <v>0</v>
      </c>
      <c r="K108" s="7">
        <f>'[1]8 salud'!K108</f>
        <v>0</v>
      </c>
      <c r="L108" s="15">
        <f>'[1]8 salud'!L108</f>
        <v>0</v>
      </c>
      <c r="M108" s="8"/>
      <c r="N108" s="8"/>
    </row>
    <row r="109" spans="1:14" x14ac:dyDescent="0.2">
      <c r="A109" s="7" t="str">
        <f>'[1]8 salud'!A109</f>
        <v>´3110202000000000000000</v>
      </c>
      <c r="B109" s="7" t="str">
        <f>'[1]8 salud'!B109</f>
        <v>Jornales</v>
      </c>
      <c r="C109" s="7">
        <f>'[1]8 salud'!C109</f>
        <v>0</v>
      </c>
      <c r="D109" s="7">
        <f>'[1]8 salud'!D109</f>
        <v>0</v>
      </c>
      <c r="E109" s="7">
        <f>'[1]8 salud'!E109</f>
        <v>0</v>
      </c>
      <c r="F109" s="14">
        <f>'[1]8 salud'!F109</f>
        <v>0</v>
      </c>
      <c r="G109" s="7">
        <f>'[1]8 salud'!I109</f>
        <v>0</v>
      </c>
      <c r="H109" s="15">
        <f>'[1]8 salud'!J109</f>
        <v>0</v>
      </c>
      <c r="I109" s="7">
        <f>'[1]8 salud'!M109</f>
        <v>0</v>
      </c>
      <c r="J109" s="15">
        <f>'[1]8 salud'!L109</f>
        <v>0</v>
      </c>
      <c r="K109" s="7">
        <f>'[1]8 salud'!K109</f>
        <v>0</v>
      </c>
      <c r="L109" s="15">
        <f>'[1]8 salud'!L109</f>
        <v>0</v>
      </c>
      <c r="M109" s="8"/>
      <c r="N109" s="8"/>
    </row>
    <row r="110" spans="1:14" x14ac:dyDescent="0.2">
      <c r="A110" s="7" t="str">
        <f>'[1]8 salud'!A110</f>
        <v>´3110202000000006900000</v>
      </c>
      <c r="B110" s="7" t="str">
        <f>'[1]8 salud'!B110</f>
        <v>Jornales</v>
      </c>
      <c r="C110" s="7">
        <f>'[1]8 salud'!C110</f>
        <v>0</v>
      </c>
      <c r="D110" s="7">
        <f>'[1]8 salud'!D110</f>
        <v>0</v>
      </c>
      <c r="E110" s="7">
        <f>'[1]8 salud'!E110</f>
        <v>0</v>
      </c>
      <c r="F110" s="14">
        <f>'[1]8 salud'!F110</f>
        <v>0</v>
      </c>
      <c r="G110" s="7">
        <f>'[1]8 salud'!I110</f>
        <v>0</v>
      </c>
      <c r="H110" s="15">
        <f>'[1]8 salud'!J110</f>
        <v>0</v>
      </c>
      <c r="I110" s="7">
        <f>'[1]8 salud'!M110</f>
        <v>0</v>
      </c>
      <c r="J110" s="15">
        <f>'[1]8 salud'!L110</f>
        <v>0</v>
      </c>
      <c r="K110" s="7">
        <f>'[1]8 salud'!K110</f>
        <v>0</v>
      </c>
      <c r="L110" s="15">
        <f>'[1]8 salud'!L110</f>
        <v>0</v>
      </c>
      <c r="M110" s="8"/>
      <c r="N110" s="8"/>
    </row>
    <row r="111" spans="1:14" x14ac:dyDescent="0.2">
      <c r="A111" s="7" t="str">
        <f>'[1]8 salud'!A111</f>
        <v>´3110203000000000000000</v>
      </c>
      <c r="B111" s="7" t="str">
        <f>'[1]8 salud'!B111</f>
        <v>Honorarios</v>
      </c>
      <c r="C111" s="7">
        <f>'[1]8 salud'!C111</f>
        <v>22297511658</v>
      </c>
      <c r="D111" s="7">
        <f>'[1]8 salud'!D111</f>
        <v>7590619775</v>
      </c>
      <c r="E111" s="7">
        <f>'[1]8 salud'!E111</f>
        <v>29888131433</v>
      </c>
      <c r="F111" s="14">
        <f>'[1]8 salud'!F111</f>
        <v>0</v>
      </c>
      <c r="G111" s="7">
        <f>'[1]8 salud'!I111</f>
        <v>27009291342</v>
      </c>
      <c r="H111" s="15">
        <f>'[1]8 salud'!J111</f>
        <v>0.90367948904890649</v>
      </c>
      <c r="I111" s="7">
        <f>'[1]8 salud'!M111</f>
        <v>2286544037</v>
      </c>
      <c r="J111" s="15">
        <f>'[1]8 salud'!L111</f>
        <v>0.98018290118511608</v>
      </c>
      <c r="K111" s="7">
        <f>'[1]8 salud'!K111</f>
        <v>29295835379</v>
      </c>
      <c r="L111" s="15">
        <f>'[1]8 salud'!L111</f>
        <v>0.98018290118511608</v>
      </c>
      <c r="M111" s="8"/>
      <c r="N111" s="8"/>
    </row>
    <row r="112" spans="1:14" x14ac:dyDescent="0.2">
      <c r="A112" s="7" t="str">
        <f>'[1]8 salud'!A112</f>
        <v>´3110203000000007000000</v>
      </c>
      <c r="B112" s="7" t="str">
        <f>'[1]8 salud'!B112</f>
        <v>Honorarios</v>
      </c>
      <c r="C112" s="7">
        <f>'[1]8 salud'!C112</f>
        <v>2455121415</v>
      </c>
      <c r="D112" s="7">
        <f>'[1]8 salud'!D112</f>
        <v>2784357209</v>
      </c>
      <c r="E112" s="7">
        <f>'[1]8 salud'!E112</f>
        <v>5239478624</v>
      </c>
      <c r="F112" s="14">
        <f>'[1]8 salud'!F112</f>
        <v>0</v>
      </c>
      <c r="G112" s="7">
        <f>'[1]8 salud'!I112</f>
        <v>4860809364.9899998</v>
      </c>
      <c r="H112" s="15">
        <f>'[1]8 salud'!J112</f>
        <v>0.92772768319438037</v>
      </c>
      <c r="I112" s="7">
        <f>'[1]8 salud'!M112</f>
        <v>133024541.01000023</v>
      </c>
      <c r="J112" s="15">
        <f>'[1]8 salud'!L112</f>
        <v>0.95311657215761936</v>
      </c>
      <c r="K112" s="7">
        <f>'[1]8 salud'!K112</f>
        <v>4993833906</v>
      </c>
      <c r="L112" s="15">
        <f>'[1]8 salud'!L112</f>
        <v>0.95311657215761936</v>
      </c>
      <c r="M112" s="8"/>
      <c r="N112" s="8"/>
    </row>
    <row r="113" spans="1:14" x14ac:dyDescent="0.2">
      <c r="A113" s="7" t="str">
        <f>'[1]8 salud'!A113</f>
        <v>´3110203010000000000000</v>
      </c>
      <c r="B113" s="7" t="str">
        <f>'[1]8 salud'!B113</f>
        <v>Honorarios Entidad</v>
      </c>
      <c r="C113" s="7">
        <f>'[1]8 salud'!C113</f>
        <v>19000000</v>
      </c>
      <c r="D113" s="7">
        <f>'[1]8 salud'!D113</f>
        <v>-8718200</v>
      </c>
      <c r="E113" s="7">
        <f>'[1]8 salud'!E113</f>
        <v>10281800</v>
      </c>
      <c r="F113" s="14">
        <f>'[1]8 salud'!F113</f>
        <v>0</v>
      </c>
      <c r="G113" s="7">
        <f>'[1]8 salud'!I113</f>
        <v>3919872</v>
      </c>
      <c r="H113" s="15">
        <f>'[1]8 salud'!J113</f>
        <v>0.38124375109416642</v>
      </c>
      <c r="I113" s="7">
        <f>'[1]8 salud'!M113</f>
        <v>0</v>
      </c>
      <c r="J113" s="15">
        <f>'[1]8 salud'!L113</f>
        <v>0.38124375109416642</v>
      </c>
      <c r="K113" s="7">
        <f>'[1]8 salud'!K113</f>
        <v>3919872</v>
      </c>
      <c r="L113" s="15">
        <f>'[1]8 salud'!L113</f>
        <v>0.38124375109416642</v>
      </c>
      <c r="M113" s="8"/>
      <c r="N113" s="8"/>
    </row>
    <row r="114" spans="1:14" x14ac:dyDescent="0.2">
      <c r="A114" s="7" t="str">
        <f>'[1]8 salud'!A114</f>
        <v>´3110204000000000000000</v>
      </c>
      <c r="B114" s="7" t="str">
        <f>'[1]8 salud'!B114</f>
        <v>Remuneraci󮠓ervicios T飮icos</v>
      </c>
      <c r="C114" s="7">
        <f>'[1]8 salud'!C114</f>
        <v>29662240376</v>
      </c>
      <c r="D114" s="7">
        <f>'[1]8 salud'!D114</f>
        <v>8462980149</v>
      </c>
      <c r="E114" s="7">
        <f>'[1]8 salud'!E114</f>
        <v>38125220525</v>
      </c>
      <c r="F114" s="14">
        <f>'[1]8 salud'!F114</f>
        <v>0</v>
      </c>
      <c r="G114" s="7">
        <f>'[1]8 salud'!I114</f>
        <v>35859955236</v>
      </c>
      <c r="H114" s="15">
        <f>'[1]8 salud'!J114</f>
        <v>0.94058354921476217</v>
      </c>
      <c r="I114" s="7">
        <f>'[1]8 salud'!M114</f>
        <v>1618302179</v>
      </c>
      <c r="J114" s="15">
        <f>'[1]8 salud'!L114</f>
        <v>0.98303057395888993</v>
      </c>
      <c r="K114" s="7">
        <f>'[1]8 salud'!K114</f>
        <v>37478257415</v>
      </c>
      <c r="L114" s="15">
        <f>'[1]8 salud'!L114</f>
        <v>0.98303057395888993</v>
      </c>
      <c r="M114" s="8"/>
      <c r="N114" s="8"/>
    </row>
    <row r="115" spans="1:14" x14ac:dyDescent="0.2">
      <c r="A115" s="7" t="str">
        <f>'[1]8 salud'!A115</f>
        <v>´3110204000000007100000</v>
      </c>
      <c r="B115" s="7" t="str">
        <f>'[1]8 salud'!B115</f>
        <v>Remuneraci󮠓ervicios T飮icos</v>
      </c>
      <c r="C115" s="7">
        <f>'[1]8 salud'!C115</f>
        <v>4469573104</v>
      </c>
      <c r="D115" s="7">
        <f>'[1]8 salud'!D115</f>
        <v>3787367822</v>
      </c>
      <c r="E115" s="7">
        <f>'[1]8 salud'!E115</f>
        <v>8256940926</v>
      </c>
      <c r="F115" s="14">
        <f>'[1]8 salud'!F115</f>
        <v>0</v>
      </c>
      <c r="G115" s="7">
        <f>'[1]8 salud'!I115</f>
        <v>8104343568</v>
      </c>
      <c r="H115" s="15">
        <f>'[1]8 salud'!J115</f>
        <v>0.98151889914586998</v>
      </c>
      <c r="I115" s="7">
        <f>'[1]8 salud'!M115</f>
        <v>80036803</v>
      </c>
      <c r="J115" s="15">
        <f>'[1]8 salud'!L115</f>
        <v>0.99121217462371369</v>
      </c>
      <c r="K115" s="7">
        <f>'[1]8 salud'!K115</f>
        <v>8184380371</v>
      </c>
      <c r="L115" s="15">
        <f>'[1]8 salud'!L115</f>
        <v>0.99121217462371369</v>
      </c>
      <c r="M115" s="8"/>
      <c r="N115" s="8"/>
    </row>
    <row r="116" spans="1:14" x14ac:dyDescent="0.2">
      <c r="A116" s="7" t="str">
        <f>'[1]8 salud'!A116</f>
        <v>´3110300000000000000000</v>
      </c>
      <c r="B116" s="7" t="str">
        <f>'[1]8 salud'!B116</f>
        <v>APORTES PATRONALES AL SECTOR PRIVADO Y PUBLICO</v>
      </c>
      <c r="C116" s="7">
        <f>'[1]8 salud'!C116</f>
        <v>6885303965</v>
      </c>
      <c r="D116" s="7">
        <f>'[1]8 salud'!D116</f>
        <v>-487069122</v>
      </c>
      <c r="E116" s="7">
        <f>'[1]8 salud'!E116</f>
        <v>6398234843</v>
      </c>
      <c r="F116" s="14">
        <f>'[1]8 salud'!F116</f>
        <v>0</v>
      </c>
      <c r="G116" s="7">
        <f>'[1]8 salud'!I116</f>
        <v>5810999422</v>
      </c>
      <c r="H116" s="15">
        <f>'[1]8 salud'!J116</f>
        <v>0.90821915178020296</v>
      </c>
      <c r="I116" s="7">
        <f>'[1]8 salud'!M116</f>
        <v>278993522</v>
      </c>
      <c r="J116" s="15">
        <f>'[1]8 salud'!L116</f>
        <v>0.95182391603877547</v>
      </c>
      <c r="K116" s="7">
        <f>'[1]8 salud'!K116</f>
        <v>6089992944</v>
      </c>
      <c r="L116" s="15">
        <f>'[1]8 salud'!L116</f>
        <v>0.95182391603877547</v>
      </c>
      <c r="M116" s="8"/>
      <c r="N116" s="8"/>
    </row>
    <row r="117" spans="1:14" x14ac:dyDescent="0.2">
      <c r="A117" s="7">
        <f>'[1]8 salud'!A117</f>
        <v>0</v>
      </c>
      <c r="B117" s="7" t="str">
        <f>'[1]8 salud'!B117</f>
        <v>APORTES PATRONALES AL SECTOR PRIVADO Y PڂLICO</v>
      </c>
      <c r="C117" s="7">
        <f>'[1]8 salud'!C117</f>
        <v>25268603961</v>
      </c>
      <c r="D117" s="7">
        <f>'[1]8 salud'!D117</f>
        <v>274581281</v>
      </c>
      <c r="E117" s="7">
        <f>'[1]8 salud'!E117</f>
        <v>25543185242</v>
      </c>
      <c r="F117" s="14">
        <f>'[1]8 salud'!F117</f>
        <v>0</v>
      </c>
      <c r="G117" s="7">
        <f>'[1]8 salud'!I117</f>
        <v>18227893575</v>
      </c>
      <c r="H117" s="15">
        <f>'[1]8 salud'!J117</f>
        <v>0.71361082818396293</v>
      </c>
      <c r="I117" s="7">
        <f>'[1]8 salud'!M117</f>
        <v>774397121</v>
      </c>
      <c r="J117" s="15">
        <f>'[1]8 salud'!L117</f>
        <v>0.74392799942409005</v>
      </c>
      <c r="K117" s="7">
        <f>'[1]8 salud'!K117</f>
        <v>19002290696</v>
      </c>
      <c r="L117" s="15">
        <f>'[1]8 salud'!L117</f>
        <v>0.74392799942409005</v>
      </c>
      <c r="M117" s="8"/>
      <c r="N117" s="8"/>
    </row>
    <row r="118" spans="1:14" x14ac:dyDescent="0.2">
      <c r="A118" s="7" t="str">
        <f>'[1]8 salud'!A118</f>
        <v>´3110301000000000000000</v>
      </c>
      <c r="B118" s="7" t="str">
        <f>'[1]8 salud'!B118</f>
        <v>Aportes Patronales Sector Privado</v>
      </c>
      <c r="C118" s="7">
        <f>'[1]8 salud'!C118</f>
        <v>22201070930</v>
      </c>
      <c r="D118" s="7">
        <f>'[1]8 salud'!D118</f>
        <v>-224113257</v>
      </c>
      <c r="E118" s="7">
        <f>'[1]8 salud'!E118</f>
        <v>21976957673</v>
      </c>
      <c r="F118" s="14">
        <f>'[1]8 salud'!F118</f>
        <v>0</v>
      </c>
      <c r="G118" s="7">
        <f>'[1]8 salud'!I118</f>
        <v>15418870943</v>
      </c>
      <c r="H118" s="15">
        <f>'[1]8 salud'!J118</f>
        <v>0.70159260314465643</v>
      </c>
      <c r="I118" s="7">
        <f>'[1]8 salud'!M118</f>
        <v>890479907</v>
      </c>
      <c r="J118" s="15">
        <f>'[1]8 salud'!L118</f>
        <v>0.74211140107154172</v>
      </c>
      <c r="K118" s="7">
        <f>'[1]8 salud'!K118</f>
        <v>16309350850</v>
      </c>
      <c r="L118" s="15">
        <f>'[1]8 salud'!L118</f>
        <v>0.74211140107154172</v>
      </c>
      <c r="M118" s="8"/>
      <c r="N118" s="8"/>
    </row>
    <row r="119" spans="1:14" x14ac:dyDescent="0.2">
      <c r="A119" s="7" t="str">
        <f>'[1]8 salud'!A119</f>
        <v>´3110301010000000000000</v>
      </c>
      <c r="B119" s="7" t="str">
        <f>'[1]8 salud'!B119</f>
        <v>Cesantias Fondos Privados</v>
      </c>
      <c r="C119" s="7">
        <f>'[1]8 salud'!C119</f>
        <v>1252000000</v>
      </c>
      <c r="D119" s="7">
        <f>'[1]8 salud'!D119</f>
        <v>91468788</v>
      </c>
      <c r="E119" s="7">
        <f>'[1]8 salud'!E119</f>
        <v>1343468788</v>
      </c>
      <c r="F119" s="14">
        <f>'[1]8 salud'!F119</f>
        <v>0</v>
      </c>
      <c r="G119" s="7">
        <f>'[1]8 salud'!I119</f>
        <v>1343468788</v>
      </c>
      <c r="H119" s="15">
        <f>'[1]8 salud'!J119</f>
        <v>1</v>
      </c>
      <c r="I119" s="7">
        <f>'[1]8 salud'!M119</f>
        <v>0</v>
      </c>
      <c r="J119" s="15">
        <f>'[1]8 salud'!L119</f>
        <v>1</v>
      </c>
      <c r="K119" s="7">
        <f>'[1]8 salud'!K119</f>
        <v>1343468788</v>
      </c>
      <c r="L119" s="15">
        <f>'[1]8 salud'!L119</f>
        <v>1</v>
      </c>
      <c r="M119" s="8"/>
      <c r="N119" s="8"/>
    </row>
    <row r="120" spans="1:14" x14ac:dyDescent="0.2">
      <c r="A120" s="7">
        <f>'[1]8 salud'!A120</f>
        <v>0</v>
      </c>
      <c r="B120" s="7" t="str">
        <f>'[1]8 salud'!B120</f>
        <v>Cesant_xD873_ Fondos Privados</v>
      </c>
      <c r="C120" s="7">
        <f>'[1]8 salud'!C120</f>
        <v>5151370348</v>
      </c>
      <c r="D120" s="7">
        <f>'[1]8 salud'!D120</f>
        <v>2197260</v>
      </c>
      <c r="E120" s="7">
        <f>'[1]8 salud'!E120</f>
        <v>5153567608</v>
      </c>
      <c r="F120" s="14">
        <f>'[1]8 salud'!F120</f>
        <v>0</v>
      </c>
      <c r="G120" s="7">
        <f>'[1]8 salud'!I120</f>
        <v>2455982402</v>
      </c>
      <c r="H120" s="15">
        <f>'[1]8 salud'!J120</f>
        <v>0.47655965513822363</v>
      </c>
      <c r="I120" s="7">
        <f>'[1]8 salud'!M120</f>
        <v>804673002</v>
      </c>
      <c r="J120" s="15">
        <f>'[1]8 salud'!L120</f>
        <v>0.63269867633800136</v>
      </c>
      <c r="K120" s="7">
        <f>'[1]8 salud'!K120</f>
        <v>3260655404</v>
      </c>
      <c r="L120" s="15">
        <f>'[1]8 salud'!L120</f>
        <v>0.63269867633800136</v>
      </c>
      <c r="M120" s="8"/>
      <c r="N120" s="8"/>
    </row>
    <row r="121" spans="1:14" x14ac:dyDescent="0.2">
      <c r="A121" s="7" t="str">
        <f>'[1]8 salud'!A121</f>
        <v>´3110301010000007200000</v>
      </c>
      <c r="B121" s="7" t="str">
        <f>'[1]8 salud'!B121</f>
        <v>Cesant_xD873_ Fondos Privados</v>
      </c>
      <c r="C121" s="7">
        <f>'[1]8 salud'!C121</f>
        <v>809923000</v>
      </c>
      <c r="D121" s="7">
        <f>'[1]8 salud'!D121</f>
        <v>-80900000</v>
      </c>
      <c r="E121" s="7">
        <f>'[1]8 salud'!E121</f>
        <v>729023000</v>
      </c>
      <c r="F121" s="14">
        <f>'[1]8 salud'!F121</f>
        <v>0</v>
      </c>
      <c r="G121" s="7">
        <f>'[1]8 salud'!I121</f>
        <v>546345000</v>
      </c>
      <c r="H121" s="15">
        <f>'[1]8 salud'!J121</f>
        <v>0.74942080016679857</v>
      </c>
      <c r="I121" s="7">
        <f>'[1]8 salud'!M121</f>
        <v>0</v>
      </c>
      <c r="J121" s="15">
        <f>'[1]8 salud'!L121</f>
        <v>0.74942080016679857</v>
      </c>
      <c r="K121" s="7">
        <f>'[1]8 salud'!K121</f>
        <v>546345000</v>
      </c>
      <c r="L121" s="15">
        <f>'[1]8 salud'!L121</f>
        <v>0.74942080016679857</v>
      </c>
      <c r="M121" s="8"/>
      <c r="N121" s="8"/>
    </row>
    <row r="122" spans="1:14" x14ac:dyDescent="0.2">
      <c r="A122" s="7" t="str">
        <f>'[1]8 salud'!A122</f>
        <v>´3110301020000000000000</v>
      </c>
      <c r="B122" s="7" t="str">
        <f>'[1]8 salud'!B122</f>
        <v>Pensiones Fondos Privados</v>
      </c>
      <c r="C122" s="7">
        <f>'[1]8 salud'!C122</f>
        <v>4488828481</v>
      </c>
      <c r="D122" s="7">
        <f>'[1]8 salud'!D122</f>
        <v>-106544027</v>
      </c>
      <c r="E122" s="7">
        <f>'[1]8 salud'!E122</f>
        <v>4382284454</v>
      </c>
      <c r="F122" s="14">
        <f>'[1]8 salud'!F122</f>
        <v>0</v>
      </c>
      <c r="G122" s="7">
        <f>'[1]8 salud'!I122</f>
        <v>2723278707</v>
      </c>
      <c r="H122" s="15">
        <f>'[1]8 salud'!J122</f>
        <v>0.62142901392772076</v>
      </c>
      <c r="I122" s="7">
        <f>'[1]8 salud'!M122</f>
        <v>0</v>
      </c>
      <c r="J122" s="15">
        <f>'[1]8 salud'!L122</f>
        <v>0.62142901392772076</v>
      </c>
      <c r="K122" s="7">
        <f>'[1]8 salud'!K122</f>
        <v>2723278707</v>
      </c>
      <c r="L122" s="15">
        <f>'[1]8 salud'!L122</f>
        <v>0.62142901392772076</v>
      </c>
      <c r="M122" s="8"/>
      <c r="N122" s="8"/>
    </row>
    <row r="123" spans="1:14" x14ac:dyDescent="0.2">
      <c r="A123" s="7" t="str">
        <f>'[1]8 salud'!A123</f>
        <v>´3110301020000007300000</v>
      </c>
      <c r="B123" s="7" t="str">
        <f>'[1]8 salud'!B123</f>
        <v>Pensiones Fondos Privados</v>
      </c>
      <c r="C123" s="7">
        <f>'[1]8 salud'!C123</f>
        <v>634015647</v>
      </c>
      <c r="D123" s="7">
        <f>'[1]8 salud'!D123</f>
        <v>30076600</v>
      </c>
      <c r="E123" s="7">
        <f>'[1]8 salud'!E123</f>
        <v>664092247</v>
      </c>
      <c r="F123" s="14">
        <f>'[1]8 salud'!F123</f>
        <v>0</v>
      </c>
      <c r="G123" s="7">
        <f>'[1]8 salud'!I123</f>
        <v>646869145</v>
      </c>
      <c r="H123" s="15">
        <f>'[1]8 salud'!J123</f>
        <v>0.97406519639733125</v>
      </c>
      <c r="I123" s="7">
        <f>'[1]8 salud'!M123</f>
        <v>0</v>
      </c>
      <c r="J123" s="15">
        <f>'[1]8 salud'!L123</f>
        <v>0.97406519639733125</v>
      </c>
      <c r="K123" s="7">
        <f>'[1]8 salud'!K123</f>
        <v>646869145</v>
      </c>
      <c r="L123" s="15">
        <f>'[1]8 salud'!L123</f>
        <v>0.97406519639733125</v>
      </c>
      <c r="M123" s="8"/>
      <c r="N123" s="8"/>
    </row>
    <row r="124" spans="1:14" x14ac:dyDescent="0.2">
      <c r="A124" s="7" t="str">
        <f>'[1]8 salud'!A124</f>
        <v>´3110301030000000000000</v>
      </c>
      <c r="B124" s="7" t="str">
        <f>'[1]8 salud'!B124</f>
        <v>Salud EPS Privadas</v>
      </c>
      <c r="C124" s="7">
        <f>'[1]8 salud'!C124</f>
        <v>5305558730</v>
      </c>
      <c r="D124" s="7">
        <f>'[1]8 salud'!D124</f>
        <v>-76006107</v>
      </c>
      <c r="E124" s="7">
        <f>'[1]8 salud'!E124</f>
        <v>5229552623</v>
      </c>
      <c r="F124" s="14">
        <f>'[1]8 salud'!F124</f>
        <v>0</v>
      </c>
      <c r="G124" s="7">
        <f>'[1]8 salud'!I124</f>
        <v>4107210278</v>
      </c>
      <c r="H124" s="15">
        <f>'[1]8 salud'!J124</f>
        <v>0.78538463499461764</v>
      </c>
      <c r="I124" s="7">
        <f>'[1]8 salud'!M124</f>
        <v>28981</v>
      </c>
      <c r="J124" s="15">
        <f>'[1]8 salud'!L124</f>
        <v>0.78539017676885514</v>
      </c>
      <c r="K124" s="7">
        <f>'[1]8 salud'!K124</f>
        <v>4107239259</v>
      </c>
      <c r="L124" s="15">
        <f>'[1]8 salud'!L124</f>
        <v>0.78539017676885514</v>
      </c>
      <c r="M124" s="8"/>
      <c r="N124" s="8"/>
    </row>
    <row r="125" spans="1:14" x14ac:dyDescent="0.2">
      <c r="A125" s="7" t="str">
        <f>'[1]8 salud'!A125</f>
        <v>´3110301030000007400000</v>
      </c>
      <c r="B125" s="7" t="str">
        <f>'[1]8 salud'!B125</f>
        <v>Salud EPS Privadas</v>
      </c>
      <c r="C125" s="7">
        <f>'[1]8 salud'!C125</f>
        <v>655814192</v>
      </c>
      <c r="D125" s="7">
        <f>'[1]8 salud'!D125</f>
        <v>34514400</v>
      </c>
      <c r="E125" s="7">
        <f>'[1]8 salud'!E125</f>
        <v>690328592</v>
      </c>
      <c r="F125" s="14">
        <f>'[1]8 salud'!F125</f>
        <v>0</v>
      </c>
      <c r="G125" s="7">
        <f>'[1]8 salud'!I125</f>
        <v>654128417</v>
      </c>
      <c r="H125" s="15">
        <f>'[1]8 salud'!J125</f>
        <v>0.94756095080007929</v>
      </c>
      <c r="I125" s="7">
        <f>'[1]8 salud'!M125</f>
        <v>0</v>
      </c>
      <c r="J125" s="15">
        <f>'[1]8 salud'!L125</f>
        <v>0.94756095080007929</v>
      </c>
      <c r="K125" s="7">
        <f>'[1]8 salud'!K125</f>
        <v>654128417</v>
      </c>
      <c r="L125" s="15">
        <f>'[1]8 salud'!L125</f>
        <v>0.94756095080007929</v>
      </c>
      <c r="M125" s="8"/>
      <c r="N125" s="8"/>
    </row>
    <row r="126" spans="1:14" x14ac:dyDescent="0.2">
      <c r="A126" s="7" t="str">
        <f>'[1]8 salud'!A126</f>
        <v>´3110301040000000000000</v>
      </c>
      <c r="B126" s="7" t="str">
        <f>'[1]8 salud'!B126</f>
        <v>Administradora de Riesgos Profesionales ARL Sector Privado</v>
      </c>
      <c r="C126" s="7">
        <f>'[1]8 salud'!C126</f>
        <v>164070801</v>
      </c>
      <c r="D126" s="7">
        <f>'[1]8 salud'!D126</f>
        <v>8091534</v>
      </c>
      <c r="E126" s="7">
        <f>'[1]8 salud'!E126</f>
        <v>172162335</v>
      </c>
      <c r="F126" s="14">
        <f>'[1]8 salud'!F126</f>
        <v>0</v>
      </c>
      <c r="G126" s="7">
        <f>'[1]8 salud'!I126</f>
        <v>147383678</v>
      </c>
      <c r="H126" s="15">
        <f>'[1]8 salud'!J126</f>
        <v>0.85607387934184331</v>
      </c>
      <c r="I126" s="7">
        <f>'[1]8 salud'!M126</f>
        <v>0</v>
      </c>
      <c r="J126" s="15">
        <f>'[1]8 salud'!L126</f>
        <v>0.85607387934184331</v>
      </c>
      <c r="K126" s="7">
        <f>'[1]8 salud'!K126</f>
        <v>147383678</v>
      </c>
      <c r="L126" s="15">
        <f>'[1]8 salud'!L126</f>
        <v>0.85607387934184331</v>
      </c>
      <c r="M126" s="8"/>
      <c r="N126" s="8"/>
    </row>
    <row r="127" spans="1:14" x14ac:dyDescent="0.2">
      <c r="A127" s="7">
        <f>'[1]8 salud'!A127</f>
        <v>0</v>
      </c>
      <c r="B127" s="7" t="str">
        <f>'[1]8 salud'!B127</f>
        <v>Riegos Profesionales Sector Privado</v>
      </c>
      <c r="C127" s="7">
        <f>'[1]8 salud'!C127</f>
        <v>74500000</v>
      </c>
      <c r="D127" s="7">
        <f>'[1]8 salud'!D127</f>
        <v>0</v>
      </c>
      <c r="E127" s="7">
        <f>'[1]8 salud'!E127</f>
        <v>74500000</v>
      </c>
      <c r="F127" s="14">
        <f>'[1]8 salud'!F127</f>
        <v>0</v>
      </c>
      <c r="G127" s="7">
        <f>'[1]8 salud'!I127</f>
        <v>74342900</v>
      </c>
      <c r="H127" s="15">
        <f>'[1]8 salud'!J127</f>
        <v>0.9978912751677852</v>
      </c>
      <c r="I127" s="7">
        <f>'[1]8 salud'!M127</f>
        <v>1780</v>
      </c>
      <c r="J127" s="15">
        <f>'[1]8 salud'!L127</f>
        <v>0.99791516778523492</v>
      </c>
      <c r="K127" s="7">
        <f>'[1]8 salud'!K127</f>
        <v>74344680</v>
      </c>
      <c r="L127" s="15">
        <f>'[1]8 salud'!L127</f>
        <v>0.99791516778523492</v>
      </c>
      <c r="M127" s="8"/>
      <c r="N127" s="8"/>
    </row>
    <row r="128" spans="1:14" x14ac:dyDescent="0.2">
      <c r="A128" s="7">
        <f>'[1]8 salud'!A128</f>
        <v>0</v>
      </c>
      <c r="B128" s="7" t="str">
        <f>'[1]8 salud'!B128</f>
        <v>Riesgos Laborales Sector Privado</v>
      </c>
      <c r="C128" s="7">
        <f>'[1]8 salud'!C128</f>
        <v>31000000</v>
      </c>
      <c r="D128" s="7">
        <f>'[1]8 salud'!D128</f>
        <v>1000000</v>
      </c>
      <c r="E128" s="7">
        <f>'[1]8 salud'!E128</f>
        <v>32000000</v>
      </c>
      <c r="F128" s="14">
        <f>'[1]8 salud'!F128</f>
        <v>0</v>
      </c>
      <c r="G128" s="7">
        <f>'[1]8 salud'!I128</f>
        <v>28084771</v>
      </c>
      <c r="H128" s="15">
        <f>'[1]8 salud'!J128</f>
        <v>0.87764909375</v>
      </c>
      <c r="I128" s="7">
        <f>'[1]8 salud'!M128</f>
        <v>0</v>
      </c>
      <c r="J128" s="15">
        <f>'[1]8 salud'!L128</f>
        <v>0.87764909375</v>
      </c>
      <c r="K128" s="7">
        <f>'[1]8 salud'!K128</f>
        <v>28084771</v>
      </c>
      <c r="L128" s="15">
        <f>'[1]8 salud'!L128</f>
        <v>0.87764909375</v>
      </c>
      <c r="M128" s="8"/>
      <c r="N128" s="8"/>
    </row>
    <row r="129" spans="1:14" x14ac:dyDescent="0.2">
      <c r="A129" s="7">
        <f>'[1]8 salud'!A129</f>
        <v>0</v>
      </c>
      <c r="B129" s="7" t="str">
        <f>'[1]8 salud'!B129</f>
        <v>Riesgos Profesionales Sector Privado</v>
      </c>
      <c r="C129" s="7">
        <f>'[1]8 salud'!C129</f>
        <v>118415605</v>
      </c>
      <c r="D129" s="7">
        <f>'[1]8 salud'!D129</f>
        <v>34125000</v>
      </c>
      <c r="E129" s="7">
        <f>'[1]8 salud'!E129</f>
        <v>152540605</v>
      </c>
      <c r="F129" s="14">
        <f>'[1]8 salud'!F129</f>
        <v>0</v>
      </c>
      <c r="G129" s="7">
        <f>'[1]8 salud'!I129</f>
        <v>104253854</v>
      </c>
      <c r="H129" s="15">
        <f>'[1]8 salud'!J129</f>
        <v>0.68344985258187485</v>
      </c>
      <c r="I129" s="7">
        <f>'[1]8 salud'!M129</f>
        <v>0</v>
      </c>
      <c r="J129" s="15">
        <f>'[1]8 salud'!L129</f>
        <v>0.68344985258187485</v>
      </c>
      <c r="K129" s="7">
        <f>'[1]8 salud'!K129</f>
        <v>104253854</v>
      </c>
      <c r="L129" s="15">
        <f>'[1]8 salud'!L129</f>
        <v>0.68344985258187485</v>
      </c>
      <c r="M129" s="8"/>
      <c r="N129" s="8"/>
    </row>
    <row r="130" spans="1:14" x14ac:dyDescent="0.2">
      <c r="A130" s="7" t="str">
        <f>'[1]8 salud'!A130</f>
        <v>´3110301040000007500000</v>
      </c>
      <c r="B130" s="7" t="str">
        <f>'[1]8 salud'!B130</f>
        <v>Administradora de Riesgos Profesionales ARL Sector Privado</v>
      </c>
      <c r="C130" s="7">
        <f>'[1]8 salud'!C130</f>
        <v>133992000</v>
      </c>
      <c r="D130" s="7">
        <f>'[1]8 salud'!D130</f>
        <v>41408815</v>
      </c>
      <c r="E130" s="7">
        <f>'[1]8 salud'!E130</f>
        <v>175400815</v>
      </c>
      <c r="F130" s="14">
        <f>'[1]8 salud'!F130</f>
        <v>0</v>
      </c>
      <c r="G130" s="7">
        <f>'[1]8 salud'!I130</f>
        <v>165336515</v>
      </c>
      <c r="H130" s="15">
        <f>'[1]8 salud'!J130</f>
        <v>0.94262113320283036</v>
      </c>
      <c r="I130" s="7">
        <f>'[1]8 salud'!M130</f>
        <v>0</v>
      </c>
      <c r="J130" s="15">
        <f>'[1]8 salud'!L130</f>
        <v>0.94262113320283036</v>
      </c>
      <c r="K130" s="7">
        <f>'[1]8 salud'!K130</f>
        <v>165336515</v>
      </c>
      <c r="L130" s="15">
        <f>'[1]8 salud'!L130</f>
        <v>0.94262113320283036</v>
      </c>
      <c r="M130" s="8"/>
      <c r="N130" s="8"/>
    </row>
    <row r="131" spans="1:14" x14ac:dyDescent="0.2">
      <c r="A131" s="7">
        <f>'[1]8 salud'!A131</f>
        <v>0</v>
      </c>
      <c r="B131" s="7" t="str">
        <f>'[1]8 salud'!B131</f>
        <v>Riesgos Laborales Sector Privado</v>
      </c>
      <c r="C131" s="7">
        <f>'[1]8 salud'!C131</f>
        <v>0</v>
      </c>
      <c r="D131" s="7">
        <f>'[1]8 salud'!D131</f>
        <v>0</v>
      </c>
      <c r="E131" s="7">
        <f>'[1]8 salud'!E131</f>
        <v>0</v>
      </c>
      <c r="F131" s="14">
        <f>'[1]8 salud'!F131</f>
        <v>0</v>
      </c>
      <c r="G131" s="7">
        <f>'[1]8 salud'!I131</f>
        <v>0</v>
      </c>
      <c r="H131" s="15">
        <f>'[1]8 salud'!J131</f>
        <v>0</v>
      </c>
      <c r="I131" s="7">
        <f>'[1]8 salud'!M131</f>
        <v>0</v>
      </c>
      <c r="J131" s="15">
        <f>'[1]8 salud'!L131</f>
        <v>0</v>
      </c>
      <c r="K131" s="7">
        <f>'[1]8 salud'!K131</f>
        <v>0</v>
      </c>
      <c r="L131" s="15">
        <f>'[1]8 salud'!L131</f>
        <v>0</v>
      </c>
      <c r="M131" s="8"/>
      <c r="N131" s="8"/>
    </row>
    <row r="132" spans="1:14" x14ac:dyDescent="0.2">
      <c r="A132" s="7" t="str">
        <f>'[1]8 salud'!A132</f>
        <v>´3110301050000000000000</v>
      </c>
      <c r="B132" s="7" t="str">
        <f>'[1]8 salud'!B132</f>
        <v>Caja de Compensaci󮍊</v>
      </c>
      <c r="C132" s="7">
        <f>'[1]8 salud'!C132</f>
        <v>2989903126</v>
      </c>
      <c r="D132" s="7">
        <f>'[1]8 salud'!D132</f>
        <v>-140788060</v>
      </c>
      <c r="E132" s="7">
        <f>'[1]8 salud'!E132</f>
        <v>2849115066</v>
      </c>
      <c r="F132" s="14">
        <f>'[1]8 salud'!F132</f>
        <v>0</v>
      </c>
      <c r="G132" s="7">
        <f>'[1]8 salud'!I132</f>
        <v>2108247618</v>
      </c>
      <c r="H132" s="15">
        <f>'[1]8 salud'!J132</f>
        <v>0.73996576802349479</v>
      </c>
      <c r="I132" s="7">
        <f>'[1]8 salud'!M132</f>
        <v>85776144</v>
      </c>
      <c r="J132" s="15">
        <f>'[1]8 salud'!L132</f>
        <v>0.77007200873788784</v>
      </c>
      <c r="K132" s="7">
        <f>'[1]8 salud'!K132</f>
        <v>2194023762</v>
      </c>
      <c r="L132" s="15">
        <f>'[1]8 salud'!L132</f>
        <v>0.77007200873788784</v>
      </c>
      <c r="M132" s="8"/>
      <c r="N132" s="8"/>
    </row>
    <row r="133" spans="1:14" x14ac:dyDescent="0.2">
      <c r="A133" s="7" t="str">
        <f>'[1]8 salud'!A133</f>
        <v>´3110301050000007600000</v>
      </c>
      <c r="B133" s="7" t="str">
        <f>'[1]8 salud'!B133</f>
        <v>Caja de Compensaci󮍊</v>
      </c>
      <c r="C133" s="7">
        <f>'[1]8 salud'!C133</f>
        <v>391679000</v>
      </c>
      <c r="D133" s="7">
        <f>'[1]8 salud'!D133</f>
        <v>-62757460</v>
      </c>
      <c r="E133" s="7">
        <f>'[1]8 salud'!E133</f>
        <v>328921540</v>
      </c>
      <c r="F133" s="14">
        <f>'[1]8 salud'!F133</f>
        <v>0</v>
      </c>
      <c r="G133" s="7">
        <f>'[1]8 salud'!I133</f>
        <v>313938870</v>
      </c>
      <c r="H133" s="15">
        <f>'[1]8 salud'!J133</f>
        <v>0.95444910661673299</v>
      </c>
      <c r="I133" s="7">
        <f>'[1]8 salud'!M133</f>
        <v>0</v>
      </c>
      <c r="J133" s="15">
        <f>'[1]8 salud'!L133</f>
        <v>0.95444910661673299</v>
      </c>
      <c r="K133" s="7">
        <f>'[1]8 salud'!K133</f>
        <v>313938870</v>
      </c>
      <c r="L133" s="15">
        <f>'[1]8 salud'!L133</f>
        <v>0.95444910661673299</v>
      </c>
      <c r="M133" s="8"/>
      <c r="N133" s="8"/>
    </row>
    <row r="134" spans="1:14" x14ac:dyDescent="0.2">
      <c r="A134" s="7" t="str">
        <f>'[1]8 salud'!A134</f>
        <v>´3110302000000000000000</v>
      </c>
      <c r="B134" s="7" t="str">
        <f>'[1]8 salud'!B134</f>
        <v>Aportes Patronales Sector Pblico</v>
      </c>
      <c r="C134" s="7">
        <f>'[1]8 salud'!C134</f>
        <v>8056279290</v>
      </c>
      <c r="D134" s="7">
        <f>'[1]8 salud'!D134</f>
        <v>208423828</v>
      </c>
      <c r="E134" s="7">
        <f>'[1]8 salud'!E134</f>
        <v>8264703118</v>
      </c>
      <c r="F134" s="14">
        <f>'[1]8 salud'!F134</f>
        <v>0</v>
      </c>
      <c r="G134" s="7">
        <f>'[1]8 salud'!I134</f>
        <v>7179803995</v>
      </c>
      <c r="H134" s="15">
        <f>'[1]8 salud'!J134</f>
        <v>0.86873102306153527</v>
      </c>
      <c r="I134" s="7">
        <f>'[1]8 salud'!M134</f>
        <v>7614094</v>
      </c>
      <c r="J134" s="15">
        <f>'[1]8 salud'!L134</f>
        <v>0.86965230164726171</v>
      </c>
      <c r="K134" s="7">
        <f>'[1]8 salud'!K134</f>
        <v>7187418089</v>
      </c>
      <c r="L134" s="15">
        <f>'[1]8 salud'!L134</f>
        <v>0.86965230164726171</v>
      </c>
      <c r="M134" s="8"/>
      <c r="N134" s="8"/>
    </row>
    <row r="135" spans="1:14" x14ac:dyDescent="0.2">
      <c r="A135" s="7">
        <f>'[1]8 salud'!A135</f>
        <v>0</v>
      </c>
      <c r="B135" s="7" t="str">
        <f>'[1]8 salud'!B135</f>
        <v>APORTES PATRONALES SECTOR PUBLICO</v>
      </c>
      <c r="C135" s="7">
        <f>'[1]8 salud'!C135</f>
        <v>1881557706</v>
      </c>
      <c r="D135" s="7">
        <f>'[1]8 salud'!D135</f>
        <v>-196798412</v>
      </c>
      <c r="E135" s="7">
        <f>'[1]8 salud'!E135</f>
        <v>1684759294</v>
      </c>
      <c r="F135" s="14">
        <f>'[1]8 salud'!F135</f>
        <v>0</v>
      </c>
      <c r="G135" s="7">
        <f>'[1]8 salud'!I135</f>
        <v>1428832872</v>
      </c>
      <c r="H135" s="15">
        <f>'[1]8 salud'!J135</f>
        <v>0.84809318285915325</v>
      </c>
      <c r="I135" s="7">
        <f>'[1]8 salud'!M135</f>
        <v>155296642</v>
      </c>
      <c r="J135" s="15">
        <f>'[1]8 salud'!L135</f>
        <v>0.94027052982679671</v>
      </c>
      <c r="K135" s="7">
        <f>'[1]8 salud'!K135</f>
        <v>1584129514</v>
      </c>
      <c r="L135" s="15">
        <f>'[1]8 salud'!L135</f>
        <v>0.94027052982679671</v>
      </c>
      <c r="M135" s="8"/>
      <c r="N135" s="8"/>
    </row>
    <row r="136" spans="1:14" x14ac:dyDescent="0.2">
      <c r="A136" s="7" t="str">
        <f>'[1]8 salud'!A136</f>
        <v>´3110302010000000000000</v>
      </c>
      <c r="B136" s="7" t="str">
        <f>'[1]8 salud'!B136</f>
        <v>Cesantias Fondos Pblicos</v>
      </c>
      <c r="C136" s="7">
        <f>'[1]8 salud'!C136</f>
        <v>192261000</v>
      </c>
      <c r="D136" s="7">
        <f>'[1]8 salud'!D136</f>
        <v>0</v>
      </c>
      <c r="E136" s="7">
        <f>'[1]8 salud'!E136</f>
        <v>192261000</v>
      </c>
      <c r="F136" s="14">
        <f>'[1]8 salud'!F136</f>
        <v>0</v>
      </c>
      <c r="G136" s="7">
        <f>'[1]8 salud'!I136</f>
        <v>151238000</v>
      </c>
      <c r="H136" s="15">
        <f>'[1]8 salud'!J136</f>
        <v>0.78662859342248292</v>
      </c>
      <c r="I136" s="7">
        <f>'[1]8 salud'!M136</f>
        <v>41023000</v>
      </c>
      <c r="J136" s="15">
        <f>'[1]8 salud'!L136</f>
        <v>1</v>
      </c>
      <c r="K136" s="7">
        <f>'[1]8 salud'!K136</f>
        <v>192261000</v>
      </c>
      <c r="L136" s="15">
        <f>'[1]8 salud'!L136</f>
        <v>1</v>
      </c>
      <c r="M136" s="8"/>
      <c r="N136" s="8"/>
    </row>
    <row r="137" spans="1:14" x14ac:dyDescent="0.2">
      <c r="A137" s="7">
        <f>'[1]8 salud'!A137</f>
        <v>0</v>
      </c>
      <c r="B137" s="7" t="str">
        <f>'[1]8 salud'!B137</f>
        <v>Cesant_xD873_ Fondos Pblicos</v>
      </c>
      <c r="C137" s="7">
        <f>'[1]8 salud'!C137</f>
        <v>1437493979</v>
      </c>
      <c r="D137" s="7">
        <f>'[1]8 salud'!D137</f>
        <v>153422745</v>
      </c>
      <c r="E137" s="7">
        <f>'[1]8 salud'!E137</f>
        <v>1590916724</v>
      </c>
      <c r="F137" s="14">
        <f>'[1]8 salud'!F137</f>
        <v>0</v>
      </c>
      <c r="G137" s="7">
        <f>'[1]8 salud'!I137</f>
        <v>1524379918</v>
      </c>
      <c r="H137" s="15">
        <f>'[1]8 salud'!J137</f>
        <v>0.95817706546405002</v>
      </c>
      <c r="I137" s="7">
        <f>'[1]8 salud'!M137</f>
        <v>10612941</v>
      </c>
      <c r="J137" s="15">
        <f>'[1]8 salud'!L137</f>
        <v>0.96484802494288191</v>
      </c>
      <c r="K137" s="7">
        <f>'[1]8 salud'!K137</f>
        <v>1534992859</v>
      </c>
      <c r="L137" s="15">
        <f>'[1]8 salud'!L137</f>
        <v>0.96484802494288191</v>
      </c>
      <c r="M137" s="8"/>
      <c r="N137" s="8"/>
    </row>
    <row r="138" spans="1:14" x14ac:dyDescent="0.2">
      <c r="A138" s="7" t="str">
        <f>'[1]8 salud'!A138</f>
        <v>´3110302010000007700000</v>
      </c>
      <c r="B138" s="7" t="str">
        <f>'[1]8 salud'!B138</f>
        <v>Cesant_xD873_ Fondos Pblicos</v>
      </c>
      <c r="C138" s="7">
        <f>'[1]8 salud'!C138</f>
        <v>423953721</v>
      </c>
      <c r="D138" s="7">
        <f>'[1]8 salud'!D138</f>
        <v>40000000</v>
      </c>
      <c r="E138" s="7">
        <f>'[1]8 salud'!E138</f>
        <v>463953721</v>
      </c>
      <c r="F138" s="14">
        <f>'[1]8 salud'!F138</f>
        <v>0</v>
      </c>
      <c r="G138" s="7">
        <f>'[1]8 salud'!I138</f>
        <v>455501721</v>
      </c>
      <c r="H138" s="15">
        <f>'[1]8 salud'!J138</f>
        <v>0.98178266577583928</v>
      </c>
      <c r="I138" s="7">
        <f>'[1]8 salud'!M138</f>
        <v>0</v>
      </c>
      <c r="J138" s="15">
        <f>'[1]8 salud'!L138</f>
        <v>0.98178266577583928</v>
      </c>
      <c r="K138" s="7">
        <f>'[1]8 salud'!K138</f>
        <v>455501721</v>
      </c>
      <c r="L138" s="15">
        <f>'[1]8 salud'!L138</f>
        <v>0.98178266577583928</v>
      </c>
      <c r="M138" s="8"/>
      <c r="N138" s="8"/>
    </row>
    <row r="139" spans="1:14" x14ac:dyDescent="0.2">
      <c r="A139" s="7" t="str">
        <f>'[1]8 salud'!A139</f>
        <v>´3110302020000000000000</v>
      </c>
      <c r="B139" s="7" t="str">
        <f>'[1]8 salud'!B139</f>
        <v>Pensiones Fondos Pblicos</v>
      </c>
      <c r="C139" s="7">
        <f>'[1]8 salud'!C139</f>
        <v>2958703599</v>
      </c>
      <c r="D139" s="7">
        <f>'[1]8 salud'!D139</f>
        <v>67370010</v>
      </c>
      <c r="E139" s="7">
        <f>'[1]8 salud'!E139</f>
        <v>3026073609</v>
      </c>
      <c r="F139" s="14">
        <f>'[1]8 salud'!F139</f>
        <v>0</v>
      </c>
      <c r="G139" s="7">
        <f>'[1]8 salud'!I139</f>
        <v>2905093806</v>
      </c>
      <c r="H139" s="15">
        <f>'[1]8 salud'!J139</f>
        <v>0.96002086577134549</v>
      </c>
      <c r="I139" s="7">
        <f>'[1]8 salud'!M139</f>
        <v>15541897</v>
      </c>
      <c r="J139" s="15">
        <f>'[1]8 salud'!L139</f>
        <v>0.96515686013505697</v>
      </c>
      <c r="K139" s="7">
        <f>'[1]8 salud'!K139</f>
        <v>2920635703</v>
      </c>
      <c r="L139" s="15">
        <f>'[1]8 salud'!L139</f>
        <v>0.96515686013505697</v>
      </c>
      <c r="M139" s="8"/>
      <c r="N139" s="8"/>
    </row>
    <row r="140" spans="1:14" x14ac:dyDescent="0.2">
      <c r="A140" s="7" t="str">
        <f>'[1]8 salud'!A140</f>
        <v>´3110302020000007800000</v>
      </c>
      <c r="B140" s="7" t="str">
        <f>'[1]8 salud'!B140</f>
        <v>Pensiones Fondos Pblicos</v>
      </c>
      <c r="C140" s="7">
        <f>'[1]8 salud'!C140</f>
        <v>291600000</v>
      </c>
      <c r="D140" s="7">
        <f>'[1]8 salud'!D140</f>
        <v>18000000</v>
      </c>
      <c r="E140" s="7">
        <f>'[1]8 salud'!E140</f>
        <v>309600000</v>
      </c>
      <c r="F140" s="14">
        <f>'[1]8 salud'!F140</f>
        <v>0</v>
      </c>
      <c r="G140" s="7">
        <f>'[1]8 salud'!I140</f>
        <v>277499398</v>
      </c>
      <c r="H140" s="15">
        <f>'[1]8 salud'!J140</f>
        <v>0.89631588501291992</v>
      </c>
      <c r="I140" s="7">
        <f>'[1]8 salud'!M140</f>
        <v>0</v>
      </c>
      <c r="J140" s="15">
        <f>'[1]8 salud'!L140</f>
        <v>0.89631588501291992</v>
      </c>
      <c r="K140" s="7">
        <f>'[1]8 salud'!K140</f>
        <v>277499398</v>
      </c>
      <c r="L140" s="15">
        <f>'[1]8 salud'!L140</f>
        <v>0.89631588501291992</v>
      </c>
      <c r="M140" s="8"/>
      <c r="N140" s="8"/>
    </row>
    <row r="141" spans="1:14" x14ac:dyDescent="0.2">
      <c r="A141" s="7" t="str">
        <f>'[1]8 salud'!A141</f>
        <v>´3110302030000000000000</v>
      </c>
      <c r="B141" s="7" t="str">
        <f>'[1]8 salud'!B141</f>
        <v>Salud EPS Pblicas</v>
      </c>
      <c r="C141" s="7">
        <f>'[1]8 salud'!C141</f>
        <v>86449000</v>
      </c>
      <c r="D141" s="7">
        <f>'[1]8 salud'!D141</f>
        <v>0</v>
      </c>
      <c r="E141" s="7">
        <f>'[1]8 salud'!E141</f>
        <v>86449000</v>
      </c>
      <c r="F141" s="14">
        <f>'[1]8 salud'!F141</f>
        <v>0</v>
      </c>
      <c r="G141" s="7">
        <f>'[1]8 salud'!I141</f>
        <v>27735700</v>
      </c>
      <c r="H141" s="15">
        <f>'[1]8 salud'!J141</f>
        <v>0.32083309234346263</v>
      </c>
      <c r="I141" s="7">
        <f>'[1]8 salud'!M141</f>
        <v>0</v>
      </c>
      <c r="J141" s="15">
        <f>'[1]8 salud'!L141</f>
        <v>0.32083309234346263</v>
      </c>
      <c r="K141" s="7">
        <f>'[1]8 salud'!K141</f>
        <v>27735700</v>
      </c>
      <c r="L141" s="15">
        <f>'[1]8 salud'!L141</f>
        <v>0.32083309234346263</v>
      </c>
      <c r="M141" s="8"/>
      <c r="N141" s="8"/>
    </row>
    <row r="142" spans="1:14" x14ac:dyDescent="0.2">
      <c r="A142" s="7">
        <f>'[1]8 salud'!A142</f>
        <v>0</v>
      </c>
      <c r="B142" s="7" t="str">
        <f>'[1]8 salud'!B142</f>
        <v>Salud EPS Pblicos</v>
      </c>
      <c r="C142" s="7">
        <f>'[1]8 salud'!C142</f>
        <v>38737788</v>
      </c>
      <c r="D142" s="7">
        <f>'[1]8 salud'!D142</f>
        <v>11589662</v>
      </c>
      <c r="E142" s="7">
        <f>'[1]8 salud'!E142</f>
        <v>50327450</v>
      </c>
      <c r="F142" s="14">
        <f>'[1]8 salud'!F142</f>
        <v>0</v>
      </c>
      <c r="G142" s="7">
        <f>'[1]8 salud'!I142</f>
        <v>45775449</v>
      </c>
      <c r="H142" s="15">
        <f>'[1]8 salud'!J142</f>
        <v>0.90955232184424206</v>
      </c>
      <c r="I142" s="7">
        <f>'[1]8 salud'!M142</f>
        <v>0</v>
      </c>
      <c r="J142" s="15">
        <f>'[1]8 salud'!L142</f>
        <v>0.90955232184424206</v>
      </c>
      <c r="K142" s="7">
        <f>'[1]8 salud'!K142</f>
        <v>45775449</v>
      </c>
      <c r="L142" s="15">
        <f>'[1]8 salud'!L142</f>
        <v>0.90955232184424206</v>
      </c>
      <c r="M142" s="8"/>
      <c r="N142" s="8"/>
    </row>
    <row r="143" spans="1:14" x14ac:dyDescent="0.2">
      <c r="A143" s="7" t="str">
        <f>'[1]8 salud'!A143</f>
        <v>´3110302030000007900000</v>
      </c>
      <c r="B143" s="7" t="str">
        <f>'[1]8 salud'!B143</f>
        <v>Salud EPS Pblicos</v>
      </c>
      <c r="C143" s="7">
        <f>'[1]8 salud'!C143</f>
        <v>20000000</v>
      </c>
      <c r="D143" s="7">
        <f>'[1]8 salud'!D143</f>
        <v>-20000000</v>
      </c>
      <c r="E143" s="7">
        <f>'[1]8 salud'!E143</f>
        <v>0</v>
      </c>
      <c r="F143" s="14">
        <f>'[1]8 salud'!F143</f>
        <v>0</v>
      </c>
      <c r="G143" s="7">
        <f>'[1]8 salud'!I143</f>
        <v>0</v>
      </c>
      <c r="H143" s="15">
        <f>'[1]8 salud'!J143</f>
        <v>0</v>
      </c>
      <c r="I143" s="7">
        <f>'[1]8 salud'!M143</f>
        <v>0</v>
      </c>
      <c r="J143" s="15">
        <f>'[1]8 salud'!L143</f>
        <v>0</v>
      </c>
      <c r="K143" s="7">
        <f>'[1]8 salud'!K143</f>
        <v>0</v>
      </c>
      <c r="L143" s="15">
        <f>'[1]8 salud'!L143</f>
        <v>0</v>
      </c>
      <c r="M143" s="8"/>
      <c r="N143" s="8"/>
    </row>
    <row r="144" spans="1:14" x14ac:dyDescent="0.2">
      <c r="A144" s="7" t="str">
        <f>'[1]8 salud'!A144</f>
        <v>´3110302040000000000000</v>
      </c>
      <c r="B144" s="7" t="str">
        <f>'[1]8 salud'!B144</f>
        <v>Administradora de Riesgos Profesionales ARL Sector Pblico</v>
      </c>
      <c r="C144" s="7">
        <f>'[1]8 salud'!C144</f>
        <v>0</v>
      </c>
      <c r="D144" s="7">
        <f>'[1]8 salud'!D144</f>
        <v>0</v>
      </c>
      <c r="E144" s="7">
        <f>'[1]8 salud'!E144</f>
        <v>0</v>
      </c>
      <c r="F144" s="14">
        <f>'[1]8 salud'!F144</f>
        <v>0</v>
      </c>
      <c r="G144" s="7">
        <f>'[1]8 salud'!I144</f>
        <v>0</v>
      </c>
      <c r="H144" s="15">
        <f>'[1]8 salud'!J144</f>
        <v>0</v>
      </c>
      <c r="I144" s="7">
        <f>'[1]8 salud'!M144</f>
        <v>0</v>
      </c>
      <c r="J144" s="15">
        <f>'[1]8 salud'!L144</f>
        <v>0</v>
      </c>
      <c r="K144" s="7">
        <f>'[1]8 salud'!K144</f>
        <v>0</v>
      </c>
      <c r="L144" s="15">
        <f>'[1]8 salud'!L144</f>
        <v>0</v>
      </c>
      <c r="M144" s="8"/>
      <c r="N144" s="8"/>
    </row>
    <row r="145" spans="1:14" x14ac:dyDescent="0.2">
      <c r="A145" s="7">
        <f>'[1]8 salud'!A145</f>
        <v>0</v>
      </c>
      <c r="B145" s="7" t="str">
        <f>'[1]8 salud'!B145</f>
        <v>Administradora de Riesgos Profesionales ARL Sector PڂLICO</v>
      </c>
      <c r="C145" s="7">
        <f>'[1]8 salud'!C145</f>
        <v>0</v>
      </c>
      <c r="D145" s="7">
        <f>'[1]8 salud'!D145</f>
        <v>0</v>
      </c>
      <c r="E145" s="7">
        <f>'[1]8 salud'!E145</f>
        <v>0</v>
      </c>
      <c r="F145" s="14">
        <f>'[1]8 salud'!F145</f>
        <v>0</v>
      </c>
      <c r="G145" s="7">
        <f>'[1]8 salud'!I145</f>
        <v>0</v>
      </c>
      <c r="H145" s="15">
        <f>'[1]8 salud'!J145</f>
        <v>0</v>
      </c>
      <c r="I145" s="7">
        <f>'[1]8 salud'!M145</f>
        <v>0</v>
      </c>
      <c r="J145" s="15">
        <f>'[1]8 salud'!L145</f>
        <v>0</v>
      </c>
      <c r="K145" s="7">
        <f>'[1]8 salud'!K145</f>
        <v>0</v>
      </c>
      <c r="L145" s="15">
        <f>'[1]8 salud'!L145</f>
        <v>0</v>
      </c>
      <c r="M145" s="8"/>
      <c r="N145" s="8"/>
    </row>
    <row r="146" spans="1:14" x14ac:dyDescent="0.2">
      <c r="A146" s="7">
        <f>'[1]8 salud'!A146</f>
        <v>0</v>
      </c>
      <c r="B146" s="7" t="str">
        <f>'[1]8 salud'!B146</f>
        <v>Riegos Profesionales Sector Pblico</v>
      </c>
      <c r="C146" s="7">
        <f>'[1]8 salud'!C146</f>
        <v>0</v>
      </c>
      <c r="D146" s="7">
        <f>'[1]8 salud'!D146</f>
        <v>0</v>
      </c>
      <c r="E146" s="7">
        <f>'[1]8 salud'!E146</f>
        <v>0</v>
      </c>
      <c r="F146" s="14">
        <f>'[1]8 salud'!F146</f>
        <v>0</v>
      </c>
      <c r="G146" s="7">
        <f>'[1]8 salud'!I146</f>
        <v>0</v>
      </c>
      <c r="H146" s="15">
        <f>'[1]8 salud'!J146</f>
        <v>0</v>
      </c>
      <c r="I146" s="7">
        <f>'[1]8 salud'!M146</f>
        <v>0</v>
      </c>
      <c r="J146" s="15">
        <f>'[1]8 salud'!L146</f>
        <v>0</v>
      </c>
      <c r="K146" s="7">
        <f>'[1]8 salud'!K146</f>
        <v>0</v>
      </c>
      <c r="L146" s="15">
        <f>'[1]8 salud'!L146</f>
        <v>0</v>
      </c>
      <c r="M146" s="8"/>
      <c r="N146" s="8"/>
    </row>
    <row r="147" spans="1:14" x14ac:dyDescent="0.2">
      <c r="A147" s="7">
        <f>'[1]8 salud'!A147</f>
        <v>0</v>
      </c>
      <c r="B147" s="7" t="str">
        <f>'[1]8 salud'!B147</f>
        <v>Riesgos Profesionales Sector Pblico</v>
      </c>
      <c r="C147" s="7">
        <f>'[1]8 salud'!C147</f>
        <v>207491000</v>
      </c>
      <c r="D147" s="7">
        <f>'[1]8 salud'!D147</f>
        <v>0</v>
      </c>
      <c r="E147" s="7">
        <f>'[1]8 salud'!E147</f>
        <v>207491000</v>
      </c>
      <c r="F147" s="14">
        <f>'[1]8 salud'!F147</f>
        <v>0</v>
      </c>
      <c r="G147" s="7">
        <f>'[1]8 salud'!I147</f>
        <v>134887407</v>
      </c>
      <c r="H147" s="15">
        <f>'[1]8 salud'!J147</f>
        <v>0.65008798935857459</v>
      </c>
      <c r="I147" s="7">
        <f>'[1]8 salud'!M147</f>
        <v>0</v>
      </c>
      <c r="J147" s="15">
        <f>'[1]8 salud'!L147</f>
        <v>0.65008798935857459</v>
      </c>
      <c r="K147" s="7">
        <f>'[1]8 salud'!K147</f>
        <v>134887407</v>
      </c>
      <c r="L147" s="15">
        <f>'[1]8 salud'!L147</f>
        <v>0.65008798935857459</v>
      </c>
      <c r="M147" s="8"/>
      <c r="N147" s="8"/>
    </row>
    <row r="148" spans="1:14" x14ac:dyDescent="0.2">
      <c r="A148" s="7" t="str">
        <f>'[1]8 salud'!A148</f>
        <v>´3110302040000008000000</v>
      </c>
      <c r="B148" s="7" t="str">
        <f>'[1]8 salud'!B148</f>
        <v>Administradora de Riesgos Profesionales ARL Sector PڂLICO</v>
      </c>
      <c r="C148" s="7">
        <f>'[1]8 salud'!C148</f>
        <v>0</v>
      </c>
      <c r="D148" s="7">
        <f>'[1]8 salud'!D148</f>
        <v>0</v>
      </c>
      <c r="E148" s="7">
        <f>'[1]8 salud'!E148</f>
        <v>0</v>
      </c>
      <c r="F148" s="14">
        <f>'[1]8 salud'!F148</f>
        <v>0</v>
      </c>
      <c r="G148" s="7">
        <f>'[1]8 salud'!I148</f>
        <v>0</v>
      </c>
      <c r="H148" s="15">
        <f>'[1]8 salud'!J148</f>
        <v>0</v>
      </c>
      <c r="I148" s="7">
        <f>'[1]8 salud'!M148</f>
        <v>0</v>
      </c>
      <c r="J148" s="15">
        <f>'[1]8 salud'!L148</f>
        <v>0</v>
      </c>
      <c r="K148" s="7">
        <f>'[1]8 salud'!K148</f>
        <v>0</v>
      </c>
      <c r="L148" s="15">
        <f>'[1]8 salud'!L148</f>
        <v>0</v>
      </c>
      <c r="M148" s="8"/>
      <c r="N148" s="8"/>
    </row>
    <row r="149" spans="1:14" x14ac:dyDescent="0.2">
      <c r="A149" s="7">
        <f>'[1]8 salud'!A149</f>
        <v>0</v>
      </c>
      <c r="B149" s="7" t="str">
        <f>'[1]8 salud'!B149</f>
        <v>Riesgos Profesionales Sector Pblico</v>
      </c>
      <c r="C149" s="7">
        <f>'[1]8 salud'!C149</f>
        <v>65426620</v>
      </c>
      <c r="D149" s="7">
        <f>'[1]8 salud'!D149</f>
        <v>0</v>
      </c>
      <c r="E149" s="7">
        <f>'[1]8 salud'!E149</f>
        <v>65426620</v>
      </c>
      <c r="F149" s="14">
        <f>'[1]8 salud'!F149</f>
        <v>0</v>
      </c>
      <c r="G149" s="7">
        <f>'[1]8 salud'!I149</f>
        <v>65426620</v>
      </c>
      <c r="H149" s="15">
        <f>'[1]8 salud'!J149</f>
        <v>1</v>
      </c>
      <c r="I149" s="7">
        <f>'[1]8 salud'!M149</f>
        <v>0</v>
      </c>
      <c r="J149" s="15">
        <f>'[1]8 salud'!L149</f>
        <v>1</v>
      </c>
      <c r="K149" s="7">
        <f>'[1]8 salud'!K149</f>
        <v>65426620</v>
      </c>
      <c r="L149" s="15">
        <f>'[1]8 salud'!L149</f>
        <v>1</v>
      </c>
      <c r="M149" s="8"/>
      <c r="N149" s="8"/>
    </row>
    <row r="150" spans="1:14" x14ac:dyDescent="0.2">
      <c r="A150" s="7" t="str">
        <f>'[1]8 salud'!A150</f>
        <v>´3110302050000000000000</v>
      </c>
      <c r="B150" s="7" t="str">
        <f>'[1]8 salud'!B150</f>
        <v>ESAP</v>
      </c>
      <c r="C150" s="7">
        <f>'[1]8 salud'!C150</f>
        <v>177918000</v>
      </c>
      <c r="D150" s="7">
        <f>'[1]8 salud'!D150</f>
        <v>0</v>
      </c>
      <c r="E150" s="7">
        <f>'[1]8 salud'!E150</f>
        <v>177918000</v>
      </c>
      <c r="F150" s="14">
        <f>'[1]8 salud'!F150</f>
        <v>0</v>
      </c>
      <c r="G150" s="7">
        <f>'[1]8 salud'!I150</f>
        <v>105450876</v>
      </c>
      <c r="H150" s="15">
        <f>'[1]8 salud'!J150</f>
        <v>0.59269369035173503</v>
      </c>
      <c r="I150" s="7">
        <f>'[1]8 salud'!M150</f>
        <v>0</v>
      </c>
      <c r="J150" s="15">
        <f>'[1]8 salud'!L150</f>
        <v>0.59269369035173503</v>
      </c>
      <c r="K150" s="7">
        <f>'[1]8 salud'!K150</f>
        <v>105450876</v>
      </c>
      <c r="L150" s="15">
        <f>'[1]8 salud'!L150</f>
        <v>0.59269369035173503</v>
      </c>
      <c r="M150" s="8"/>
      <c r="N150" s="8"/>
    </row>
    <row r="151" spans="1:14" x14ac:dyDescent="0.2">
      <c r="A151" s="7" t="str">
        <f>'[1]8 salud'!A151</f>
        <v>´3110302060000000000000</v>
      </c>
      <c r="B151" s="7" t="str">
        <f>'[1]8 salud'!B151</f>
        <v>ICBF</v>
      </c>
      <c r="C151" s="7">
        <f>'[1]8 salud'!C151</f>
        <v>2229921749</v>
      </c>
      <c r="D151" s="7">
        <f>'[1]8 salud'!D151</f>
        <v>-111417539</v>
      </c>
      <c r="E151" s="7">
        <f>'[1]8 salud'!E151</f>
        <v>2118504210</v>
      </c>
      <c r="F151" s="14">
        <f>'[1]8 salud'!F151</f>
        <v>0</v>
      </c>
      <c r="G151" s="7">
        <f>'[1]8 salud'!I151</f>
        <v>1572640167</v>
      </c>
      <c r="H151" s="15">
        <f>'[1]8 salud'!J151</f>
        <v>0.74233516250600229</v>
      </c>
      <c r="I151" s="7">
        <f>'[1]8 salud'!M151</f>
        <v>52081783</v>
      </c>
      <c r="J151" s="15">
        <f>'[1]8 salud'!L151</f>
        <v>0.76691938695746087</v>
      </c>
      <c r="K151" s="7">
        <f>'[1]8 salud'!K151</f>
        <v>1624721950</v>
      </c>
      <c r="L151" s="15">
        <f>'[1]8 salud'!L151</f>
        <v>0.76691938695746087</v>
      </c>
      <c r="M151" s="8"/>
      <c r="N151" s="8"/>
    </row>
    <row r="152" spans="1:14" x14ac:dyDescent="0.2">
      <c r="A152" s="7" t="str">
        <f>'[1]8 salud'!A152</f>
        <v>´3110302060000008100000</v>
      </c>
      <c r="B152" s="7" t="str">
        <f>'[1]8 salud'!B152</f>
        <v>ICBF</v>
      </c>
      <c r="C152" s="7">
        <f>'[1]8 salud'!C152</f>
        <v>294510327</v>
      </c>
      <c r="D152" s="7">
        <f>'[1]8 salud'!D152</f>
        <v>-48548526</v>
      </c>
      <c r="E152" s="7">
        <f>'[1]8 salud'!E152</f>
        <v>245961801</v>
      </c>
      <c r="F152" s="14">
        <f>'[1]8 salud'!F152</f>
        <v>0</v>
      </c>
      <c r="G152" s="7">
        <f>'[1]8 salud'!I152</f>
        <v>235447106</v>
      </c>
      <c r="H152" s="15">
        <f>'[1]8 salud'!J152</f>
        <v>0.95725069926610273</v>
      </c>
      <c r="I152" s="7">
        <f>'[1]8 salud'!M152</f>
        <v>0</v>
      </c>
      <c r="J152" s="15">
        <f>'[1]8 salud'!L152</f>
        <v>0.95725069926610273</v>
      </c>
      <c r="K152" s="7">
        <f>'[1]8 salud'!K152</f>
        <v>235447106</v>
      </c>
      <c r="L152" s="15">
        <f>'[1]8 salud'!L152</f>
        <v>0.95725069926610273</v>
      </c>
      <c r="M152" s="8"/>
      <c r="N152" s="8"/>
    </row>
    <row r="153" spans="1:14" x14ac:dyDescent="0.2">
      <c r="A153" s="7" t="str">
        <f>'[1]8 salud'!A153</f>
        <v>´3110302070000000000000</v>
      </c>
      <c r="B153" s="7" t="str">
        <f>'[1]8 salud'!B153</f>
        <v>SENA</v>
      </c>
      <c r="C153" s="7">
        <f>'[1]8 salud'!C153</f>
        <v>964747213</v>
      </c>
      <c r="D153" s="7">
        <f>'[1]8 salud'!D153</f>
        <v>-67463505</v>
      </c>
      <c r="E153" s="7">
        <f>'[1]8 salud'!E153</f>
        <v>897283708</v>
      </c>
      <c r="F153" s="14">
        <f>'[1]8 salud'!F153</f>
        <v>0</v>
      </c>
      <c r="G153" s="7">
        <f>'[1]8 salud'!I153</f>
        <v>730029208</v>
      </c>
      <c r="H153" s="15">
        <f>'[1]8 salud'!J153</f>
        <v>0.8135990896649602</v>
      </c>
      <c r="I153" s="7">
        <f>'[1]8 salud'!M153</f>
        <v>43651115</v>
      </c>
      <c r="J153" s="15">
        <f>'[1]8 salud'!L153</f>
        <v>0.86224715338306357</v>
      </c>
      <c r="K153" s="7">
        <f>'[1]8 salud'!K153</f>
        <v>773680323</v>
      </c>
      <c r="L153" s="15">
        <f>'[1]8 salud'!L153</f>
        <v>0.86224715338306357</v>
      </c>
      <c r="M153" s="8"/>
      <c r="N153" s="8"/>
    </row>
    <row r="154" spans="1:14" x14ac:dyDescent="0.2">
      <c r="A154" s="7" t="str">
        <f>'[1]8 salud'!A154</f>
        <v>´3110302070000008200000</v>
      </c>
      <c r="B154" s="7" t="str">
        <f>'[1]8 salud'!B154</f>
        <v>SENA</v>
      </c>
      <c r="C154" s="7">
        <f>'[1]8 salud'!C154</f>
        <v>195839000</v>
      </c>
      <c r="D154" s="7">
        <f>'[1]8 salud'!D154</f>
        <v>-31327431</v>
      </c>
      <c r="E154" s="7">
        <f>'[1]8 salud'!E154</f>
        <v>164511569</v>
      </c>
      <c r="F154" s="14">
        <f>'[1]8 salud'!F154</f>
        <v>0</v>
      </c>
      <c r="G154" s="7">
        <f>'[1]8 salud'!I154</f>
        <v>156969350</v>
      </c>
      <c r="H154" s="15">
        <f>'[1]8 salud'!J154</f>
        <v>0.95415386865588769</v>
      </c>
      <c r="I154" s="7">
        <f>'[1]8 salud'!M154</f>
        <v>0</v>
      </c>
      <c r="J154" s="15">
        <f>'[1]8 salud'!L154</f>
        <v>0.95415386865588769</v>
      </c>
      <c r="K154" s="7">
        <f>'[1]8 salud'!K154</f>
        <v>156969350</v>
      </c>
      <c r="L154" s="15">
        <f>'[1]8 salud'!L154</f>
        <v>0.95415386865588769</v>
      </c>
      <c r="M154" s="8"/>
      <c r="N154" s="8"/>
    </row>
    <row r="155" spans="1:14" x14ac:dyDescent="0.2">
      <c r="A155" s="7" t="str">
        <f>'[1]8 salud'!A155</f>
        <v>´3110302080000000000000</v>
      </c>
      <c r="B155" s="7" t="str">
        <f>'[1]8 salud'!B155</f>
        <v>Institutos T飮icos</v>
      </c>
      <c r="C155" s="7">
        <f>'[1]8 salud'!C155</f>
        <v>341788000</v>
      </c>
      <c r="D155" s="7">
        <f>'[1]8 salud'!D155</f>
        <v>0</v>
      </c>
      <c r="E155" s="7">
        <f>'[1]8 salud'!E155</f>
        <v>341788000</v>
      </c>
      <c r="F155" s="14">
        <f>'[1]8 salud'!F155</f>
        <v>0</v>
      </c>
      <c r="G155" s="7">
        <f>'[1]8 salud'!I155</f>
        <v>211464332</v>
      </c>
      <c r="H155" s="15">
        <f>'[1]8 salud'!J155</f>
        <v>0.61870028204618066</v>
      </c>
      <c r="I155" s="7">
        <f>'[1]8 salud'!M155</f>
        <v>0</v>
      </c>
      <c r="J155" s="15">
        <f>'[1]8 salud'!L155</f>
        <v>0.61870028204618066</v>
      </c>
      <c r="K155" s="7">
        <f>'[1]8 salud'!K155</f>
        <v>211464332</v>
      </c>
      <c r="L155" s="15">
        <f>'[1]8 salud'!L155</f>
        <v>0.61870028204618066</v>
      </c>
      <c r="M155" s="8"/>
      <c r="N155" s="8"/>
    </row>
    <row r="156" spans="1:14" x14ac:dyDescent="0.2">
      <c r="A156" s="7" t="str">
        <f>'[1]8 salud'!A156</f>
        <v>´3110302090000000000000</v>
      </c>
      <c r="B156" s="7" t="str">
        <f>'[1]8 salud'!B156</f>
        <v>Comisiones</v>
      </c>
      <c r="C156" s="7">
        <f>'[1]8 salud'!C156</f>
        <v>10996000</v>
      </c>
      <c r="D156" s="7">
        <f>'[1]8 salud'!D156</f>
        <v>0</v>
      </c>
      <c r="E156" s="7">
        <f>'[1]8 salud'!E156</f>
        <v>10996000</v>
      </c>
      <c r="F156" s="14">
        <f>'[1]8 salud'!F156</f>
        <v>0</v>
      </c>
      <c r="G156" s="7">
        <f>'[1]8 salud'!I156</f>
        <v>9097809</v>
      </c>
      <c r="H156" s="15">
        <f>'[1]8 salud'!J156</f>
        <v>0.82737440887595493</v>
      </c>
      <c r="I156" s="7">
        <f>'[1]8 salud'!M156</f>
        <v>0</v>
      </c>
      <c r="J156" s="15">
        <f>'[1]8 salud'!L156</f>
        <v>0.82737440887595493</v>
      </c>
      <c r="K156" s="7">
        <f>'[1]8 salud'!K156</f>
        <v>9097809</v>
      </c>
      <c r="L156" s="15">
        <f>'[1]8 salud'!L156</f>
        <v>0.82737440887595493</v>
      </c>
      <c r="M156" s="8"/>
      <c r="N156" s="8"/>
    </row>
    <row r="157" spans="1:14" x14ac:dyDescent="0.2">
      <c r="A157" s="7" t="str">
        <f>'[1]8 salud'!A157</f>
        <v>´3110302090000008300000</v>
      </c>
      <c r="B157" s="7" t="str">
        <f>'[1]8 salud'!B157</f>
        <v>Comisiones</v>
      </c>
      <c r="C157" s="7">
        <f>'[1]8 salud'!C157</f>
        <v>0</v>
      </c>
      <c r="D157" s="7">
        <f>'[1]8 salud'!D157</f>
        <v>0</v>
      </c>
      <c r="E157" s="7">
        <f>'[1]8 salud'!E157</f>
        <v>0</v>
      </c>
      <c r="F157" s="14">
        <f>'[1]8 salud'!F157</f>
        <v>0</v>
      </c>
      <c r="G157" s="7">
        <f>'[1]8 salud'!I157</f>
        <v>0</v>
      </c>
      <c r="H157" s="15">
        <f>'[1]8 salud'!J157</f>
        <v>0</v>
      </c>
      <c r="I157" s="7">
        <f>'[1]8 salud'!M157</f>
        <v>0</v>
      </c>
      <c r="J157" s="15">
        <f>'[1]8 salud'!L157</f>
        <v>0</v>
      </c>
      <c r="K157" s="7">
        <f>'[1]8 salud'!K157</f>
        <v>0</v>
      </c>
      <c r="L157" s="15">
        <f>'[1]8 salud'!L157</f>
        <v>0</v>
      </c>
      <c r="M157" s="8"/>
      <c r="N157" s="8"/>
    </row>
    <row r="158" spans="1:14" x14ac:dyDescent="0.2">
      <c r="A158" s="7" t="str">
        <f>'[1]8 salud'!A158</f>
        <v>´3110303000000000000000</v>
      </c>
      <c r="B158" s="7" t="str">
        <f>'[1]8 salud'!B158</f>
        <v>OTROS APORTES PATRONALES</v>
      </c>
      <c r="C158" s="7">
        <f>'[1]8 salud'!C158</f>
        <v>15000000</v>
      </c>
      <c r="D158" s="7">
        <f>'[1]8 salud'!D158</f>
        <v>0</v>
      </c>
      <c r="E158" s="7">
        <f>'[1]8 salud'!E158</f>
        <v>15000000</v>
      </c>
      <c r="F158" s="14">
        <f>'[1]8 salud'!F158</f>
        <v>0</v>
      </c>
      <c r="G158" s="7">
        <f>'[1]8 salud'!I158</f>
        <v>11385187</v>
      </c>
      <c r="H158" s="15">
        <f>'[1]8 salud'!J158</f>
        <v>0.75901246666666666</v>
      </c>
      <c r="I158" s="7">
        <f>'[1]8 salud'!M158</f>
        <v>0</v>
      </c>
      <c r="J158" s="15">
        <f>'[1]8 salud'!L158</f>
        <v>0.75901246666666666</v>
      </c>
      <c r="K158" s="7">
        <f>'[1]8 salud'!K158</f>
        <v>11385187</v>
      </c>
      <c r="L158" s="15">
        <f>'[1]8 salud'!L158</f>
        <v>0.75901246666666666</v>
      </c>
      <c r="M158" s="8"/>
      <c r="N158" s="8"/>
    </row>
    <row r="159" spans="1:14" x14ac:dyDescent="0.2">
      <c r="A159" s="7" t="str">
        <f>'[1]8 salud'!A159</f>
        <v>´3110303990000000000000</v>
      </c>
      <c r="B159" s="7" t="str">
        <f>'[1]8 salud'!B159</f>
        <v>OTROS APORTES PATRONALES</v>
      </c>
      <c r="C159" s="7">
        <f>'[1]8 salud'!C159</f>
        <v>15000000</v>
      </c>
      <c r="D159" s="7">
        <f>'[1]8 salud'!D159</f>
        <v>0</v>
      </c>
      <c r="E159" s="7">
        <f>'[1]8 salud'!E159</f>
        <v>15000000</v>
      </c>
      <c r="F159" s="14">
        <f>'[1]8 salud'!F159</f>
        <v>0</v>
      </c>
      <c r="G159" s="7">
        <f>'[1]8 salud'!I159</f>
        <v>11385187</v>
      </c>
      <c r="H159" s="15">
        <f>'[1]8 salud'!J159</f>
        <v>0.75901246666666666</v>
      </c>
      <c r="I159" s="7">
        <f>'[1]8 salud'!M159</f>
        <v>0</v>
      </c>
      <c r="J159" s="15">
        <f>'[1]8 salud'!L159</f>
        <v>0.75901246666666666</v>
      </c>
      <c r="K159" s="7">
        <f>'[1]8 salud'!K159</f>
        <v>11385187</v>
      </c>
      <c r="L159" s="15">
        <f>'[1]8 salud'!L159</f>
        <v>0.75901246666666666</v>
      </c>
      <c r="M159" s="8"/>
      <c r="N159" s="8"/>
    </row>
    <row r="160" spans="1:14" x14ac:dyDescent="0.2">
      <c r="A160" s="7" t="str">
        <f>'[1]8 salud'!A160</f>
        <v>´3110303990000008400000</v>
      </c>
      <c r="B160" s="7" t="str">
        <f>'[1]8 salud'!B160</f>
        <v>OTROS APORTES PATRONALES</v>
      </c>
      <c r="C160" s="7">
        <f>'[1]8 salud'!C160</f>
        <v>0</v>
      </c>
      <c r="D160" s="7">
        <f>'[1]8 salud'!D160</f>
        <v>0</v>
      </c>
      <c r="E160" s="7">
        <f>'[1]8 salud'!E160</f>
        <v>0</v>
      </c>
      <c r="F160" s="14">
        <f>'[1]8 salud'!F160</f>
        <v>0</v>
      </c>
      <c r="G160" s="7">
        <f>'[1]8 salud'!I160</f>
        <v>0</v>
      </c>
      <c r="H160" s="15">
        <f>'[1]8 salud'!J160</f>
        <v>0</v>
      </c>
      <c r="I160" s="7">
        <f>'[1]8 salud'!M160</f>
        <v>0</v>
      </c>
      <c r="J160" s="15">
        <f>'[1]8 salud'!L160</f>
        <v>0</v>
      </c>
      <c r="K160" s="7">
        <f>'[1]8 salud'!K160</f>
        <v>0</v>
      </c>
      <c r="L160" s="15">
        <f>'[1]8 salud'!L160</f>
        <v>0</v>
      </c>
      <c r="M160" s="8"/>
      <c r="N160" s="8"/>
    </row>
    <row r="161" spans="1:14" x14ac:dyDescent="0.2">
      <c r="A161" s="7" t="str">
        <f>'[1]8 salud'!A161</f>
        <v>´3111000000000000000000</v>
      </c>
      <c r="B161" s="7" t="str">
        <f>'[1]8 salud'!B161</f>
        <v>SERVICIOS PERSONALES ASOCIADOS A LA NOMINA</v>
      </c>
      <c r="C161" s="7">
        <f>'[1]8 salud'!C161</f>
        <v>394911000</v>
      </c>
      <c r="D161" s="7">
        <f>'[1]8 salud'!D161</f>
        <v>-26345343</v>
      </c>
      <c r="E161" s="7">
        <f>'[1]8 salud'!E161</f>
        <v>368565657</v>
      </c>
      <c r="F161" s="14">
        <f>'[1]8 salud'!F161</f>
        <v>0</v>
      </c>
      <c r="G161" s="7">
        <f>'[1]8 salud'!I161</f>
        <v>368434257</v>
      </c>
      <c r="H161" s="15">
        <f>'[1]8 salud'!J161</f>
        <v>0.99964348278928228</v>
      </c>
      <c r="I161" s="7">
        <f>'[1]8 salud'!M161</f>
        <v>0</v>
      </c>
      <c r="J161" s="15">
        <f>'[1]8 salud'!L161</f>
        <v>0.99964348278928228</v>
      </c>
      <c r="K161" s="7">
        <f>'[1]8 salud'!K161</f>
        <v>368434257</v>
      </c>
      <c r="L161" s="15">
        <f>'[1]8 salud'!L161</f>
        <v>0.99964348278928228</v>
      </c>
      <c r="M161" s="8"/>
      <c r="N161" s="8"/>
    </row>
    <row r="162" spans="1:14" x14ac:dyDescent="0.2">
      <c r="A162" s="7" t="str">
        <f>'[1]8 salud'!A162</f>
        <v>´3111100000000000000000</v>
      </c>
      <c r="B162" s="7" t="str">
        <f>'[1]8 salud'!B162</f>
        <v>Prima de Vacaciones</v>
      </c>
      <c r="C162" s="7">
        <f>'[1]8 salud'!C162</f>
        <v>21122000</v>
      </c>
      <c r="D162" s="7">
        <f>'[1]8 salud'!D162</f>
        <v>-11214676</v>
      </c>
      <c r="E162" s="7">
        <f>'[1]8 salud'!E162</f>
        <v>9907324</v>
      </c>
      <c r="F162" s="14">
        <f>'[1]8 salud'!F162</f>
        <v>0</v>
      </c>
      <c r="G162" s="7">
        <f>'[1]8 salud'!I162</f>
        <v>9907324</v>
      </c>
      <c r="H162" s="15">
        <f>'[1]8 salud'!J162</f>
        <v>1</v>
      </c>
      <c r="I162" s="7">
        <f>'[1]8 salud'!M162</f>
        <v>0</v>
      </c>
      <c r="J162" s="15">
        <f>'[1]8 salud'!L162</f>
        <v>1</v>
      </c>
      <c r="K162" s="7">
        <f>'[1]8 salud'!K162</f>
        <v>9907324</v>
      </c>
      <c r="L162" s="15">
        <f>'[1]8 salud'!L162</f>
        <v>1</v>
      </c>
      <c r="M162" s="8"/>
      <c r="N162" s="8"/>
    </row>
    <row r="163" spans="1:14" x14ac:dyDescent="0.2">
      <c r="A163" s="7">
        <f>'[1]8 salud'!A163</f>
        <v>0</v>
      </c>
      <c r="B163" s="7" t="str">
        <f>'[1]8 salud'!B163</f>
        <v>Sueldos Personal de N󭩮a</v>
      </c>
      <c r="C163" s="7">
        <f>'[1]8 salud'!C163</f>
        <v>200000000</v>
      </c>
      <c r="D163" s="7">
        <f>'[1]8 salud'!D163</f>
        <v>880890</v>
      </c>
      <c r="E163" s="7">
        <f>'[1]8 salud'!E163</f>
        <v>200880890</v>
      </c>
      <c r="F163" s="14">
        <f>'[1]8 salud'!F163</f>
        <v>0</v>
      </c>
      <c r="G163" s="7">
        <f>'[1]8 salud'!I163</f>
        <v>200880890</v>
      </c>
      <c r="H163" s="15">
        <f>'[1]8 salud'!J163</f>
        <v>1</v>
      </c>
      <c r="I163" s="7">
        <f>'[1]8 salud'!M163</f>
        <v>0</v>
      </c>
      <c r="J163" s="15">
        <f>'[1]8 salud'!L163</f>
        <v>1</v>
      </c>
      <c r="K163" s="7">
        <f>'[1]8 salud'!K163</f>
        <v>200880890</v>
      </c>
      <c r="L163" s="15">
        <f>'[1]8 salud'!L163</f>
        <v>1</v>
      </c>
      <c r="M163" s="8"/>
      <c r="N163" s="8"/>
    </row>
    <row r="164" spans="1:14" x14ac:dyDescent="0.2">
      <c r="A164" s="7" t="str">
        <f>'[1]8 salud'!A164</f>
        <v>´3111110000000000000000</v>
      </c>
      <c r="B164" s="7" t="str">
        <f>'[1]8 salud'!B164</f>
        <v>Prima T飮ica</v>
      </c>
      <c r="C164" s="7">
        <f>'[1]8 salud'!C164</f>
        <v>39935000</v>
      </c>
      <c r="D164" s="7">
        <f>'[1]8 salud'!D164</f>
        <v>2744758</v>
      </c>
      <c r="E164" s="7">
        <f>'[1]8 salud'!E164</f>
        <v>42679758</v>
      </c>
      <c r="F164" s="14">
        <f>'[1]8 salud'!F164</f>
        <v>0</v>
      </c>
      <c r="G164" s="7">
        <f>'[1]8 salud'!I164</f>
        <v>42679758</v>
      </c>
      <c r="H164" s="15">
        <f>'[1]8 salud'!J164</f>
        <v>1</v>
      </c>
      <c r="I164" s="7">
        <f>'[1]8 salud'!M164</f>
        <v>0</v>
      </c>
      <c r="J164" s="15">
        <f>'[1]8 salud'!L164</f>
        <v>1</v>
      </c>
      <c r="K164" s="7">
        <f>'[1]8 salud'!K164</f>
        <v>42679758</v>
      </c>
      <c r="L164" s="15">
        <f>'[1]8 salud'!L164</f>
        <v>1</v>
      </c>
      <c r="M164" s="8"/>
      <c r="N164" s="8"/>
    </row>
    <row r="165" spans="1:14" x14ac:dyDescent="0.2">
      <c r="A165" s="7" t="str">
        <f>'[1]8 salud'!A165</f>
        <v>´3111120000000000000000</v>
      </c>
      <c r="B165" s="7" t="str">
        <f>'[1]8 salud'!B165</f>
        <v>Prima de Antigedad</v>
      </c>
      <c r="C165" s="7">
        <f>'[1]8 salud'!C165</f>
        <v>7843000</v>
      </c>
      <c r="D165" s="7">
        <f>'[1]8 salud'!D165</f>
        <v>-1706948</v>
      </c>
      <c r="E165" s="7">
        <f>'[1]8 salud'!E165</f>
        <v>6136052</v>
      </c>
      <c r="F165" s="14">
        <f>'[1]8 salud'!F165</f>
        <v>0</v>
      </c>
      <c r="G165" s="7">
        <f>'[1]8 salud'!I165</f>
        <v>6136052</v>
      </c>
      <c r="H165" s="15">
        <f>'[1]8 salud'!J165</f>
        <v>1</v>
      </c>
      <c r="I165" s="7">
        <f>'[1]8 salud'!M165</f>
        <v>0</v>
      </c>
      <c r="J165" s="15">
        <f>'[1]8 salud'!L165</f>
        <v>1</v>
      </c>
      <c r="K165" s="7">
        <f>'[1]8 salud'!K165</f>
        <v>6136052</v>
      </c>
      <c r="L165" s="15">
        <f>'[1]8 salud'!L165</f>
        <v>1</v>
      </c>
      <c r="M165" s="8"/>
      <c r="N165" s="8"/>
    </row>
    <row r="166" spans="1:14" x14ac:dyDescent="0.2">
      <c r="A166" s="7" t="str">
        <f>'[1]8 salud'!A166</f>
        <v>´3111130000000000000000</v>
      </c>
      <c r="B166" s="7" t="str">
        <f>'[1]8 salud'!B166</f>
        <v>Prima Secretarial</v>
      </c>
      <c r="C166" s="7">
        <f>'[1]8 salud'!C166</f>
        <v>0</v>
      </c>
      <c r="D166" s="7">
        <f>'[1]8 salud'!D166</f>
        <v>0</v>
      </c>
      <c r="E166" s="7">
        <f>'[1]8 salud'!E166</f>
        <v>0</v>
      </c>
      <c r="F166" s="14">
        <f>'[1]8 salud'!F166</f>
        <v>0</v>
      </c>
      <c r="G166" s="7">
        <f>'[1]8 salud'!I166</f>
        <v>0</v>
      </c>
      <c r="H166" s="15">
        <f>'[1]8 salud'!J166</f>
        <v>0</v>
      </c>
      <c r="I166" s="7">
        <f>'[1]8 salud'!M166</f>
        <v>0</v>
      </c>
      <c r="J166" s="15">
        <f>'[1]8 salud'!L166</f>
        <v>0</v>
      </c>
      <c r="K166" s="7">
        <f>'[1]8 salud'!K166</f>
        <v>0</v>
      </c>
      <c r="L166" s="15">
        <f>'[1]8 salud'!L166</f>
        <v>0</v>
      </c>
      <c r="M166" s="8"/>
      <c r="N166" s="8"/>
    </row>
    <row r="167" spans="1:14" x14ac:dyDescent="0.2">
      <c r="A167" s="7" t="str">
        <f>'[1]8 salud'!A167</f>
        <v>´3111140000000000000000</v>
      </c>
      <c r="B167" s="7" t="str">
        <f>'[1]8 salud'!B167</f>
        <v>Prima de Riesgo</v>
      </c>
      <c r="C167" s="7">
        <f>'[1]8 salud'!C167</f>
        <v>0</v>
      </c>
      <c r="D167" s="7">
        <f>'[1]8 salud'!D167</f>
        <v>0</v>
      </c>
      <c r="E167" s="7">
        <f>'[1]8 salud'!E167</f>
        <v>0</v>
      </c>
      <c r="F167" s="14">
        <f>'[1]8 salud'!F167</f>
        <v>0</v>
      </c>
      <c r="G167" s="7">
        <f>'[1]8 salud'!I167</f>
        <v>0</v>
      </c>
      <c r="H167" s="15">
        <f>'[1]8 salud'!J167</f>
        <v>0</v>
      </c>
      <c r="I167" s="7">
        <f>'[1]8 salud'!M167</f>
        <v>0</v>
      </c>
      <c r="J167" s="15">
        <f>'[1]8 salud'!L167</f>
        <v>0</v>
      </c>
      <c r="K167" s="7">
        <f>'[1]8 salud'!K167</f>
        <v>0</v>
      </c>
      <c r="L167" s="15">
        <f>'[1]8 salud'!L167</f>
        <v>0</v>
      </c>
      <c r="M167" s="8"/>
      <c r="N167" s="8"/>
    </row>
    <row r="168" spans="1:14" x14ac:dyDescent="0.2">
      <c r="A168" s="7" t="str">
        <f>'[1]8 salud'!A168</f>
        <v>´3111150000000000000000</v>
      </c>
      <c r="B168" s="7" t="str">
        <f>'[1]8 salud'!B168</f>
        <v>Otras Primas y Bonificaciones</v>
      </c>
      <c r="C168" s="7">
        <f>'[1]8 salud'!C168</f>
        <v>3727000</v>
      </c>
      <c r="D168" s="7">
        <f>'[1]8 salud'!D168</f>
        <v>-3727000</v>
      </c>
      <c r="E168" s="7">
        <f>'[1]8 salud'!E168</f>
        <v>0</v>
      </c>
      <c r="F168" s="14">
        <f>'[1]8 salud'!F168</f>
        <v>0</v>
      </c>
      <c r="G168" s="7">
        <f>'[1]8 salud'!I168</f>
        <v>0</v>
      </c>
      <c r="H168" s="15">
        <f>'[1]8 salud'!J168</f>
        <v>0</v>
      </c>
      <c r="I168" s="7">
        <f>'[1]8 salud'!M168</f>
        <v>0</v>
      </c>
      <c r="J168" s="15">
        <f>'[1]8 salud'!L168</f>
        <v>0</v>
      </c>
      <c r="K168" s="7">
        <f>'[1]8 salud'!K168</f>
        <v>0</v>
      </c>
      <c r="L168" s="15">
        <f>'[1]8 salud'!L168</f>
        <v>0</v>
      </c>
      <c r="M168" s="8"/>
      <c r="N168" s="8"/>
    </row>
    <row r="169" spans="1:14" x14ac:dyDescent="0.2">
      <c r="A169" s="7" t="str">
        <f>'[1]8 salud'!A169</f>
        <v>´3111160000000000000000</v>
      </c>
      <c r="B169" s="7" t="str">
        <f>'[1]8 salud'!B169</f>
        <v>Vacaciones en Dinero</v>
      </c>
      <c r="C169" s="7">
        <f>'[1]8 salud'!C169</f>
        <v>0</v>
      </c>
      <c r="D169" s="7">
        <f>'[1]8 salud'!D169</f>
        <v>5269613</v>
      </c>
      <c r="E169" s="7">
        <f>'[1]8 salud'!E169</f>
        <v>5269613</v>
      </c>
      <c r="F169" s="14">
        <f>'[1]8 salud'!F169</f>
        <v>0</v>
      </c>
      <c r="G169" s="7">
        <f>'[1]8 salud'!I169</f>
        <v>5269613</v>
      </c>
      <c r="H169" s="15">
        <f>'[1]8 salud'!J169</f>
        <v>1</v>
      </c>
      <c r="I169" s="7">
        <f>'[1]8 salud'!M169</f>
        <v>0</v>
      </c>
      <c r="J169" s="15">
        <f>'[1]8 salud'!L169</f>
        <v>1</v>
      </c>
      <c r="K169" s="7">
        <f>'[1]8 salud'!K169</f>
        <v>5269613</v>
      </c>
      <c r="L169" s="15">
        <f>'[1]8 salud'!L169</f>
        <v>1</v>
      </c>
      <c r="M169" s="8"/>
      <c r="N169" s="8"/>
    </row>
    <row r="170" spans="1:14" x14ac:dyDescent="0.2">
      <c r="A170" s="7" t="str">
        <f>'[1]8 salud'!A170</f>
        <v>´3111170000000000000000</v>
      </c>
      <c r="B170" s="7" t="str">
        <f>'[1]8 salud'!B170</f>
        <v>Indemnizaciones Laborales</v>
      </c>
      <c r="C170" s="7">
        <f>'[1]8 salud'!C170</f>
        <v>0</v>
      </c>
      <c r="D170" s="7">
        <f>'[1]8 salud'!D170</f>
        <v>0</v>
      </c>
      <c r="E170" s="7">
        <f>'[1]8 salud'!E170</f>
        <v>0</v>
      </c>
      <c r="F170" s="14">
        <f>'[1]8 salud'!F170</f>
        <v>0</v>
      </c>
      <c r="G170" s="7">
        <f>'[1]8 salud'!I170</f>
        <v>0</v>
      </c>
      <c r="H170" s="15">
        <f>'[1]8 salud'!J170</f>
        <v>0</v>
      </c>
      <c r="I170" s="7">
        <f>'[1]8 salud'!M170</f>
        <v>0</v>
      </c>
      <c r="J170" s="15">
        <f>'[1]8 salud'!L170</f>
        <v>0</v>
      </c>
      <c r="K170" s="7">
        <f>'[1]8 salud'!K170</f>
        <v>0</v>
      </c>
      <c r="L170" s="15">
        <f>'[1]8 salud'!L170</f>
        <v>0</v>
      </c>
      <c r="M170" s="8"/>
      <c r="N170" s="8"/>
    </row>
    <row r="171" spans="1:14" x14ac:dyDescent="0.2">
      <c r="A171" s="7" t="str">
        <f>'[1]8 salud'!A171</f>
        <v>´3111180000000000000000</v>
      </c>
      <c r="B171" s="7" t="str">
        <f>'[1]8 salud'!B171</f>
        <v>Partida de Incremento Salarial</v>
      </c>
      <c r="C171" s="7">
        <f>'[1]8 salud'!C171</f>
        <v>0</v>
      </c>
      <c r="D171" s="7">
        <f>'[1]8 salud'!D171</f>
        <v>0</v>
      </c>
      <c r="E171" s="7">
        <f>'[1]8 salud'!E171</f>
        <v>0</v>
      </c>
      <c r="F171" s="14">
        <f>'[1]8 salud'!F171</f>
        <v>0</v>
      </c>
      <c r="G171" s="7">
        <f>'[1]8 salud'!I171</f>
        <v>0</v>
      </c>
      <c r="H171" s="15">
        <f>'[1]8 salud'!J171</f>
        <v>0</v>
      </c>
      <c r="I171" s="7">
        <f>'[1]8 salud'!M171</f>
        <v>0</v>
      </c>
      <c r="J171" s="15">
        <f>'[1]8 salud'!L171</f>
        <v>0</v>
      </c>
      <c r="K171" s="7">
        <f>'[1]8 salud'!K171</f>
        <v>0</v>
      </c>
      <c r="L171" s="15">
        <f>'[1]8 salud'!L171</f>
        <v>0</v>
      </c>
      <c r="M171" s="8"/>
      <c r="N171" s="8"/>
    </row>
    <row r="172" spans="1:14" x14ac:dyDescent="0.2">
      <c r="A172" s="7" t="str">
        <f>'[1]8 salud'!A172</f>
        <v>´3111190000000000000000</v>
      </c>
      <c r="B172" s="7" t="str">
        <f>'[1]8 salud'!B172</f>
        <v>Convenciones Colectivas O Convenios</v>
      </c>
      <c r="C172" s="7">
        <f>'[1]8 salud'!C172</f>
        <v>2271000</v>
      </c>
      <c r="D172" s="7">
        <f>'[1]8 salud'!D172</f>
        <v>-1863275</v>
      </c>
      <c r="E172" s="7">
        <f>'[1]8 salud'!E172</f>
        <v>407725</v>
      </c>
      <c r="F172" s="14">
        <f>'[1]8 salud'!F172</f>
        <v>0</v>
      </c>
      <c r="G172" s="7">
        <f>'[1]8 salud'!I172</f>
        <v>407725</v>
      </c>
      <c r="H172" s="15">
        <f>'[1]8 salud'!J172</f>
        <v>1</v>
      </c>
      <c r="I172" s="7">
        <f>'[1]8 salud'!M172</f>
        <v>0</v>
      </c>
      <c r="J172" s="15">
        <f>'[1]8 salud'!L172</f>
        <v>1</v>
      </c>
      <c r="K172" s="7">
        <f>'[1]8 salud'!K172</f>
        <v>407725</v>
      </c>
      <c r="L172" s="15">
        <f>'[1]8 salud'!L172</f>
        <v>1</v>
      </c>
      <c r="M172" s="8"/>
      <c r="N172" s="8"/>
    </row>
    <row r="173" spans="1:14" x14ac:dyDescent="0.2">
      <c r="A173" s="7" t="str">
        <f>'[1]8 salud'!A173</f>
        <v>´3111191000000000000000</v>
      </c>
      <c r="B173" s="7" t="str">
        <f>'[1]8 salud'!B173</f>
        <v>Personal Administrativo</v>
      </c>
      <c r="C173" s="7">
        <f>'[1]8 salud'!C173</f>
        <v>2271000</v>
      </c>
      <c r="D173" s="7">
        <f>'[1]8 salud'!D173</f>
        <v>-1863275</v>
      </c>
      <c r="E173" s="7">
        <f>'[1]8 salud'!E173</f>
        <v>407725</v>
      </c>
      <c r="F173" s="14">
        <f>'[1]8 salud'!F173</f>
        <v>0</v>
      </c>
      <c r="G173" s="7">
        <f>'[1]8 salud'!I173</f>
        <v>407725</v>
      </c>
      <c r="H173" s="15">
        <f>'[1]8 salud'!J173</f>
        <v>1</v>
      </c>
      <c r="I173" s="7">
        <f>'[1]8 salud'!M173</f>
        <v>0</v>
      </c>
      <c r="J173" s="15">
        <f>'[1]8 salud'!L173</f>
        <v>1</v>
      </c>
      <c r="K173" s="7">
        <f>'[1]8 salud'!K173</f>
        <v>407725</v>
      </c>
      <c r="L173" s="15">
        <f>'[1]8 salud'!L173</f>
        <v>1</v>
      </c>
      <c r="M173" s="8"/>
      <c r="N173" s="8"/>
    </row>
    <row r="174" spans="1:14" x14ac:dyDescent="0.2">
      <c r="A174" s="7" t="str">
        <f>'[1]8 salud'!A174</f>
        <v>´3111192000000000000000</v>
      </c>
      <c r="B174" s="7" t="str">
        <f>'[1]8 salud'!B174</f>
        <v>Jornal</v>
      </c>
      <c r="C174" s="7">
        <f>'[1]8 salud'!C174</f>
        <v>0</v>
      </c>
      <c r="D174" s="7">
        <f>'[1]8 salud'!D174</f>
        <v>0</v>
      </c>
      <c r="E174" s="7">
        <f>'[1]8 salud'!E174</f>
        <v>0</v>
      </c>
      <c r="F174" s="14">
        <f>'[1]8 salud'!F174</f>
        <v>0</v>
      </c>
      <c r="G174" s="7">
        <f>'[1]8 salud'!I174</f>
        <v>0</v>
      </c>
      <c r="H174" s="15">
        <f>'[1]8 salud'!J174</f>
        <v>0</v>
      </c>
      <c r="I174" s="7">
        <f>'[1]8 salud'!M174</f>
        <v>0</v>
      </c>
      <c r="J174" s="15">
        <f>'[1]8 salud'!L174</f>
        <v>0</v>
      </c>
      <c r="K174" s="7">
        <f>'[1]8 salud'!K174</f>
        <v>0</v>
      </c>
      <c r="L174" s="15">
        <f>'[1]8 salud'!L174</f>
        <v>0</v>
      </c>
      <c r="M174" s="8"/>
      <c r="N174" s="8"/>
    </row>
    <row r="175" spans="1:14" x14ac:dyDescent="0.2">
      <c r="A175" s="7" t="str">
        <f>'[1]8 salud'!A175</f>
        <v>´3111193000000000000000</v>
      </c>
      <c r="B175" s="7" t="str">
        <f>'[1]8 salud'!B175</f>
        <v>Quinquenio</v>
      </c>
      <c r="C175" s="7">
        <f>'[1]8 salud'!C175</f>
        <v>0</v>
      </c>
      <c r="D175" s="7">
        <f>'[1]8 salud'!D175</f>
        <v>0</v>
      </c>
      <c r="E175" s="7">
        <f>'[1]8 salud'!E175</f>
        <v>0</v>
      </c>
      <c r="F175" s="14">
        <f>'[1]8 salud'!F175</f>
        <v>0</v>
      </c>
      <c r="G175" s="7">
        <f>'[1]8 salud'!I175</f>
        <v>0</v>
      </c>
      <c r="H175" s="15">
        <f>'[1]8 salud'!J175</f>
        <v>0</v>
      </c>
      <c r="I175" s="7">
        <f>'[1]8 salud'!M175</f>
        <v>0</v>
      </c>
      <c r="J175" s="15">
        <f>'[1]8 salud'!L175</f>
        <v>0</v>
      </c>
      <c r="K175" s="7">
        <f>'[1]8 salud'!K175</f>
        <v>0</v>
      </c>
      <c r="L175" s="15">
        <f>'[1]8 salud'!L175</f>
        <v>0</v>
      </c>
      <c r="M175" s="8"/>
      <c r="N175" s="8"/>
    </row>
    <row r="176" spans="1:14" x14ac:dyDescent="0.2">
      <c r="A176" s="7" t="str">
        <f>'[1]8 salud'!A176</f>
        <v>´3111200000000000000000</v>
      </c>
      <c r="B176" s="7" t="str">
        <f>'[1]8 salud'!B176</f>
        <v>Bonificaci󮠅special de Recreaci󮍊</v>
      </c>
      <c r="C176" s="7">
        <f>'[1]8 salud'!C176</f>
        <v>928000</v>
      </c>
      <c r="D176" s="7">
        <f>'[1]8 salud'!D176</f>
        <v>-196955</v>
      </c>
      <c r="E176" s="7">
        <f>'[1]8 salud'!E176</f>
        <v>731045</v>
      </c>
      <c r="F176" s="14">
        <f>'[1]8 salud'!F176</f>
        <v>0</v>
      </c>
      <c r="G176" s="7">
        <f>'[1]8 salud'!I176</f>
        <v>731045</v>
      </c>
      <c r="H176" s="15">
        <f>'[1]8 salud'!J176</f>
        <v>1</v>
      </c>
      <c r="I176" s="7">
        <f>'[1]8 salud'!M176</f>
        <v>0</v>
      </c>
      <c r="J176" s="15">
        <f>'[1]8 salud'!L176</f>
        <v>1</v>
      </c>
      <c r="K176" s="7">
        <f>'[1]8 salud'!K176</f>
        <v>731045</v>
      </c>
      <c r="L176" s="15">
        <f>'[1]8 salud'!L176</f>
        <v>1</v>
      </c>
      <c r="M176" s="8"/>
      <c r="N176" s="8"/>
    </row>
    <row r="177" spans="1:14" x14ac:dyDescent="0.2">
      <c r="A177" s="7">
        <f>'[1]8 salud'!A177</f>
        <v>0</v>
      </c>
      <c r="B177" s="7" t="str">
        <f>'[1]8 salud'!B177</f>
        <v>Gastos de Representaci󮍊</v>
      </c>
      <c r="C177" s="7">
        <f>'[1]8 salud'!C177</f>
        <v>25505000</v>
      </c>
      <c r="D177" s="7">
        <f>'[1]8 salud'!D177</f>
        <v>102857</v>
      </c>
      <c r="E177" s="7">
        <f>'[1]8 salud'!E177</f>
        <v>25607857</v>
      </c>
      <c r="F177" s="14">
        <f>'[1]8 salud'!F177</f>
        <v>0</v>
      </c>
      <c r="G177" s="7">
        <f>'[1]8 salud'!I177</f>
        <v>25607857</v>
      </c>
      <c r="H177" s="15">
        <f>'[1]8 salud'!J177</f>
        <v>1</v>
      </c>
      <c r="I177" s="7">
        <f>'[1]8 salud'!M177</f>
        <v>0</v>
      </c>
      <c r="J177" s="15">
        <f>'[1]8 salud'!L177</f>
        <v>1</v>
      </c>
      <c r="K177" s="7">
        <f>'[1]8 salud'!K177</f>
        <v>25607857</v>
      </c>
      <c r="L177" s="15">
        <f>'[1]8 salud'!L177</f>
        <v>1</v>
      </c>
      <c r="M177" s="8"/>
      <c r="N177" s="8"/>
    </row>
    <row r="178" spans="1:14" x14ac:dyDescent="0.2">
      <c r="A178" s="7" t="str">
        <f>'[1]8 salud'!A178</f>
        <v>´3111210000000000000000</v>
      </c>
      <c r="B178" s="7" t="str">
        <f>'[1]8 salud'!B178</f>
        <v>Reconocimiento por Coordinaci󮍊</v>
      </c>
      <c r="C178" s="7">
        <f>'[1]8 salud'!C178</f>
        <v>0</v>
      </c>
      <c r="D178" s="7">
        <f>'[1]8 salud'!D178</f>
        <v>0</v>
      </c>
      <c r="E178" s="7">
        <f>'[1]8 salud'!E178</f>
        <v>0</v>
      </c>
      <c r="F178" s="14">
        <f>'[1]8 salud'!F178</f>
        <v>0</v>
      </c>
      <c r="G178" s="7">
        <f>'[1]8 salud'!I178</f>
        <v>0</v>
      </c>
      <c r="H178" s="15">
        <f>'[1]8 salud'!J178</f>
        <v>0</v>
      </c>
      <c r="I178" s="7">
        <f>'[1]8 salud'!M178</f>
        <v>0</v>
      </c>
      <c r="J178" s="15">
        <f>'[1]8 salud'!L178</f>
        <v>0</v>
      </c>
      <c r="K178" s="7">
        <f>'[1]8 salud'!K178</f>
        <v>0</v>
      </c>
      <c r="L178" s="15">
        <f>'[1]8 salud'!L178</f>
        <v>0</v>
      </c>
      <c r="M178" s="8"/>
      <c r="N178" s="8"/>
    </row>
    <row r="179" spans="1:14" x14ac:dyDescent="0.2">
      <c r="A179" s="7" t="str">
        <f>'[1]8 salud'!A179</f>
        <v>´3111220000000000000000</v>
      </c>
      <c r="B179" s="7" t="str">
        <f>'[1]8 salud'!B179</f>
        <v>Reconocimiento por Permanencia en el Servicio Pblico</v>
      </c>
      <c r="C179" s="7">
        <f>'[1]8 salud'!C179</f>
        <v>6200000</v>
      </c>
      <c r="D179" s="7">
        <f>'[1]8 salud'!D179</f>
        <v>2050157</v>
      </c>
      <c r="E179" s="7">
        <f>'[1]8 salud'!E179</f>
        <v>8250157</v>
      </c>
      <c r="F179" s="14">
        <f>'[1]8 salud'!F179</f>
        <v>0</v>
      </c>
      <c r="G179" s="7">
        <f>'[1]8 salud'!I179</f>
        <v>8250157</v>
      </c>
      <c r="H179" s="15">
        <f>'[1]8 salud'!J179</f>
        <v>1</v>
      </c>
      <c r="I179" s="7">
        <f>'[1]8 salud'!M179</f>
        <v>0</v>
      </c>
      <c r="J179" s="15">
        <f>'[1]8 salud'!L179</f>
        <v>1</v>
      </c>
      <c r="K179" s="7">
        <f>'[1]8 salud'!K179</f>
        <v>8250157</v>
      </c>
      <c r="L179" s="15">
        <f>'[1]8 salud'!L179</f>
        <v>1</v>
      </c>
      <c r="M179" s="8"/>
      <c r="N179" s="8"/>
    </row>
    <row r="180" spans="1:14" x14ac:dyDescent="0.2">
      <c r="A180" s="7" t="str">
        <f>'[1]8 salud'!A180</f>
        <v>´3111300000000000000000</v>
      </c>
      <c r="B180" s="7" t="str">
        <f>'[1]8 salud'!B180</f>
        <v>Horas Extras, Dominicales, Festivos, Recargo Nocturno y Trabajo Suplementario</v>
      </c>
      <c r="C180" s="7">
        <f>'[1]8 salud'!C180</f>
        <v>6277000</v>
      </c>
      <c r="D180" s="7">
        <f>'[1]8 salud'!D180</f>
        <v>-3736933</v>
      </c>
      <c r="E180" s="7">
        <f>'[1]8 salud'!E180</f>
        <v>2540067</v>
      </c>
      <c r="F180" s="14">
        <f>'[1]8 salud'!F180</f>
        <v>0</v>
      </c>
      <c r="G180" s="7">
        <f>'[1]8 salud'!I180</f>
        <v>2408667</v>
      </c>
      <c r="H180" s="15">
        <f>'[1]8 salud'!J180</f>
        <v>0.94826908109116803</v>
      </c>
      <c r="I180" s="7">
        <f>'[1]8 salud'!M180</f>
        <v>0</v>
      </c>
      <c r="J180" s="15">
        <f>'[1]8 salud'!L180</f>
        <v>0.94826908109116803</v>
      </c>
      <c r="K180" s="7">
        <f>'[1]8 salud'!K180</f>
        <v>2408667</v>
      </c>
      <c r="L180" s="15">
        <f>'[1]8 salud'!L180</f>
        <v>0.94826908109116803</v>
      </c>
      <c r="M180" s="8"/>
      <c r="N180" s="8"/>
    </row>
    <row r="181" spans="1:14" x14ac:dyDescent="0.2">
      <c r="A181" s="7" t="str">
        <f>'[1]8 salud'!A181</f>
        <v>´3111400000000000000000</v>
      </c>
      <c r="B181" s="7" t="str">
        <f>'[1]8 salud'!B181</f>
        <v>Auxilio de Transporte</v>
      </c>
      <c r="C181" s="7">
        <f>'[1]8 salud'!C181</f>
        <v>3927000</v>
      </c>
      <c r="D181" s="7">
        <f>'[1]8 salud'!D181</f>
        <v>-1985576</v>
      </c>
      <c r="E181" s="7">
        <f>'[1]8 salud'!E181</f>
        <v>1941424</v>
      </c>
      <c r="F181" s="14">
        <f>'[1]8 salud'!F181</f>
        <v>0</v>
      </c>
      <c r="G181" s="7">
        <f>'[1]8 salud'!I181</f>
        <v>1941424</v>
      </c>
      <c r="H181" s="15">
        <f>'[1]8 salud'!J181</f>
        <v>1</v>
      </c>
      <c r="I181" s="7">
        <f>'[1]8 salud'!M181</f>
        <v>0</v>
      </c>
      <c r="J181" s="15">
        <f>'[1]8 salud'!L181</f>
        <v>1</v>
      </c>
      <c r="K181" s="7">
        <f>'[1]8 salud'!K181</f>
        <v>1941424</v>
      </c>
      <c r="L181" s="15">
        <f>'[1]8 salud'!L181</f>
        <v>1</v>
      </c>
      <c r="M181" s="8"/>
      <c r="N181" s="8"/>
    </row>
    <row r="182" spans="1:14" x14ac:dyDescent="0.2">
      <c r="A182" s="7" t="str">
        <f>'[1]8 salud'!A182</f>
        <v>´3111500000000000000000</v>
      </c>
      <c r="B182" s="7" t="str">
        <f>'[1]8 salud'!B182</f>
        <v>SUBSIDIO DE ALIMENTACION</v>
      </c>
      <c r="C182" s="7">
        <f>'[1]8 salud'!C182</f>
        <v>3988000</v>
      </c>
      <c r="D182" s="7">
        <f>'[1]8 salud'!D182</f>
        <v>-2046575</v>
      </c>
      <c r="E182" s="7">
        <f>'[1]8 salud'!E182</f>
        <v>1941425</v>
      </c>
      <c r="F182" s="14">
        <f>'[1]8 salud'!F182</f>
        <v>0</v>
      </c>
      <c r="G182" s="7">
        <f>'[1]8 salud'!I182</f>
        <v>1941425</v>
      </c>
      <c r="H182" s="15">
        <f>'[1]8 salud'!J182</f>
        <v>1</v>
      </c>
      <c r="I182" s="7">
        <f>'[1]8 salud'!M182</f>
        <v>0</v>
      </c>
      <c r="J182" s="15">
        <f>'[1]8 salud'!L182</f>
        <v>1</v>
      </c>
      <c r="K182" s="7">
        <f>'[1]8 salud'!K182</f>
        <v>1941425</v>
      </c>
      <c r="L182" s="15">
        <f>'[1]8 salud'!L182</f>
        <v>1</v>
      </c>
      <c r="M182" s="8"/>
      <c r="N182" s="8"/>
    </row>
    <row r="183" spans="1:14" x14ac:dyDescent="0.2">
      <c r="A183" s="7" t="str">
        <f>'[1]8 salud'!A183</f>
        <v>´3111600000000000000000</v>
      </c>
      <c r="B183" s="7" t="str">
        <f>'[1]8 salud'!B183</f>
        <v>Bonificaci󮠰or Servicios Prestados</v>
      </c>
      <c r="C183" s="7">
        <f>'[1]8 salud'!C183</f>
        <v>6250000</v>
      </c>
      <c r="D183" s="7">
        <f>'[1]8 salud'!D183</f>
        <v>-186802</v>
      </c>
      <c r="E183" s="7">
        <f>'[1]8 salud'!E183</f>
        <v>6063198</v>
      </c>
      <c r="F183" s="14">
        <f>'[1]8 salud'!F183</f>
        <v>0</v>
      </c>
      <c r="G183" s="7">
        <f>'[1]8 salud'!I183</f>
        <v>6063198</v>
      </c>
      <c r="H183" s="15">
        <f>'[1]8 salud'!J183</f>
        <v>1</v>
      </c>
      <c r="I183" s="7">
        <f>'[1]8 salud'!M183</f>
        <v>0</v>
      </c>
      <c r="J183" s="15">
        <f>'[1]8 salud'!L183</f>
        <v>1</v>
      </c>
      <c r="K183" s="7">
        <f>'[1]8 salud'!K183</f>
        <v>6063198</v>
      </c>
      <c r="L183" s="15">
        <f>'[1]8 salud'!L183</f>
        <v>1</v>
      </c>
      <c r="M183" s="8"/>
      <c r="N183" s="8"/>
    </row>
    <row r="184" spans="1:14" x14ac:dyDescent="0.2">
      <c r="A184" s="7" t="str">
        <f>'[1]8 salud'!A184</f>
        <v>´3111700000000000000000</v>
      </c>
      <c r="B184" s="7" t="str">
        <f>'[1]8 salud'!B184</f>
        <v>Prima Semestral</v>
      </c>
      <c r="C184" s="7">
        <f>'[1]8 salud'!C184</f>
        <v>0</v>
      </c>
      <c r="D184" s="7">
        <f>'[1]8 salud'!D184</f>
        <v>0</v>
      </c>
      <c r="E184" s="7">
        <f>'[1]8 salud'!E184</f>
        <v>0</v>
      </c>
      <c r="F184" s="14">
        <f>'[1]8 salud'!F184</f>
        <v>0</v>
      </c>
      <c r="G184" s="7">
        <f>'[1]8 salud'!I184</f>
        <v>0</v>
      </c>
      <c r="H184" s="15">
        <f>'[1]8 salud'!J184</f>
        <v>0</v>
      </c>
      <c r="I184" s="7">
        <f>'[1]8 salud'!M184</f>
        <v>0</v>
      </c>
      <c r="J184" s="15">
        <f>'[1]8 salud'!L184</f>
        <v>0</v>
      </c>
      <c r="K184" s="7">
        <f>'[1]8 salud'!K184</f>
        <v>0</v>
      </c>
      <c r="L184" s="15">
        <f>'[1]8 salud'!L184</f>
        <v>0</v>
      </c>
      <c r="M184" s="8"/>
      <c r="N184" s="8"/>
    </row>
    <row r="185" spans="1:14" x14ac:dyDescent="0.2">
      <c r="A185" s="7" t="str">
        <f>'[1]8 salud'!A185</f>
        <v>´3111800000000000000000</v>
      </c>
      <c r="B185" s="7" t="str">
        <f>'[1]8 salud'!B185</f>
        <v>Prima de Servicios</v>
      </c>
      <c r="C185" s="7">
        <f>'[1]8 salud'!C185</f>
        <v>35200000</v>
      </c>
      <c r="D185" s="7">
        <f>'[1]8 salud'!D185</f>
        <v>-4673352</v>
      </c>
      <c r="E185" s="7">
        <f>'[1]8 salud'!E185</f>
        <v>30526648</v>
      </c>
      <c r="F185" s="14">
        <f>'[1]8 salud'!F185</f>
        <v>0</v>
      </c>
      <c r="G185" s="7">
        <f>'[1]8 salud'!I185</f>
        <v>30526648</v>
      </c>
      <c r="H185" s="15">
        <f>'[1]8 salud'!J185</f>
        <v>1</v>
      </c>
      <c r="I185" s="7">
        <f>'[1]8 salud'!M185</f>
        <v>0</v>
      </c>
      <c r="J185" s="15">
        <f>'[1]8 salud'!L185</f>
        <v>1</v>
      </c>
      <c r="K185" s="7">
        <f>'[1]8 salud'!K185</f>
        <v>30526648</v>
      </c>
      <c r="L185" s="15">
        <f>'[1]8 salud'!L185</f>
        <v>1</v>
      </c>
      <c r="M185" s="8"/>
      <c r="N185" s="8"/>
    </row>
    <row r="186" spans="1:14" x14ac:dyDescent="0.2">
      <c r="A186" s="7" t="str">
        <f>'[1]8 salud'!A186</f>
        <v>´3111900000000000000000</v>
      </c>
      <c r="B186" s="7" t="str">
        <f>'[1]8 salud'!B186</f>
        <v>Prima de Navidad</v>
      </c>
      <c r="C186" s="7">
        <f>'[1]8 salud'!C186</f>
        <v>31738000</v>
      </c>
      <c r="D186" s="7">
        <f>'[1]8 salud'!D186</f>
        <v>-6055526</v>
      </c>
      <c r="E186" s="7">
        <f>'[1]8 salud'!E186</f>
        <v>25682474</v>
      </c>
      <c r="F186" s="14">
        <f>'[1]8 salud'!F186</f>
        <v>0</v>
      </c>
      <c r="G186" s="7">
        <f>'[1]8 salud'!I186</f>
        <v>25682474</v>
      </c>
      <c r="H186" s="15">
        <f>'[1]8 salud'!J186</f>
        <v>1</v>
      </c>
      <c r="I186" s="7">
        <f>'[1]8 salud'!M186</f>
        <v>0</v>
      </c>
      <c r="J186" s="15">
        <f>'[1]8 salud'!L186</f>
        <v>1</v>
      </c>
      <c r="K186" s="7">
        <f>'[1]8 salud'!K186</f>
        <v>25682474</v>
      </c>
      <c r="L186" s="15">
        <f>'[1]8 salud'!L186</f>
        <v>1</v>
      </c>
      <c r="M186" s="8"/>
      <c r="N186" s="8"/>
    </row>
    <row r="187" spans="1:14" x14ac:dyDescent="0.2">
      <c r="A187" s="7" t="str">
        <f>'[1]8 salud'!A187</f>
        <v>´3111990000000000000000</v>
      </c>
      <c r="B187" s="7" t="str">
        <f>'[1]8 salud'!B187</f>
        <v>Otros Gastos de Personal</v>
      </c>
      <c r="C187" s="7">
        <f>'[1]8 salud'!C187</f>
        <v>0</v>
      </c>
      <c r="D187" s="7">
        <f>'[1]8 salud'!D187</f>
        <v>0</v>
      </c>
      <c r="E187" s="7">
        <f>'[1]8 salud'!E187</f>
        <v>0</v>
      </c>
      <c r="F187" s="14">
        <f>'[1]8 salud'!F187</f>
        <v>0</v>
      </c>
      <c r="G187" s="7">
        <f>'[1]8 salud'!I187</f>
        <v>0</v>
      </c>
      <c r="H187" s="15">
        <f>'[1]8 salud'!J187</f>
        <v>0</v>
      </c>
      <c r="I187" s="7">
        <f>'[1]8 salud'!M187</f>
        <v>0</v>
      </c>
      <c r="J187" s="15">
        <f>'[1]8 salud'!L187</f>
        <v>0</v>
      </c>
      <c r="K187" s="7">
        <f>'[1]8 salud'!K187</f>
        <v>0</v>
      </c>
      <c r="L187" s="15">
        <f>'[1]8 salud'!L187</f>
        <v>0</v>
      </c>
      <c r="M187" s="8"/>
      <c r="N187" s="8"/>
    </row>
    <row r="188" spans="1:14" x14ac:dyDescent="0.2">
      <c r="A188" s="7" t="str">
        <f>'[1]8 salud'!A188</f>
        <v>´3112000000000000000000</v>
      </c>
      <c r="B188" s="7" t="str">
        <f>'[1]8 salud'!B188</f>
        <v>SERVICIOS PERSONALES INDIRECTOS</v>
      </c>
      <c r="C188" s="7">
        <f>'[1]8 salud'!C188</f>
        <v>1146652000</v>
      </c>
      <c r="D188" s="7">
        <f>'[1]8 salud'!D188</f>
        <v>417637102</v>
      </c>
      <c r="E188" s="7">
        <f>'[1]8 salud'!E188</f>
        <v>1564289102</v>
      </c>
      <c r="F188" s="14">
        <f>'[1]8 salud'!F188</f>
        <v>0</v>
      </c>
      <c r="G188" s="7">
        <f>'[1]8 salud'!I188</f>
        <v>1331887217</v>
      </c>
      <c r="H188" s="15">
        <f>'[1]8 salud'!J188</f>
        <v>0.85143290667763027</v>
      </c>
      <c r="I188" s="7">
        <f>'[1]8 salud'!M188</f>
        <v>100108105</v>
      </c>
      <c r="J188" s="15">
        <f>'[1]8 salud'!L188</f>
        <v>0.91542881694256029</v>
      </c>
      <c r="K188" s="7">
        <f>'[1]8 salud'!K188</f>
        <v>1431995322</v>
      </c>
      <c r="L188" s="15">
        <f>'[1]8 salud'!L188</f>
        <v>0.91542881694256029</v>
      </c>
      <c r="M188" s="8"/>
      <c r="N188" s="8"/>
    </row>
    <row r="189" spans="1:14" x14ac:dyDescent="0.2">
      <c r="A189" s="7" t="str">
        <f>'[1]8 salud'!A189</f>
        <v>´3112100000000000000000</v>
      </c>
      <c r="B189" s="7" t="str">
        <f>'[1]8 salud'!B189</f>
        <v>Personal Supernumerario</v>
      </c>
      <c r="C189" s="7">
        <f>'[1]8 salud'!C189</f>
        <v>0</v>
      </c>
      <c r="D189" s="7">
        <f>'[1]8 salud'!D189</f>
        <v>0</v>
      </c>
      <c r="E189" s="7">
        <f>'[1]8 salud'!E189</f>
        <v>0</v>
      </c>
      <c r="F189" s="14">
        <f>'[1]8 salud'!F189</f>
        <v>0</v>
      </c>
      <c r="G189" s="7">
        <f>'[1]8 salud'!I189</f>
        <v>0</v>
      </c>
      <c r="H189" s="15">
        <f>'[1]8 salud'!J189</f>
        <v>0</v>
      </c>
      <c r="I189" s="7">
        <f>'[1]8 salud'!M189</f>
        <v>0</v>
      </c>
      <c r="J189" s="15">
        <f>'[1]8 salud'!L189</f>
        <v>0</v>
      </c>
      <c r="K189" s="7">
        <f>'[1]8 salud'!K189</f>
        <v>0</v>
      </c>
      <c r="L189" s="15">
        <f>'[1]8 salud'!L189</f>
        <v>0</v>
      </c>
      <c r="M189" s="8"/>
      <c r="N189" s="8"/>
    </row>
    <row r="190" spans="1:14" x14ac:dyDescent="0.2">
      <c r="A190" s="7" t="str">
        <f>'[1]8 salud'!A190</f>
        <v>´3112200000000000000000</v>
      </c>
      <c r="B190" s="7" t="str">
        <f>'[1]8 salud'!B190</f>
        <v>Jornales</v>
      </c>
      <c r="C190" s="7">
        <f>'[1]8 salud'!C190</f>
        <v>0</v>
      </c>
      <c r="D190" s="7">
        <f>'[1]8 salud'!D190</f>
        <v>0</v>
      </c>
      <c r="E190" s="7">
        <f>'[1]8 salud'!E190</f>
        <v>0</v>
      </c>
      <c r="F190" s="14">
        <f>'[1]8 salud'!F190</f>
        <v>0</v>
      </c>
      <c r="G190" s="7">
        <f>'[1]8 salud'!I190</f>
        <v>0</v>
      </c>
      <c r="H190" s="15">
        <f>'[1]8 salud'!J190</f>
        <v>0</v>
      </c>
      <c r="I190" s="7">
        <f>'[1]8 salud'!M190</f>
        <v>0</v>
      </c>
      <c r="J190" s="15">
        <f>'[1]8 salud'!L190</f>
        <v>0</v>
      </c>
      <c r="K190" s="7">
        <f>'[1]8 salud'!K190</f>
        <v>0</v>
      </c>
      <c r="L190" s="15">
        <f>'[1]8 salud'!L190</f>
        <v>0</v>
      </c>
      <c r="M190" s="8"/>
      <c r="N190" s="8"/>
    </row>
    <row r="191" spans="1:14" x14ac:dyDescent="0.2">
      <c r="A191" s="7" t="str">
        <f>'[1]8 salud'!A191</f>
        <v>´3112300000000000000000</v>
      </c>
      <c r="B191" s="7" t="str">
        <f>'[1]8 salud'!B191</f>
        <v>Honorarios</v>
      </c>
      <c r="C191" s="7">
        <f>'[1]8 salud'!C191</f>
        <v>930321000</v>
      </c>
      <c r="D191" s="7">
        <f>'[1]8 salud'!D191</f>
        <v>350168000</v>
      </c>
      <c r="E191" s="7">
        <f>'[1]8 salud'!E191</f>
        <v>1280489000</v>
      </c>
      <c r="F191" s="14">
        <f>'[1]8 salud'!F191</f>
        <v>930321000</v>
      </c>
      <c r="G191" s="7">
        <f>'[1]8 salud'!I191</f>
        <v>1074581257</v>
      </c>
      <c r="H191" s="15">
        <f>'[1]8 salud'!J191</f>
        <v>0.83919600793134497</v>
      </c>
      <c r="I191" s="7">
        <f>'[1]8 salud'!M191</f>
        <v>96814105</v>
      </c>
      <c r="J191" s="15">
        <f>'[1]8 salud'!L191</f>
        <v>0.91480314317420919</v>
      </c>
      <c r="K191" s="7">
        <f>'[1]8 salud'!K191</f>
        <v>1171395362</v>
      </c>
      <c r="L191" s="15">
        <f>'[1]8 salud'!L191</f>
        <v>0.91480314317420919</v>
      </c>
      <c r="M191" s="8"/>
      <c r="N191" s="8"/>
    </row>
    <row r="192" spans="1:14" x14ac:dyDescent="0.2">
      <c r="A192" s="7" t="str">
        <f>'[1]8 salud'!A192</f>
        <v>´3112400000000000000000</v>
      </c>
      <c r="B192" s="7" t="str">
        <f>'[1]8 salud'!B192</f>
        <v>Remuneraci󮠓ervicios T飮icos</v>
      </c>
      <c r="C192" s="7">
        <f>'[1]8 salud'!C192</f>
        <v>216331000</v>
      </c>
      <c r="D192" s="7">
        <f>'[1]8 salud'!D192</f>
        <v>67469102</v>
      </c>
      <c r="E192" s="7">
        <f>'[1]8 salud'!E192</f>
        <v>283800102</v>
      </c>
      <c r="F192" s="14">
        <f>'[1]8 salud'!F192</f>
        <v>0</v>
      </c>
      <c r="G192" s="7">
        <f>'[1]8 salud'!I192</f>
        <v>257305960</v>
      </c>
      <c r="H192" s="15">
        <f>'[1]8 salud'!J192</f>
        <v>0.9066450582177733</v>
      </c>
      <c r="I192" s="7">
        <f>'[1]8 salud'!M192</f>
        <v>3294000</v>
      </c>
      <c r="J192" s="15">
        <f>'[1]8 salud'!L192</f>
        <v>0.91825181937390565</v>
      </c>
      <c r="K192" s="7">
        <f>'[1]8 salud'!K192</f>
        <v>260599960</v>
      </c>
      <c r="L192" s="15">
        <f>'[1]8 salud'!L192</f>
        <v>0.91825181937390565</v>
      </c>
      <c r="M192" s="8"/>
      <c r="N192" s="8"/>
    </row>
    <row r="193" spans="1:14" x14ac:dyDescent="0.2">
      <c r="A193" s="7" t="str">
        <f>'[1]8 salud'!A193</f>
        <v>´3113000000000000000000</v>
      </c>
      <c r="B193" s="7" t="str">
        <f>'[1]8 salud'!B193</f>
        <v>APORTES PATRONALES AL SECTOR PRIVADO Y PڂLICO</v>
      </c>
      <c r="C193" s="7">
        <f>'[1]8 salud'!C193</f>
        <v>136365000</v>
      </c>
      <c r="D193" s="7">
        <f>'[1]8 salud'!D193</f>
        <v>32948947</v>
      </c>
      <c r="E193" s="7">
        <f>'[1]8 salud'!E193</f>
        <v>169313947</v>
      </c>
      <c r="F193" s="14">
        <f>'[1]8 salud'!F193</f>
        <v>0</v>
      </c>
      <c r="G193" s="7">
        <f>'[1]8 salud'!I193</f>
        <v>100833677</v>
      </c>
      <c r="H193" s="15">
        <f>'[1]8 salud'!J193</f>
        <v>0.59554265189978706</v>
      </c>
      <c r="I193" s="7">
        <f>'[1]8 salud'!M193</f>
        <v>0</v>
      </c>
      <c r="J193" s="15">
        <f>'[1]8 salud'!L193</f>
        <v>0.59554265189978706</v>
      </c>
      <c r="K193" s="7">
        <f>'[1]8 salud'!K193</f>
        <v>100833677</v>
      </c>
      <c r="L193" s="15">
        <f>'[1]8 salud'!L193</f>
        <v>0.59554265189978706</v>
      </c>
      <c r="M193" s="8"/>
      <c r="N193" s="8"/>
    </row>
    <row r="194" spans="1:14" x14ac:dyDescent="0.2">
      <c r="A194" s="7" t="str">
        <f>'[1]8 salud'!A194</f>
        <v>´3113100000000000000000</v>
      </c>
      <c r="B194" s="7" t="str">
        <f>'[1]8 salud'!B194</f>
        <v>Aportes Patronales Sector Privado</v>
      </c>
      <c r="C194" s="7">
        <f>'[1]8 salud'!C194</f>
        <v>97907000</v>
      </c>
      <c r="D194" s="7">
        <f>'[1]8 salud'!D194</f>
        <v>28954863</v>
      </c>
      <c r="E194" s="7">
        <f>'[1]8 salud'!E194</f>
        <v>126861863</v>
      </c>
      <c r="F194" s="14">
        <f>'[1]8 salud'!F194</f>
        <v>0</v>
      </c>
      <c r="G194" s="7">
        <f>'[1]8 salud'!I194</f>
        <v>71958283</v>
      </c>
      <c r="H194" s="15">
        <f>'[1]8 salud'!J194</f>
        <v>0.56721761212035804</v>
      </c>
      <c r="I194" s="7">
        <f>'[1]8 salud'!M194</f>
        <v>0</v>
      </c>
      <c r="J194" s="15">
        <f>'[1]8 salud'!L194</f>
        <v>0.56721761212035804</v>
      </c>
      <c r="K194" s="7">
        <f>'[1]8 salud'!K194</f>
        <v>71958283</v>
      </c>
      <c r="L194" s="15">
        <f>'[1]8 salud'!L194</f>
        <v>0.56721761212035804</v>
      </c>
      <c r="M194" s="8"/>
      <c r="N194" s="8"/>
    </row>
    <row r="195" spans="1:14" x14ac:dyDescent="0.2">
      <c r="A195" s="7" t="str">
        <f>'[1]8 salud'!A195</f>
        <v>´3113110000000000000000</v>
      </c>
      <c r="B195" s="7" t="str">
        <f>'[1]8 salud'!B195</f>
        <v>Cesantias Fondos Privados</v>
      </c>
      <c r="C195" s="7">
        <f>'[1]8 salud'!C195</f>
        <v>34778000</v>
      </c>
      <c r="D195" s="7">
        <f>'[1]8 salud'!D195</f>
        <v>8199667</v>
      </c>
      <c r="E195" s="7">
        <f>'[1]8 salud'!E195</f>
        <v>42977667</v>
      </c>
      <c r="F195" s="14">
        <f>'[1]8 salud'!F195</f>
        <v>0</v>
      </c>
      <c r="G195" s="7">
        <f>'[1]8 salud'!I195</f>
        <v>24648094</v>
      </c>
      <c r="H195" s="15">
        <f>'[1]8 salud'!J195</f>
        <v>0.57350935312519402</v>
      </c>
      <c r="I195" s="7">
        <f>'[1]8 salud'!M195</f>
        <v>0</v>
      </c>
      <c r="J195" s="15">
        <f>'[1]8 salud'!L195</f>
        <v>0.57350935312519402</v>
      </c>
      <c r="K195" s="7">
        <f>'[1]8 salud'!K195</f>
        <v>24648094</v>
      </c>
      <c r="L195" s="15">
        <f>'[1]8 salud'!L195</f>
        <v>0.57350935312519402</v>
      </c>
      <c r="M195" s="8"/>
      <c r="N195" s="8"/>
    </row>
    <row r="196" spans="1:14" x14ac:dyDescent="0.2">
      <c r="A196" s="7" t="str">
        <f>'[1]8 salud'!A196</f>
        <v>´3113120000000000000000</v>
      </c>
      <c r="B196" s="7" t="str">
        <f>'[1]8 salud'!B196</f>
        <v>Pensiones Fondos Privados</v>
      </c>
      <c r="C196" s="7">
        <f>'[1]8 salud'!C196</f>
        <v>19729000</v>
      </c>
      <c r="D196" s="7">
        <f>'[1]8 salud'!D196</f>
        <v>14197763</v>
      </c>
      <c r="E196" s="7">
        <f>'[1]8 salud'!E196</f>
        <v>33926763</v>
      </c>
      <c r="F196" s="14">
        <f>'[1]8 salud'!F196</f>
        <v>0</v>
      </c>
      <c r="G196" s="7">
        <f>'[1]8 salud'!I196</f>
        <v>14157408</v>
      </c>
      <c r="H196" s="15">
        <f>'[1]8 salud'!J196</f>
        <v>0.41729321479918374</v>
      </c>
      <c r="I196" s="7">
        <f>'[1]8 salud'!M196</f>
        <v>0</v>
      </c>
      <c r="J196" s="15">
        <f>'[1]8 salud'!L196</f>
        <v>0.41729321479918374</v>
      </c>
      <c r="K196" s="7">
        <f>'[1]8 salud'!K196</f>
        <v>14157408</v>
      </c>
      <c r="L196" s="15">
        <f>'[1]8 salud'!L196</f>
        <v>0.41729321479918374</v>
      </c>
      <c r="M196" s="8"/>
      <c r="N196" s="8"/>
    </row>
    <row r="197" spans="1:14" x14ac:dyDescent="0.2">
      <c r="A197" s="7" t="str">
        <f>'[1]8 salud'!A197</f>
        <v>´3113130000000000000000</v>
      </c>
      <c r="B197" s="7" t="str">
        <f>'[1]8 salud'!B197</f>
        <v>Salud EPS Privadas</v>
      </c>
      <c r="C197" s="7">
        <f>'[1]8 salud'!C197</f>
        <v>26286000</v>
      </c>
      <c r="D197" s="7">
        <f>'[1]8 salud'!D197</f>
        <v>3659341</v>
      </c>
      <c r="E197" s="7">
        <f>'[1]8 salud'!E197</f>
        <v>29945341</v>
      </c>
      <c r="F197" s="14">
        <f>'[1]8 salud'!F197</f>
        <v>0</v>
      </c>
      <c r="G197" s="7">
        <f>'[1]8 salud'!I197</f>
        <v>18606266</v>
      </c>
      <c r="H197" s="15">
        <f>'[1]8 salud'!J197</f>
        <v>0.62134092912817385</v>
      </c>
      <c r="I197" s="7">
        <f>'[1]8 salud'!M197</f>
        <v>0</v>
      </c>
      <c r="J197" s="15">
        <f>'[1]8 salud'!L197</f>
        <v>0.62134092912817385</v>
      </c>
      <c r="K197" s="7">
        <f>'[1]8 salud'!K197</f>
        <v>18606266</v>
      </c>
      <c r="L197" s="15">
        <f>'[1]8 salud'!L197</f>
        <v>0.62134092912817385</v>
      </c>
      <c r="M197" s="8"/>
      <c r="N197" s="8"/>
    </row>
    <row r="198" spans="1:14" x14ac:dyDescent="0.2">
      <c r="A198" s="7" t="str">
        <f>'[1]8 salud'!A198</f>
        <v>´3113140000000000000000</v>
      </c>
      <c r="B198" s="7" t="str">
        <f>'[1]8 salud'!B198</f>
        <v>Riegos Profesionales Sector Privado</v>
      </c>
      <c r="C198" s="7">
        <f>'[1]8 salud'!C198</f>
        <v>2060000</v>
      </c>
      <c r="D198" s="7">
        <f>'[1]8 salud'!D198</f>
        <v>4791372</v>
      </c>
      <c r="E198" s="7">
        <f>'[1]8 salud'!E198</f>
        <v>6851372</v>
      </c>
      <c r="F198" s="14">
        <f>'[1]8 salud'!F198</f>
        <v>0</v>
      </c>
      <c r="G198" s="7">
        <f>'[1]8 salud'!I198</f>
        <v>1391051</v>
      </c>
      <c r="H198" s="15">
        <f>'[1]8 salud'!J198</f>
        <v>0.20303247291199486</v>
      </c>
      <c r="I198" s="7">
        <f>'[1]8 salud'!M198</f>
        <v>0</v>
      </c>
      <c r="J198" s="15">
        <f>'[1]8 salud'!L198</f>
        <v>0.20303247291199486</v>
      </c>
      <c r="K198" s="7">
        <f>'[1]8 salud'!K198</f>
        <v>1391051</v>
      </c>
      <c r="L198" s="15">
        <f>'[1]8 salud'!L198</f>
        <v>0.20303247291199486</v>
      </c>
      <c r="M198" s="8"/>
      <c r="N198" s="8"/>
    </row>
    <row r="199" spans="1:14" x14ac:dyDescent="0.2">
      <c r="A199" s="7" t="str">
        <f>'[1]8 salud'!A199</f>
        <v>´3113150000000000000000</v>
      </c>
      <c r="B199" s="7" t="str">
        <f>'[1]8 salud'!B199</f>
        <v>Caja de Compensaci󮍊</v>
      </c>
      <c r="C199" s="7">
        <f>'[1]8 salud'!C199</f>
        <v>15054000</v>
      </c>
      <c r="D199" s="7">
        <f>'[1]8 salud'!D199</f>
        <v>-1893280</v>
      </c>
      <c r="E199" s="7">
        <f>'[1]8 salud'!E199</f>
        <v>13160720</v>
      </c>
      <c r="F199" s="14">
        <f>'[1]8 salud'!F199</f>
        <v>0</v>
      </c>
      <c r="G199" s="7">
        <f>'[1]8 salud'!I199</f>
        <v>13155464</v>
      </c>
      <c r="H199" s="15">
        <f>'[1]8 salud'!J199</f>
        <v>0.99960062975277952</v>
      </c>
      <c r="I199" s="7">
        <f>'[1]8 salud'!M199</f>
        <v>0</v>
      </c>
      <c r="J199" s="15">
        <f>'[1]8 salud'!L199</f>
        <v>0.99960062975277952</v>
      </c>
      <c r="K199" s="7">
        <f>'[1]8 salud'!K199</f>
        <v>13155464</v>
      </c>
      <c r="L199" s="15">
        <f>'[1]8 salud'!L199</f>
        <v>0.99960062975277952</v>
      </c>
      <c r="M199" s="8"/>
      <c r="N199" s="8"/>
    </row>
    <row r="200" spans="1:14" x14ac:dyDescent="0.2">
      <c r="A200" s="7" t="str">
        <f>'[1]8 salud'!A200</f>
        <v>´3113200000000000000000</v>
      </c>
      <c r="B200" s="7" t="str">
        <f>'[1]8 salud'!B200</f>
        <v>Aportes Patronales Sector Pblico</v>
      </c>
      <c r="C200" s="7">
        <f>'[1]8 salud'!C200</f>
        <v>38458000</v>
      </c>
      <c r="D200" s="7">
        <f>'[1]8 salud'!D200</f>
        <v>3994084</v>
      </c>
      <c r="E200" s="7">
        <f>'[1]8 salud'!E200</f>
        <v>42452084</v>
      </c>
      <c r="F200" s="14">
        <f>'[1]8 salud'!F200</f>
        <v>0</v>
      </c>
      <c r="G200" s="7">
        <f>'[1]8 salud'!I200</f>
        <v>28875394</v>
      </c>
      <c r="H200" s="15">
        <f>'[1]8 salud'!J200</f>
        <v>0.68018790314275268</v>
      </c>
      <c r="I200" s="7">
        <f>'[1]8 salud'!M200</f>
        <v>0</v>
      </c>
      <c r="J200" s="15">
        <f>'[1]8 salud'!L200</f>
        <v>0.68018790314275268</v>
      </c>
      <c r="K200" s="7">
        <f>'[1]8 salud'!K200</f>
        <v>28875394</v>
      </c>
      <c r="L200" s="15">
        <f>'[1]8 salud'!L200</f>
        <v>0.68018790314275268</v>
      </c>
      <c r="M200" s="8"/>
      <c r="N200" s="8"/>
    </row>
    <row r="201" spans="1:14" x14ac:dyDescent="0.2">
      <c r="A201" s="7" t="str">
        <f>'[1]8 salud'!A201</f>
        <v>´3113210000000000000000</v>
      </c>
      <c r="B201" s="7" t="str">
        <f>'[1]8 salud'!B201</f>
        <v>Cesantias Fondos Pblicos</v>
      </c>
      <c r="C201" s="7">
        <f>'[1]8 salud'!C201</f>
        <v>1978000</v>
      </c>
      <c r="D201" s="7">
        <f>'[1]8 salud'!D201</f>
        <v>-218540</v>
      </c>
      <c r="E201" s="7">
        <f>'[1]8 salud'!E201</f>
        <v>1759460</v>
      </c>
      <c r="F201" s="14">
        <f>'[1]8 salud'!F201</f>
        <v>0</v>
      </c>
      <c r="G201" s="7">
        <f>'[1]8 salud'!I201</f>
        <v>0</v>
      </c>
      <c r="H201" s="15">
        <f>'[1]8 salud'!J201</f>
        <v>0</v>
      </c>
      <c r="I201" s="7">
        <f>'[1]8 salud'!M201</f>
        <v>0</v>
      </c>
      <c r="J201" s="15">
        <f>'[1]8 salud'!L201</f>
        <v>0</v>
      </c>
      <c r="K201" s="7">
        <f>'[1]8 salud'!K201</f>
        <v>0</v>
      </c>
      <c r="L201" s="15">
        <f>'[1]8 salud'!L201</f>
        <v>0</v>
      </c>
      <c r="M201" s="8"/>
      <c r="N201" s="8"/>
    </row>
    <row r="202" spans="1:14" x14ac:dyDescent="0.2">
      <c r="A202" s="7" t="str">
        <f>'[1]8 salud'!A202</f>
        <v>´3113220000000000000000</v>
      </c>
      <c r="B202" s="7" t="str">
        <f>'[1]8 salud'!B202</f>
        <v>Pensiones Fondos Pblicos</v>
      </c>
      <c r="C202" s="7">
        <f>'[1]8 salud'!C202</f>
        <v>14953000</v>
      </c>
      <c r="D202" s="7">
        <f>'[1]8 salud'!D202</f>
        <v>4212624</v>
      </c>
      <c r="E202" s="7">
        <f>'[1]8 salud'!E202</f>
        <v>19165624</v>
      </c>
      <c r="F202" s="14">
        <f>'[1]8 salud'!F202</f>
        <v>0</v>
      </c>
      <c r="G202" s="7">
        <f>'[1]8 salud'!I202</f>
        <v>12110260</v>
      </c>
      <c r="H202" s="15">
        <f>'[1]8 salud'!J202</f>
        <v>0.63187402612093402</v>
      </c>
      <c r="I202" s="7">
        <f>'[1]8 salud'!M202</f>
        <v>0</v>
      </c>
      <c r="J202" s="15">
        <f>'[1]8 salud'!L202</f>
        <v>0.63187402612093402</v>
      </c>
      <c r="K202" s="7">
        <f>'[1]8 salud'!K202</f>
        <v>12110260</v>
      </c>
      <c r="L202" s="15">
        <f>'[1]8 salud'!L202</f>
        <v>0.63187402612093402</v>
      </c>
      <c r="M202" s="8"/>
      <c r="N202" s="8"/>
    </row>
    <row r="203" spans="1:14" x14ac:dyDescent="0.2">
      <c r="A203" s="7" t="str">
        <f>'[1]8 salud'!A203</f>
        <v>´3113230000000000000000</v>
      </c>
      <c r="B203" s="7" t="str">
        <f>'[1]8 salud'!B203</f>
        <v>Salud EPS Pblicas</v>
      </c>
      <c r="C203" s="7">
        <f>'[1]8 salud'!C203</f>
        <v>0</v>
      </c>
      <c r="D203" s="7">
        <f>'[1]8 salud'!D203</f>
        <v>0</v>
      </c>
      <c r="E203" s="7">
        <f>'[1]8 salud'!E203</f>
        <v>0</v>
      </c>
      <c r="F203" s="14">
        <f>'[1]8 salud'!F203</f>
        <v>0</v>
      </c>
      <c r="G203" s="7">
        <f>'[1]8 salud'!I203</f>
        <v>0</v>
      </c>
      <c r="H203" s="15">
        <f>'[1]8 salud'!J203</f>
        <v>0</v>
      </c>
      <c r="I203" s="7">
        <f>'[1]8 salud'!M203</f>
        <v>0</v>
      </c>
      <c r="J203" s="15">
        <f>'[1]8 salud'!L203</f>
        <v>0</v>
      </c>
      <c r="K203" s="7">
        <f>'[1]8 salud'!K203</f>
        <v>0</v>
      </c>
      <c r="L203" s="15">
        <f>'[1]8 salud'!L203</f>
        <v>0</v>
      </c>
      <c r="M203" s="8"/>
      <c r="N203" s="8"/>
    </row>
    <row r="204" spans="1:14" x14ac:dyDescent="0.2">
      <c r="A204" s="7" t="str">
        <f>'[1]8 salud'!A204</f>
        <v>´3113240000000000000000</v>
      </c>
      <c r="B204" s="7" t="str">
        <f>'[1]8 salud'!B204</f>
        <v>Riegos laborales Sector Pblico</v>
      </c>
      <c r="C204" s="7">
        <f>'[1]8 salud'!C204</f>
        <v>0</v>
      </c>
      <c r="D204" s="7">
        <f>'[1]8 salud'!D204</f>
        <v>0</v>
      </c>
      <c r="E204" s="7">
        <f>'[1]8 salud'!E204</f>
        <v>0</v>
      </c>
      <c r="F204" s="14">
        <f>'[1]8 salud'!F204</f>
        <v>0</v>
      </c>
      <c r="G204" s="7">
        <f>'[1]8 salud'!I204</f>
        <v>0</v>
      </c>
      <c r="H204" s="15">
        <f>'[1]8 salud'!J204</f>
        <v>0</v>
      </c>
      <c r="I204" s="7">
        <f>'[1]8 salud'!M204</f>
        <v>0</v>
      </c>
      <c r="J204" s="15">
        <f>'[1]8 salud'!L204</f>
        <v>0</v>
      </c>
      <c r="K204" s="7">
        <f>'[1]8 salud'!K204</f>
        <v>0</v>
      </c>
      <c r="L204" s="15">
        <f>'[1]8 salud'!L204</f>
        <v>0</v>
      </c>
      <c r="M204" s="8"/>
      <c r="N204" s="8"/>
    </row>
    <row r="205" spans="1:14" x14ac:dyDescent="0.2">
      <c r="A205" s="7" t="str">
        <f>'[1]8 salud'!A205</f>
        <v>´3113260000000000000000</v>
      </c>
      <c r="B205" s="7" t="str">
        <f>'[1]8 salud'!B205</f>
        <v>ICBF</v>
      </c>
      <c r="C205" s="7">
        <f>'[1]8 salud'!C205</f>
        <v>14000000</v>
      </c>
      <c r="D205" s="7">
        <f>'[1]8 salud'!D205</f>
        <v>0</v>
      </c>
      <c r="E205" s="7">
        <f>'[1]8 salud'!E205</f>
        <v>14000000</v>
      </c>
      <c r="F205" s="14">
        <f>'[1]8 salud'!F205</f>
        <v>0</v>
      </c>
      <c r="G205" s="7">
        <f>'[1]8 salud'!I205</f>
        <v>9973532</v>
      </c>
      <c r="H205" s="15">
        <f>'[1]8 salud'!J205</f>
        <v>0.71239514285714289</v>
      </c>
      <c r="I205" s="7">
        <f>'[1]8 salud'!M205</f>
        <v>0</v>
      </c>
      <c r="J205" s="15">
        <f>'[1]8 salud'!L205</f>
        <v>0.71239514285714289</v>
      </c>
      <c r="K205" s="7">
        <f>'[1]8 salud'!K205</f>
        <v>9973532</v>
      </c>
      <c r="L205" s="15">
        <f>'[1]8 salud'!L205</f>
        <v>0.71239514285714289</v>
      </c>
      <c r="M205" s="8"/>
      <c r="N205" s="8"/>
    </row>
    <row r="206" spans="1:14" x14ac:dyDescent="0.2">
      <c r="A206" s="7" t="str">
        <f>'[1]8 salud'!A206</f>
        <v>´3113270000000000000000</v>
      </c>
      <c r="B206" s="7" t="str">
        <f>'[1]8 salud'!B206</f>
        <v>SENA</v>
      </c>
      <c r="C206" s="7">
        <f>'[1]8 salud'!C206</f>
        <v>7527000</v>
      </c>
      <c r="D206" s="7">
        <f>'[1]8 salud'!D206</f>
        <v>0</v>
      </c>
      <c r="E206" s="7">
        <f>'[1]8 salud'!E206</f>
        <v>7527000</v>
      </c>
      <c r="F206" s="14">
        <f>'[1]8 salud'!F206</f>
        <v>0</v>
      </c>
      <c r="G206" s="7">
        <f>'[1]8 salud'!I206</f>
        <v>6791602</v>
      </c>
      <c r="H206" s="15">
        <f>'[1]8 salud'!J206</f>
        <v>0.90229865816394317</v>
      </c>
      <c r="I206" s="7">
        <f>'[1]8 salud'!M206</f>
        <v>0</v>
      </c>
      <c r="J206" s="15">
        <f>'[1]8 salud'!L206</f>
        <v>0.90229865816394317</v>
      </c>
      <c r="K206" s="7">
        <f>'[1]8 salud'!K206</f>
        <v>6791602</v>
      </c>
      <c r="L206" s="15">
        <f>'[1]8 salud'!L206</f>
        <v>0.90229865816394317</v>
      </c>
      <c r="M206" s="8"/>
      <c r="N206" s="8"/>
    </row>
    <row r="207" spans="1:14" x14ac:dyDescent="0.2">
      <c r="A207" s="7" t="str">
        <f>'[1]8 salud'!A207</f>
        <v>´3113290000000000000000</v>
      </c>
      <c r="B207" s="7" t="str">
        <f>'[1]8 salud'!B207</f>
        <v>Comisiones</v>
      </c>
      <c r="C207" s="7">
        <f>'[1]8 salud'!C207</f>
        <v>0</v>
      </c>
      <c r="D207" s="7">
        <f>'[1]8 salud'!D207</f>
        <v>0</v>
      </c>
      <c r="E207" s="7">
        <f>'[1]8 salud'!E207</f>
        <v>0</v>
      </c>
      <c r="F207" s="14">
        <f>'[1]8 salud'!F207</f>
        <v>0</v>
      </c>
      <c r="G207" s="7">
        <f>'[1]8 salud'!I207</f>
        <v>0</v>
      </c>
      <c r="H207" s="15">
        <f>'[1]8 salud'!J207</f>
        <v>0</v>
      </c>
      <c r="I207" s="7">
        <f>'[1]8 salud'!M207</f>
        <v>0</v>
      </c>
      <c r="J207" s="15">
        <f>'[1]8 salud'!L207</f>
        <v>0</v>
      </c>
      <c r="K207" s="7">
        <f>'[1]8 salud'!K207</f>
        <v>0</v>
      </c>
      <c r="L207" s="15">
        <f>'[1]8 salud'!L207</f>
        <v>0</v>
      </c>
      <c r="M207" s="8"/>
      <c r="N207" s="8"/>
    </row>
    <row r="208" spans="1:14" x14ac:dyDescent="0.2">
      <c r="A208" s="7" t="str">
        <f>'[1]8 salud'!A208</f>
        <v>´3113300000000000000000</v>
      </c>
      <c r="B208" s="7" t="str">
        <f>'[1]8 salud'!B208</f>
        <v>OTROS APORTES PATRONALES</v>
      </c>
      <c r="C208" s="7">
        <f>'[1]8 salud'!C208</f>
        <v>0</v>
      </c>
      <c r="D208" s="7">
        <f>'[1]8 salud'!D208</f>
        <v>0</v>
      </c>
      <c r="E208" s="7">
        <f>'[1]8 salud'!E208</f>
        <v>0</v>
      </c>
      <c r="F208" s="14">
        <f>'[1]8 salud'!F208</f>
        <v>0</v>
      </c>
      <c r="G208" s="7">
        <f>'[1]8 salud'!I208</f>
        <v>0</v>
      </c>
      <c r="H208" s="15">
        <f>'[1]8 salud'!J208</f>
        <v>0</v>
      </c>
      <c r="I208" s="7">
        <f>'[1]8 salud'!M208</f>
        <v>0</v>
      </c>
      <c r="J208" s="15">
        <f>'[1]8 salud'!L208</f>
        <v>0</v>
      </c>
      <c r="K208" s="7">
        <f>'[1]8 salud'!K208</f>
        <v>0</v>
      </c>
      <c r="L208" s="15">
        <f>'[1]8 salud'!L208</f>
        <v>0</v>
      </c>
      <c r="M208" s="8"/>
      <c r="N208" s="8"/>
    </row>
    <row r="209" spans="1:14" x14ac:dyDescent="0.2">
      <c r="A209" s="7" t="str">
        <f>'[1]8 salud'!A209</f>
        <v>´3113399000000000000000</v>
      </c>
      <c r="B209" s="7" t="str">
        <f>'[1]8 salud'!B209</f>
        <v>OTROS APORTES PATRONALES</v>
      </c>
      <c r="C209" s="7">
        <f>'[1]8 salud'!C209</f>
        <v>0</v>
      </c>
      <c r="D209" s="7">
        <f>'[1]8 salud'!D209</f>
        <v>0</v>
      </c>
      <c r="E209" s="7">
        <f>'[1]8 salud'!E209</f>
        <v>0</v>
      </c>
      <c r="F209" s="14">
        <f>'[1]8 salud'!F209</f>
        <v>0</v>
      </c>
      <c r="G209" s="7">
        <f>'[1]8 salud'!I209</f>
        <v>0</v>
      </c>
      <c r="H209" s="15">
        <f>'[1]8 salud'!J209</f>
        <v>0</v>
      </c>
      <c r="I209" s="7">
        <f>'[1]8 salud'!M209</f>
        <v>0</v>
      </c>
      <c r="J209" s="15">
        <f>'[1]8 salud'!L209</f>
        <v>0</v>
      </c>
      <c r="K209" s="7">
        <f>'[1]8 salud'!K209</f>
        <v>0</v>
      </c>
      <c r="L209" s="15">
        <f>'[1]8 salud'!L209</f>
        <v>0</v>
      </c>
      <c r="M209" s="8"/>
      <c r="N209" s="8"/>
    </row>
    <row r="210" spans="1:14" x14ac:dyDescent="0.2">
      <c r="A210" s="7" t="str">
        <f>'[1]8 salud'!A210</f>
        <v>´3120000000000000000000</v>
      </c>
      <c r="B210" s="7" t="str">
        <f>'[1]8 salud'!B210</f>
        <v>GASTOS GENERALES</v>
      </c>
      <c r="C210" s="7">
        <f>'[1]8 salud'!C210</f>
        <v>141690633934</v>
      </c>
      <c r="D210" s="7">
        <f>'[1]8 salud'!D210</f>
        <v>37375778960</v>
      </c>
      <c r="E210" s="7">
        <f>'[1]8 salud'!E210</f>
        <v>179066412894</v>
      </c>
      <c r="F210" s="14">
        <f>'[1]8 salud'!F210</f>
        <v>0</v>
      </c>
      <c r="G210" s="7">
        <f>'[1]8 salud'!I210</f>
        <v>122160611796.12</v>
      </c>
      <c r="H210" s="15">
        <f>'[1]8 salud'!J210</f>
        <v>0.68220840425520834</v>
      </c>
      <c r="I210" s="7">
        <f>'[1]8 salud'!M210</f>
        <v>45994307510.23999</v>
      </c>
      <c r="J210" s="15">
        <f>'[1]8 salud'!L210</f>
        <v>0.93906454364449032</v>
      </c>
      <c r="K210" s="7">
        <f>'[1]8 salud'!K210</f>
        <v>168154919306.35999</v>
      </c>
      <c r="L210" s="15">
        <f>'[1]8 salud'!L210</f>
        <v>0.93906454364449032</v>
      </c>
      <c r="M210" s="8"/>
      <c r="N210" s="8"/>
    </row>
    <row r="211" spans="1:14" x14ac:dyDescent="0.2">
      <c r="A211" s="7" t="str">
        <f>'[1]8 salud'!A211</f>
        <v>´3120100000000000000000</v>
      </c>
      <c r="B211" s="7" t="str">
        <f>'[1]8 salud'!B211</f>
        <v>ADQUISICION DE BIENES Y SERVICIOS</v>
      </c>
      <c r="C211" s="7">
        <f>'[1]8 salud'!C211</f>
        <v>91026327375</v>
      </c>
      <c r="D211" s="7">
        <f>'[1]8 salud'!D211</f>
        <v>22067291454</v>
      </c>
      <c r="E211" s="7">
        <f>'[1]8 salud'!E211</f>
        <v>113093618829</v>
      </c>
      <c r="F211" s="14">
        <f>'[1]8 salud'!F211</f>
        <v>0</v>
      </c>
      <c r="G211" s="7">
        <f>'[1]8 salud'!I211</f>
        <v>75032877680.860001</v>
      </c>
      <c r="H211" s="15">
        <f>'[1]8 salud'!J211</f>
        <v>0.66345810186082499</v>
      </c>
      <c r="I211" s="7">
        <f>'[1]8 salud'!M211</f>
        <v>30741561709.5</v>
      </c>
      <c r="J211" s="15">
        <f>'[1]8 salud'!L211</f>
        <v>0.93528211835093222</v>
      </c>
      <c r="K211" s="7">
        <f>'[1]8 salud'!K211</f>
        <v>105774439390.36</v>
      </c>
      <c r="L211" s="15">
        <f>'[1]8 salud'!L211</f>
        <v>0.93528211835093222</v>
      </c>
      <c r="M211" s="8"/>
      <c r="N211" s="8"/>
    </row>
    <row r="212" spans="1:14" x14ac:dyDescent="0.2">
      <c r="A212" s="7">
        <f>'[1]8 salud'!A212</f>
        <v>0</v>
      </c>
      <c r="B212" s="7" t="str">
        <f>'[1]8 salud'!B212</f>
        <v>ADQUISICIӎ DE BIENES Y SERVICIOS</v>
      </c>
      <c r="C212" s="7">
        <f>'[1]8 salud'!C212</f>
        <v>30078681531</v>
      </c>
      <c r="D212" s="7">
        <f>'[1]8 salud'!D212</f>
        <v>9054064097</v>
      </c>
      <c r="E212" s="7">
        <f>'[1]8 salud'!E212</f>
        <v>39132745628</v>
      </c>
      <c r="F212" s="14">
        <f>'[1]8 salud'!F212</f>
        <v>0</v>
      </c>
      <c r="G212" s="7">
        <f>'[1]8 salud'!I212</f>
        <v>29892881339.260002</v>
      </c>
      <c r="H212" s="15">
        <f>'[1]8 salud'!J212</f>
        <v>0.76388407865435459</v>
      </c>
      <c r="I212" s="7">
        <f>'[1]8 salud'!M212</f>
        <v>7777917370.7399979</v>
      </c>
      <c r="J212" s="15">
        <f>'[1]8 salud'!L212</f>
        <v>0.96264134053108819</v>
      </c>
      <c r="K212" s="7">
        <f>'[1]8 salud'!K212</f>
        <v>37670798710</v>
      </c>
      <c r="L212" s="15">
        <f>'[1]8 salud'!L212</f>
        <v>0.96264134053108819</v>
      </c>
      <c r="M212" s="8"/>
      <c r="N212" s="8"/>
    </row>
    <row r="213" spans="1:14" x14ac:dyDescent="0.2">
      <c r="A213" s="7">
        <f>'[1]8 salud'!A213</f>
        <v>0</v>
      </c>
      <c r="B213" s="7" t="str">
        <f>'[1]8 salud'!B213</f>
        <v>Adquisici󮠤e Bienes</v>
      </c>
      <c r="C213" s="7">
        <f>'[1]8 salud'!C213</f>
        <v>1897625000</v>
      </c>
      <c r="D213" s="7">
        <f>'[1]8 salud'!D213</f>
        <v>-269878313</v>
      </c>
      <c r="E213" s="7">
        <f>'[1]8 salud'!E213</f>
        <v>1627746687</v>
      </c>
      <c r="F213" s="14">
        <f>'[1]8 salud'!F213</f>
        <v>0</v>
      </c>
      <c r="G213" s="7">
        <f>'[1]8 salud'!I213</f>
        <v>297758151</v>
      </c>
      <c r="H213" s="15">
        <f>'[1]8 salud'!J213</f>
        <v>0.18292659010031823</v>
      </c>
      <c r="I213" s="7">
        <f>'[1]8 salud'!M213</f>
        <v>984576592</v>
      </c>
      <c r="J213" s="15">
        <f>'[1]8 salud'!L213</f>
        <v>0.7877974830121709</v>
      </c>
      <c r="K213" s="7">
        <f>'[1]8 salud'!K213</f>
        <v>1282334743</v>
      </c>
      <c r="L213" s="15">
        <f>'[1]8 salud'!L213</f>
        <v>0.7877974830121709</v>
      </c>
      <c r="M213" s="8"/>
      <c r="N213" s="8"/>
    </row>
    <row r="214" spans="1:14" x14ac:dyDescent="0.2">
      <c r="A214" s="7" t="str">
        <f>'[1]8 salud'!A214</f>
        <v>´3120101000000000000000</v>
      </c>
      <c r="B214" s="7" t="str">
        <f>'[1]8 salud'!B214</f>
        <v>Arrendamientos</v>
      </c>
      <c r="C214" s="7">
        <f>'[1]8 salud'!C214</f>
        <v>10613641184</v>
      </c>
      <c r="D214" s="7">
        <f>'[1]8 salud'!D214</f>
        <v>2418109394</v>
      </c>
      <c r="E214" s="7">
        <f>'[1]8 salud'!E214</f>
        <v>13031750578</v>
      </c>
      <c r="F214" s="14">
        <f>'[1]8 salud'!F214</f>
        <v>0</v>
      </c>
      <c r="G214" s="7">
        <f>'[1]8 salud'!I214</f>
        <v>8627873186</v>
      </c>
      <c r="H214" s="15">
        <f>'[1]8 salud'!J214</f>
        <v>0.66206555553368573</v>
      </c>
      <c r="I214" s="7">
        <f>'[1]8 salud'!M214</f>
        <v>4273025607</v>
      </c>
      <c r="J214" s="15">
        <f>'[1]8 salud'!L214</f>
        <v>0.98995900173067297</v>
      </c>
      <c r="K214" s="7">
        <f>'[1]8 salud'!K214</f>
        <v>12900898793</v>
      </c>
      <c r="L214" s="15">
        <f>'[1]8 salud'!L214</f>
        <v>0.98995900173067297</v>
      </c>
      <c r="M214" s="8"/>
      <c r="N214" s="8"/>
    </row>
    <row r="215" spans="1:14" x14ac:dyDescent="0.2">
      <c r="A215" s="7">
        <f>'[1]8 salud'!A215</f>
        <v>0</v>
      </c>
      <c r="B215" s="7" t="str">
        <f>'[1]8 salud'!B215</f>
        <v>Dotaci󮍊</v>
      </c>
      <c r="C215" s="7">
        <f>'[1]8 salud'!C215</f>
        <v>55000000</v>
      </c>
      <c r="D215" s="7">
        <f>'[1]8 salud'!D215</f>
        <v>-5625428</v>
      </c>
      <c r="E215" s="7">
        <f>'[1]8 salud'!E215</f>
        <v>49374572</v>
      </c>
      <c r="F215" s="14">
        <f>'[1]8 salud'!F215</f>
        <v>0</v>
      </c>
      <c r="G215" s="7">
        <f>'[1]8 salud'!I215</f>
        <v>0</v>
      </c>
      <c r="H215" s="15">
        <f>'[1]8 salud'!J215</f>
        <v>0</v>
      </c>
      <c r="I215" s="7">
        <f>'[1]8 salud'!M215</f>
        <v>0</v>
      </c>
      <c r="J215" s="15">
        <f>'[1]8 salud'!L215</f>
        <v>0</v>
      </c>
      <c r="K215" s="7">
        <f>'[1]8 salud'!K215</f>
        <v>0</v>
      </c>
      <c r="L215" s="15">
        <f>'[1]8 salud'!L215</f>
        <v>0</v>
      </c>
      <c r="M215" s="8"/>
      <c r="N215" s="8"/>
    </row>
    <row r="216" spans="1:14" x14ac:dyDescent="0.2">
      <c r="A216" s="7" t="str">
        <f>'[1]8 salud'!A216</f>
        <v>´3120101000000008500000</v>
      </c>
      <c r="B216" s="7" t="str">
        <f>'[1]8 salud'!B216</f>
        <v>Arrendamientos</v>
      </c>
      <c r="C216" s="7">
        <f>'[1]8 salud'!C216</f>
        <v>798382496</v>
      </c>
      <c r="D216" s="7">
        <f>'[1]8 salud'!D216</f>
        <v>2173907418</v>
      </c>
      <c r="E216" s="7">
        <f>'[1]8 salud'!E216</f>
        <v>2972289914</v>
      </c>
      <c r="F216" s="14">
        <f>'[1]8 salud'!F216</f>
        <v>0</v>
      </c>
      <c r="G216" s="7">
        <f>'[1]8 salud'!I216</f>
        <v>1356186094.4000001</v>
      </c>
      <c r="H216" s="15">
        <f>'[1]8 salud'!J216</f>
        <v>0.45627651865725777</v>
      </c>
      <c r="I216" s="7">
        <f>'[1]8 salud'!M216</f>
        <v>1457452498.5999999</v>
      </c>
      <c r="J216" s="15">
        <f>'[1]8 salud'!L216</f>
        <v>0.94662320110406295</v>
      </c>
      <c r="K216" s="7">
        <f>'[1]8 salud'!K216</f>
        <v>2813638593</v>
      </c>
      <c r="L216" s="15">
        <f>'[1]8 salud'!L216</f>
        <v>0.94662320110406295</v>
      </c>
      <c r="M216" s="8"/>
      <c r="N216" s="8"/>
    </row>
    <row r="217" spans="1:14" x14ac:dyDescent="0.2">
      <c r="A217" s="7" t="str">
        <f>'[1]8 salud'!A217</f>
        <v>´3120102000000000000000</v>
      </c>
      <c r="B217" s="7" t="str">
        <f>'[1]8 salud'!B217</f>
        <v>Dotaci󮍊</v>
      </c>
      <c r="C217" s="7">
        <f>'[1]8 salud'!C217</f>
        <v>964501196</v>
      </c>
      <c r="D217" s="7">
        <f>'[1]8 salud'!D217</f>
        <v>-326239513</v>
      </c>
      <c r="E217" s="7">
        <f>'[1]8 salud'!E217</f>
        <v>638261683</v>
      </c>
      <c r="F217" s="14">
        <f>'[1]8 salud'!F217</f>
        <v>0</v>
      </c>
      <c r="G217" s="7">
        <f>'[1]8 salud'!I217</f>
        <v>482968250</v>
      </c>
      <c r="H217" s="15">
        <f>'[1]8 salud'!J217</f>
        <v>0.75669316028798805</v>
      </c>
      <c r="I217" s="7">
        <f>'[1]8 salud'!M217</f>
        <v>47720606</v>
      </c>
      <c r="J217" s="15">
        <f>'[1]8 salud'!L217</f>
        <v>0.8314596820313902</v>
      </c>
      <c r="K217" s="7">
        <f>'[1]8 salud'!K217</f>
        <v>530688856</v>
      </c>
      <c r="L217" s="15">
        <f>'[1]8 salud'!L217</f>
        <v>0.8314596820313902</v>
      </c>
      <c r="M217" s="8"/>
      <c r="N217" s="8"/>
    </row>
    <row r="218" spans="1:14" x14ac:dyDescent="0.2">
      <c r="A218" s="7">
        <f>'[1]8 salud'!A218</f>
        <v>0</v>
      </c>
      <c r="B218" s="7" t="str">
        <f>'[1]8 salud'!B218</f>
        <v>Gastos de Computador</v>
      </c>
      <c r="C218" s="7">
        <f>'[1]8 salud'!C218</f>
        <v>994125000</v>
      </c>
      <c r="D218" s="7">
        <f>'[1]8 salud'!D218</f>
        <v>54569720</v>
      </c>
      <c r="E218" s="7">
        <f>'[1]8 salud'!E218</f>
        <v>1048694720</v>
      </c>
      <c r="F218" s="14">
        <f>'[1]8 salud'!F218</f>
        <v>0</v>
      </c>
      <c r="G218" s="7">
        <f>'[1]8 salud'!I218</f>
        <v>49911397</v>
      </c>
      <c r="H218" s="15">
        <f>'[1]8 salud'!J218</f>
        <v>4.759382883133044E-2</v>
      </c>
      <c r="I218" s="7">
        <f>'[1]8 salud'!M218</f>
        <v>784626693</v>
      </c>
      <c r="J218" s="15">
        <f>'[1]8 salud'!L218</f>
        <v>0.79578744327043049</v>
      </c>
      <c r="K218" s="7">
        <f>'[1]8 salud'!K218</f>
        <v>834538090</v>
      </c>
      <c r="L218" s="15">
        <f>'[1]8 salud'!L218</f>
        <v>0.79578744327043049</v>
      </c>
      <c r="M218" s="8"/>
      <c r="N218" s="8"/>
    </row>
    <row r="219" spans="1:14" x14ac:dyDescent="0.2">
      <c r="A219" s="7" t="str">
        <f>'[1]8 salud'!A219</f>
        <v>´3120102000000008600000</v>
      </c>
      <c r="B219" s="7" t="str">
        <f>'[1]8 salud'!B219</f>
        <v>Dotaci󮍊</v>
      </c>
      <c r="C219" s="7">
        <f>'[1]8 salud'!C219</f>
        <v>199640000</v>
      </c>
      <c r="D219" s="7">
        <f>'[1]8 salud'!D219</f>
        <v>62496667</v>
      </c>
      <c r="E219" s="7">
        <f>'[1]8 salud'!E219</f>
        <v>262136667</v>
      </c>
      <c r="F219" s="14">
        <f>'[1]8 salud'!F219</f>
        <v>0</v>
      </c>
      <c r="G219" s="7">
        <f>'[1]8 salud'!I219</f>
        <v>221620677.59999999</v>
      </c>
      <c r="H219" s="15">
        <f>'[1]8 salud'!J219</f>
        <v>0.84543944247219716</v>
      </c>
      <c r="I219" s="7">
        <f>'[1]8 salud'!M219</f>
        <v>32882385.400000006</v>
      </c>
      <c r="J219" s="15">
        <f>'[1]8 salud'!L219</f>
        <v>0.97087929709581611</v>
      </c>
      <c r="K219" s="7">
        <f>'[1]8 salud'!K219</f>
        <v>254503063</v>
      </c>
      <c r="L219" s="15">
        <f>'[1]8 salud'!L219</f>
        <v>0.97087929709581611</v>
      </c>
      <c r="M219" s="8"/>
      <c r="N219" s="8"/>
    </row>
    <row r="220" spans="1:14" x14ac:dyDescent="0.2">
      <c r="A220" s="7" t="str">
        <f>'[1]8 salud'!A220</f>
        <v>´3120103000000000000000</v>
      </c>
      <c r="B220" s="7" t="str">
        <f>'[1]8 salud'!B220</f>
        <v>Combustibles, Lubricantes y Llantas</v>
      </c>
      <c r="C220" s="7">
        <f>'[1]8 salud'!C220</f>
        <v>124500000</v>
      </c>
      <c r="D220" s="7">
        <f>'[1]8 salud'!D220</f>
        <v>-85000000</v>
      </c>
      <c r="E220" s="7">
        <f>'[1]8 salud'!E220</f>
        <v>39500000</v>
      </c>
      <c r="F220" s="14">
        <f>'[1]8 salud'!F220</f>
        <v>0</v>
      </c>
      <c r="G220" s="7">
        <f>'[1]8 salud'!I220</f>
        <v>6988808</v>
      </c>
      <c r="H220" s="15">
        <f>'[1]8 salud'!J220</f>
        <v>0.17693184810126583</v>
      </c>
      <c r="I220" s="7">
        <f>'[1]8 salud'!M220</f>
        <v>28915192</v>
      </c>
      <c r="J220" s="15">
        <f>'[1]8 salud'!L220</f>
        <v>0.90896202531645565</v>
      </c>
      <c r="K220" s="7">
        <f>'[1]8 salud'!K220</f>
        <v>35904000</v>
      </c>
      <c r="L220" s="15">
        <f>'[1]8 salud'!L220</f>
        <v>0.90896202531645565</v>
      </c>
      <c r="M220" s="8"/>
      <c r="N220" s="8"/>
    </row>
    <row r="221" spans="1:14" x14ac:dyDescent="0.2">
      <c r="A221" s="7">
        <f>'[1]8 salud'!A221</f>
        <v>0</v>
      </c>
      <c r="B221" s="7" t="str">
        <f>'[1]8 salud'!B221</f>
        <v>Gastos de Computador</v>
      </c>
      <c r="C221" s="7">
        <f>'[1]8 salud'!C221</f>
        <v>6460441408</v>
      </c>
      <c r="D221" s="7">
        <f>'[1]8 salud'!D221</f>
        <v>3377616560</v>
      </c>
      <c r="E221" s="7">
        <f>'[1]8 salud'!E221</f>
        <v>9838057968</v>
      </c>
      <c r="F221" s="14">
        <f>'[1]8 salud'!F221</f>
        <v>0</v>
      </c>
      <c r="G221" s="7">
        <f>'[1]8 salud'!I221</f>
        <v>4579074343</v>
      </c>
      <c r="H221" s="15">
        <f>'[1]8 salud'!J221</f>
        <v>0.46544494430651234</v>
      </c>
      <c r="I221" s="7">
        <f>'[1]8 salud'!M221</f>
        <v>4061120179</v>
      </c>
      <c r="J221" s="15">
        <f>'[1]8 salud'!L221</f>
        <v>0.87824187965793044</v>
      </c>
      <c r="K221" s="7">
        <f>'[1]8 salud'!K221</f>
        <v>8640194522</v>
      </c>
      <c r="L221" s="15">
        <f>'[1]8 salud'!L221</f>
        <v>0.87824187965793044</v>
      </c>
      <c r="M221" s="8"/>
      <c r="N221" s="8"/>
    </row>
    <row r="222" spans="1:14" x14ac:dyDescent="0.2">
      <c r="A222" s="7" t="str">
        <f>'[1]8 salud'!A222</f>
        <v>´3120103000000008700000</v>
      </c>
      <c r="B222" s="7" t="str">
        <f>'[1]8 salud'!B222</f>
        <v>Gastos de Computador</v>
      </c>
      <c r="C222" s="7">
        <f>'[1]8 salud'!C222</f>
        <v>766593758</v>
      </c>
      <c r="D222" s="7">
        <f>'[1]8 salud'!D222</f>
        <v>266281344</v>
      </c>
      <c r="E222" s="7">
        <f>'[1]8 salud'!E222</f>
        <v>1032875102</v>
      </c>
      <c r="F222" s="14">
        <f>'[1]8 salud'!F222</f>
        <v>0</v>
      </c>
      <c r="G222" s="7">
        <f>'[1]8 salud'!I222</f>
        <v>619851086</v>
      </c>
      <c r="H222" s="15">
        <f>'[1]8 salud'!J222</f>
        <v>0.60012201359075845</v>
      </c>
      <c r="I222" s="7">
        <f>'[1]8 salud'!M222</f>
        <v>352888911</v>
      </c>
      <c r="J222" s="15">
        <f>'[1]8 salud'!L222</f>
        <v>0.94177891897717558</v>
      </c>
      <c r="K222" s="7">
        <f>'[1]8 salud'!K222</f>
        <v>972739997</v>
      </c>
      <c r="L222" s="15">
        <f>'[1]8 salud'!L222</f>
        <v>0.94177891897717558</v>
      </c>
      <c r="M222" s="8"/>
      <c r="N222" s="8"/>
    </row>
    <row r="223" spans="1:14" x14ac:dyDescent="0.2">
      <c r="A223" s="7" t="str">
        <f>'[1]8 salud'!A223</f>
        <v>´3120104000000000000000</v>
      </c>
      <c r="B223" s="7" t="str">
        <f>'[1]8 salud'!B223</f>
        <v>Materiales y Suministros</v>
      </c>
      <c r="C223" s="7">
        <f>'[1]8 salud'!C223</f>
        <v>700000000</v>
      </c>
      <c r="D223" s="7">
        <f>'[1]8 salud'!D223</f>
        <v>-230125400</v>
      </c>
      <c r="E223" s="7">
        <f>'[1]8 salud'!E223</f>
        <v>469874600</v>
      </c>
      <c r="F223" s="14">
        <f>'[1]8 salud'!F223</f>
        <v>0</v>
      </c>
      <c r="G223" s="7">
        <f>'[1]8 salud'!I223</f>
        <v>221362791</v>
      </c>
      <c r="H223" s="15">
        <f>'[1]8 salud'!J223</f>
        <v>0.47111035795507994</v>
      </c>
      <c r="I223" s="7">
        <f>'[1]8 salud'!M223</f>
        <v>171034707</v>
      </c>
      <c r="J223" s="15">
        <f>'[1]8 salud'!L223</f>
        <v>0.83511110836806246</v>
      </c>
      <c r="K223" s="7">
        <f>'[1]8 salud'!K223</f>
        <v>392397498</v>
      </c>
      <c r="L223" s="15">
        <f>'[1]8 salud'!L223</f>
        <v>0.83511110836806246</v>
      </c>
      <c r="M223" s="8"/>
      <c r="N223" s="8"/>
    </row>
    <row r="224" spans="1:14" x14ac:dyDescent="0.2">
      <c r="A224" s="7">
        <f>'[1]8 salud'!A224</f>
        <v>0</v>
      </c>
      <c r="B224" s="7" t="str">
        <f>'[1]8 salud'!B224</f>
        <v>Viᴩcos y Gastos de Viaje</v>
      </c>
      <c r="C224" s="7">
        <f>'[1]8 salud'!C224</f>
        <v>76000000</v>
      </c>
      <c r="D224" s="7">
        <f>'[1]8 salud'!D224</f>
        <v>-52671021</v>
      </c>
      <c r="E224" s="7">
        <f>'[1]8 salud'!E224</f>
        <v>23328979</v>
      </c>
      <c r="F224" s="14">
        <f>'[1]8 salud'!F224</f>
        <v>0</v>
      </c>
      <c r="G224" s="7">
        <f>'[1]8 salud'!I224</f>
        <v>17230263</v>
      </c>
      <c r="H224" s="15">
        <f>'[1]8 salud'!J224</f>
        <v>0.73857767200184798</v>
      </c>
      <c r="I224" s="7">
        <f>'[1]8 salud'!M224</f>
        <v>208020</v>
      </c>
      <c r="J224" s="15">
        <f>'[1]8 salud'!L224</f>
        <v>0.74749447886253406</v>
      </c>
      <c r="K224" s="7">
        <f>'[1]8 salud'!K224</f>
        <v>17438283</v>
      </c>
      <c r="L224" s="15">
        <f>'[1]8 salud'!L224</f>
        <v>0.74749447886253406</v>
      </c>
      <c r="M224" s="8"/>
      <c r="N224" s="8"/>
    </row>
    <row r="225" spans="1:14" x14ac:dyDescent="0.2">
      <c r="A225" s="7" t="str">
        <f>'[1]8 salud'!A225</f>
        <v>´3120104000000008800000</v>
      </c>
      <c r="B225" s="7" t="str">
        <f>'[1]8 salud'!B225</f>
        <v>Viᴩcos y Gastos de Viaje</v>
      </c>
      <c r="C225" s="7">
        <f>'[1]8 salud'!C225</f>
        <v>10000000</v>
      </c>
      <c r="D225" s="7">
        <f>'[1]8 salud'!D225</f>
        <v>-9385344</v>
      </c>
      <c r="E225" s="7">
        <f>'[1]8 salud'!E225</f>
        <v>614656</v>
      </c>
      <c r="F225" s="14">
        <f>'[1]8 salud'!F225</f>
        <v>0</v>
      </c>
      <c r="G225" s="7">
        <f>'[1]8 salud'!I225</f>
        <v>614656</v>
      </c>
      <c r="H225" s="15">
        <f>'[1]8 salud'!J225</f>
        <v>1</v>
      </c>
      <c r="I225" s="7">
        <f>'[1]8 salud'!M225</f>
        <v>0</v>
      </c>
      <c r="J225" s="15">
        <f>'[1]8 salud'!L225</f>
        <v>1</v>
      </c>
      <c r="K225" s="7">
        <f>'[1]8 salud'!K225</f>
        <v>614656</v>
      </c>
      <c r="L225" s="15">
        <f>'[1]8 salud'!L225</f>
        <v>1</v>
      </c>
      <c r="M225" s="8"/>
      <c r="N225" s="8"/>
    </row>
    <row r="226" spans="1:14" x14ac:dyDescent="0.2">
      <c r="A226" s="7" t="str">
        <f>'[1]8 salud'!A226</f>
        <v>´3120105000000000000000</v>
      </c>
      <c r="B226" s="7" t="str">
        <f>'[1]8 salud'!B226</f>
        <v>Compra de Equipo</v>
      </c>
      <c r="C226" s="7">
        <f>'[1]8 salud'!C226</f>
        <v>24000000</v>
      </c>
      <c r="D226" s="7">
        <f>'[1]8 salud'!D226</f>
        <v>-3697205</v>
      </c>
      <c r="E226" s="7">
        <f>'[1]8 salud'!E226</f>
        <v>20302795</v>
      </c>
      <c r="F226" s="14">
        <f>'[1]8 salud'!F226</f>
        <v>0</v>
      </c>
      <c r="G226" s="7">
        <f>'[1]8 salud'!I226</f>
        <v>19495155</v>
      </c>
      <c r="H226" s="15">
        <f>'[1]8 salud'!J226</f>
        <v>0.96022025538848221</v>
      </c>
      <c r="I226" s="7">
        <f>'[1]8 salud'!M226</f>
        <v>0</v>
      </c>
      <c r="J226" s="15">
        <f>'[1]8 salud'!L226</f>
        <v>0.96022025538848221</v>
      </c>
      <c r="K226" s="7">
        <f>'[1]8 salud'!K226</f>
        <v>19495155</v>
      </c>
      <c r="L226" s="15">
        <f>'[1]8 salud'!L226</f>
        <v>0.96022025538848221</v>
      </c>
      <c r="M226" s="8"/>
      <c r="N226" s="8"/>
    </row>
    <row r="227" spans="1:14" x14ac:dyDescent="0.2">
      <c r="A227" s="7">
        <f>'[1]8 salud'!A227</f>
        <v>0</v>
      </c>
      <c r="B227" s="7" t="str">
        <f>'[1]8 salud'!B227</f>
        <v>Gastos de Transporte y Comunicaci󮍊</v>
      </c>
      <c r="C227" s="7">
        <f>'[1]8 salud'!C227</f>
        <v>4326617033</v>
      </c>
      <c r="D227" s="7">
        <f>'[1]8 salud'!D227</f>
        <v>1119405036</v>
      </c>
      <c r="E227" s="7">
        <f>'[1]8 salud'!E227</f>
        <v>5446022069</v>
      </c>
      <c r="F227" s="14">
        <f>'[1]8 salud'!F227</f>
        <v>0</v>
      </c>
      <c r="G227" s="7">
        <f>'[1]8 salud'!I227</f>
        <v>4222696137.9499998</v>
      </c>
      <c r="H227" s="15">
        <f>'[1]8 salud'!J227</f>
        <v>0.77537257184221664</v>
      </c>
      <c r="I227" s="7">
        <f>'[1]8 salud'!M227</f>
        <v>735166541</v>
      </c>
      <c r="J227" s="15">
        <f>'[1]8 salud'!L227</f>
        <v>0.91036404482664235</v>
      </c>
      <c r="K227" s="7">
        <f>'[1]8 salud'!K227</f>
        <v>4957862678.9499998</v>
      </c>
      <c r="L227" s="15">
        <f>'[1]8 salud'!L227</f>
        <v>0.91036404482664235</v>
      </c>
      <c r="M227" s="8"/>
      <c r="N227" s="8"/>
    </row>
    <row r="228" spans="1:14" x14ac:dyDescent="0.2">
      <c r="A228" s="7" t="str">
        <f>'[1]8 salud'!A228</f>
        <v>´3120105000000008900000</v>
      </c>
      <c r="B228" s="7" t="str">
        <f>'[1]8 salud'!B228</f>
        <v>Gastos de Transporte y Comunicaci󮍊</v>
      </c>
      <c r="C228" s="7">
        <f>'[1]8 salud'!C228</f>
        <v>504520955</v>
      </c>
      <c r="D228" s="7">
        <f>'[1]8 salud'!D228</f>
        <v>616637387</v>
      </c>
      <c r="E228" s="7">
        <f>'[1]8 salud'!E228</f>
        <v>1121158342</v>
      </c>
      <c r="F228" s="14">
        <f>'[1]8 salud'!F228</f>
        <v>0</v>
      </c>
      <c r="G228" s="7">
        <f>'[1]8 salud'!I228</f>
        <v>857991378</v>
      </c>
      <c r="H228" s="15">
        <f>'[1]8 salud'!J228</f>
        <v>0.76527225982144098</v>
      </c>
      <c r="I228" s="7">
        <f>'[1]8 salud'!M228</f>
        <v>238565796</v>
      </c>
      <c r="J228" s="15">
        <f>'[1]8 salud'!L228</f>
        <v>0.97805736524591635</v>
      </c>
      <c r="K228" s="7">
        <f>'[1]8 salud'!K228</f>
        <v>1096557174</v>
      </c>
      <c r="L228" s="15">
        <f>'[1]8 salud'!L228</f>
        <v>0.97805736524591635</v>
      </c>
      <c r="M228" s="8"/>
      <c r="N228" s="8"/>
    </row>
    <row r="229" spans="1:14" x14ac:dyDescent="0.2">
      <c r="A229" s="7" t="str">
        <f>'[1]8 salud'!A229</f>
        <v>´3120106000000000000000</v>
      </c>
      <c r="B229" s="7" t="str">
        <f>'[1]8 salud'!B229</f>
        <v>Impresos y Publicaciones</v>
      </c>
      <c r="C229" s="7">
        <f>'[1]8 salud'!C229</f>
        <v>3466434317</v>
      </c>
      <c r="D229" s="7">
        <f>'[1]8 salud'!D229</f>
        <v>811386595</v>
      </c>
      <c r="E229" s="7">
        <f>'[1]8 salud'!E229</f>
        <v>4277820912</v>
      </c>
      <c r="F229" s="14">
        <f>'[1]8 salud'!F229</f>
        <v>0</v>
      </c>
      <c r="G229" s="7">
        <f>'[1]8 salud'!I229</f>
        <v>2617624088.3499999</v>
      </c>
      <c r="H229" s="15">
        <f>'[1]8 salud'!J229</f>
        <v>0.61190595450294061</v>
      </c>
      <c r="I229" s="7">
        <f>'[1]8 salud'!M229</f>
        <v>1034798563.6500001</v>
      </c>
      <c r="J229" s="15">
        <f>'[1]8 salud'!L229</f>
        <v>0.85380447829275563</v>
      </c>
      <c r="K229" s="7">
        <f>'[1]8 salud'!K229</f>
        <v>3652422652</v>
      </c>
      <c r="L229" s="15">
        <f>'[1]8 salud'!L229</f>
        <v>0.85380447829275563</v>
      </c>
      <c r="M229" s="8"/>
      <c r="N229" s="8"/>
    </row>
    <row r="230" spans="1:14" x14ac:dyDescent="0.2">
      <c r="A230" s="7" t="str">
        <f>'[1]8 salud'!A230</f>
        <v>´3120106000000009000000</v>
      </c>
      <c r="B230" s="7" t="str">
        <f>'[1]8 salud'!B230</f>
        <v>Impresos y Publicaciones</v>
      </c>
      <c r="C230" s="7">
        <f>'[1]8 salud'!C230</f>
        <v>464842836</v>
      </c>
      <c r="D230" s="7">
        <f>'[1]8 salud'!D230</f>
        <v>613925861</v>
      </c>
      <c r="E230" s="7">
        <f>'[1]8 salud'!E230</f>
        <v>1078768697</v>
      </c>
      <c r="F230" s="14">
        <f>'[1]8 salud'!F230</f>
        <v>0</v>
      </c>
      <c r="G230" s="7">
        <f>'[1]8 salud'!I230</f>
        <v>595942405</v>
      </c>
      <c r="H230" s="15">
        <f>'[1]8 salud'!J230</f>
        <v>0.55242834414577013</v>
      </c>
      <c r="I230" s="7">
        <f>'[1]8 salud'!M230</f>
        <v>292771342</v>
      </c>
      <c r="J230" s="15">
        <f>'[1]8 salud'!L230</f>
        <v>0.82382233510433422</v>
      </c>
      <c r="K230" s="7">
        <f>'[1]8 salud'!K230</f>
        <v>888713747</v>
      </c>
      <c r="L230" s="15">
        <f>'[1]8 salud'!L230</f>
        <v>0.82382233510433422</v>
      </c>
      <c r="M230" s="8"/>
      <c r="N230" s="8"/>
    </row>
    <row r="231" spans="1:14" x14ac:dyDescent="0.2">
      <c r="A231" s="7" t="str">
        <f>'[1]8 salud'!A231</f>
        <v>´3120108000000000000000</v>
      </c>
      <c r="B231" s="7" t="str">
        <f>'[1]8 salud'!B231</f>
        <v>Mantenimiento y Reparaciones</v>
      </c>
      <c r="C231" s="7">
        <f>'[1]8 salud'!C231</f>
        <v>59592354703</v>
      </c>
      <c r="D231" s="7">
        <f>'[1]8 salud'!D231</f>
        <v>17138137196</v>
      </c>
      <c r="E231" s="7">
        <f>'[1]8 salud'!E231</f>
        <v>76730491899</v>
      </c>
      <c r="F231" s="14">
        <f>'[1]8 salud'!F231</f>
        <v>0</v>
      </c>
      <c r="G231" s="7">
        <f>'[1]8 salud'!I231</f>
        <v>52001153353.860001</v>
      </c>
      <c r="H231" s="15">
        <f>'[1]8 salud'!J231</f>
        <v>0.6777117162536751</v>
      </c>
      <c r="I231" s="7">
        <f>'[1]8 salud'!M231</f>
        <v>22132823798.639999</v>
      </c>
      <c r="J231" s="15">
        <f>'[1]8 salud'!L231</f>
        <v>0.96616058776323521</v>
      </c>
      <c r="K231" s="7">
        <f>'[1]8 salud'!K231</f>
        <v>74133977152.5</v>
      </c>
      <c r="L231" s="15">
        <f>'[1]8 salud'!L231</f>
        <v>0.96616058776323521</v>
      </c>
      <c r="M231" s="8"/>
      <c r="N231" s="8"/>
    </row>
    <row r="232" spans="1:14" x14ac:dyDescent="0.2">
      <c r="A232" s="7" t="str">
        <f>'[1]8 salud'!A232</f>
        <v>´3120108010000000000000</v>
      </c>
      <c r="B232" s="7" t="str">
        <f>'[1]8 salud'!B232</f>
        <v>Mantenimiento ESE</v>
      </c>
      <c r="C232" s="7">
        <f>'[1]8 salud'!C232</f>
        <v>50304285339</v>
      </c>
      <c r="D232" s="7">
        <f>'[1]8 salud'!D232</f>
        <v>13594414581</v>
      </c>
      <c r="E232" s="7">
        <f>'[1]8 salud'!E232</f>
        <v>63898699920</v>
      </c>
      <c r="F232" s="14">
        <f>'[1]8 salud'!F232</f>
        <v>0</v>
      </c>
      <c r="G232" s="7">
        <f>'[1]8 salud'!I232</f>
        <v>44525323769.860001</v>
      </c>
      <c r="H232" s="15">
        <f>'[1]8 salud'!J232</f>
        <v>0.69681110610395658</v>
      </c>
      <c r="I232" s="7">
        <f>'[1]8 salud'!M232</f>
        <v>17777466553.139999</v>
      </c>
      <c r="J232" s="15">
        <f>'[1]8 salud'!L232</f>
        <v>0.97502438079338005</v>
      </c>
      <c r="K232" s="7">
        <f>'[1]8 salud'!K232</f>
        <v>62302790323</v>
      </c>
      <c r="L232" s="15">
        <f>'[1]8 salud'!L232</f>
        <v>0.97502438079338005</v>
      </c>
      <c r="M232" s="8"/>
      <c r="N232" s="8"/>
    </row>
    <row r="233" spans="1:14" x14ac:dyDescent="0.2">
      <c r="A233" s="7" t="str">
        <f>'[1]8 salud'!A233</f>
        <v>´3120108010000009100000</v>
      </c>
      <c r="B233" s="7" t="str">
        <f>'[1]8 salud'!B233</f>
        <v>Mantenimiento ESE</v>
      </c>
      <c r="C233" s="7">
        <f>'[1]8 salud'!C233</f>
        <v>9288069364</v>
      </c>
      <c r="D233" s="7">
        <f>'[1]8 salud'!D233</f>
        <v>3543722615</v>
      </c>
      <c r="E233" s="7">
        <f>'[1]8 salud'!E233</f>
        <v>12831791979</v>
      </c>
      <c r="F233" s="14">
        <f>'[1]8 salud'!F233</f>
        <v>0</v>
      </c>
      <c r="G233" s="7">
        <f>'[1]8 salud'!I233</f>
        <v>7475829584</v>
      </c>
      <c r="H233" s="15">
        <f>'[1]8 salud'!J233</f>
        <v>0.58260214911795993</v>
      </c>
      <c r="I233" s="7">
        <f>'[1]8 salud'!M233</f>
        <v>4355357245.5</v>
      </c>
      <c r="J233" s="15">
        <f>'[1]8 salud'!L233</f>
        <v>0.92202140191038395</v>
      </c>
      <c r="K233" s="7">
        <f>'[1]8 salud'!K233</f>
        <v>11831186829.5</v>
      </c>
      <c r="L233" s="15">
        <f>'[1]8 salud'!L233</f>
        <v>0.92202140191038395</v>
      </c>
      <c r="M233" s="8"/>
      <c r="N233" s="8"/>
    </row>
    <row r="234" spans="1:14" x14ac:dyDescent="0.2">
      <c r="A234" s="7" t="str">
        <f>'[1]8 salud'!A234</f>
        <v>´3120109000000000000000</v>
      </c>
      <c r="B234" s="7" t="str">
        <f>'[1]8 salud'!B234</f>
        <v>Combustibles Lubricantes y Llantas</v>
      </c>
      <c r="C234" s="7">
        <f>'[1]8 salud'!C234</f>
        <v>1159607752</v>
      </c>
      <c r="D234" s="7">
        <f>'[1]8 salud'!D234</f>
        <v>-184327490</v>
      </c>
      <c r="E234" s="7">
        <f>'[1]8 salud'!E234</f>
        <v>975280262</v>
      </c>
      <c r="F234" s="14">
        <f>'[1]8 salud'!F234</f>
        <v>0</v>
      </c>
      <c r="G234" s="7">
        <f>'[1]8 salud'!I234</f>
        <v>648401437</v>
      </c>
      <c r="H234" s="15">
        <f>'[1]8 salud'!J234</f>
        <v>0.66483600895431638</v>
      </c>
      <c r="I234" s="7">
        <f>'[1]8 salud'!M234</f>
        <v>203782024</v>
      </c>
      <c r="J234" s="15">
        <f>'[1]8 salud'!L234</f>
        <v>0.87378315157576725</v>
      </c>
      <c r="K234" s="7">
        <f>'[1]8 salud'!K234</f>
        <v>852183461</v>
      </c>
      <c r="L234" s="15">
        <f>'[1]8 salud'!L234</f>
        <v>0.87378315157576725</v>
      </c>
      <c r="M234" s="8"/>
      <c r="N234" s="8"/>
    </row>
    <row r="235" spans="1:14" x14ac:dyDescent="0.2">
      <c r="A235" s="7">
        <f>'[1]8 salud'!A235</f>
        <v>0</v>
      </c>
      <c r="B235" s="7" t="str">
        <f>'[1]8 salud'!B235</f>
        <v>Combustibles, Lubricantes y Llantas</v>
      </c>
      <c r="C235" s="7">
        <f>'[1]8 salud'!C235</f>
        <v>972160000</v>
      </c>
      <c r="D235" s="7">
        <f>'[1]8 salud'!D235</f>
        <v>-222600000</v>
      </c>
      <c r="E235" s="7">
        <f>'[1]8 salud'!E235</f>
        <v>749560000</v>
      </c>
      <c r="F235" s="14">
        <f>'[1]8 salud'!F235</f>
        <v>0</v>
      </c>
      <c r="G235" s="7">
        <f>'[1]8 salud'!I235</f>
        <v>557788515</v>
      </c>
      <c r="H235" s="15">
        <f>'[1]8 salud'!J235</f>
        <v>0.74415459069320666</v>
      </c>
      <c r="I235" s="7">
        <f>'[1]8 salud'!M235</f>
        <v>119839746</v>
      </c>
      <c r="J235" s="15">
        <f>'[1]8 salud'!L235</f>
        <v>0.90403471503281929</v>
      </c>
      <c r="K235" s="7">
        <f>'[1]8 salud'!K235</f>
        <v>677628261</v>
      </c>
      <c r="L235" s="15">
        <f>'[1]8 salud'!L235</f>
        <v>0.90403471503281929</v>
      </c>
      <c r="M235" s="8"/>
      <c r="N235" s="8"/>
    </row>
    <row r="236" spans="1:14" x14ac:dyDescent="0.2">
      <c r="A236" s="7" t="str">
        <f>'[1]8 salud'!A236</f>
        <v>´3120109000000009200000</v>
      </c>
      <c r="B236" s="7" t="str">
        <f>'[1]8 salud'!B236</f>
        <v>Combustibles Lubricantes y Llantas</v>
      </c>
      <c r="C236" s="7">
        <f>'[1]8 salud'!C236</f>
        <v>220000000</v>
      </c>
      <c r="D236" s="7">
        <f>'[1]8 salud'!D236</f>
        <v>32500000</v>
      </c>
      <c r="E236" s="7">
        <f>'[1]8 salud'!E236</f>
        <v>252500000</v>
      </c>
      <c r="F236" s="14">
        <f>'[1]8 salud'!F236</f>
        <v>0</v>
      </c>
      <c r="G236" s="7">
        <f>'[1]8 salud'!I236</f>
        <v>115875278</v>
      </c>
      <c r="H236" s="15">
        <f>'[1]8 salud'!J236</f>
        <v>0.45891199207920791</v>
      </c>
      <c r="I236" s="7">
        <f>'[1]8 salud'!M236</f>
        <v>110085724</v>
      </c>
      <c r="J236" s="15">
        <f>'[1]8 salud'!L236</f>
        <v>0.8948950574257426</v>
      </c>
      <c r="K236" s="7">
        <f>'[1]8 salud'!K236</f>
        <v>225961002</v>
      </c>
      <c r="L236" s="15">
        <f>'[1]8 salud'!L236</f>
        <v>0.8948950574257426</v>
      </c>
      <c r="M236" s="8"/>
      <c r="N236" s="8"/>
    </row>
    <row r="237" spans="1:14" x14ac:dyDescent="0.2">
      <c r="A237" s="7" t="str">
        <f>'[1]8 salud'!A237</f>
        <v>´3120110000000000000000</v>
      </c>
      <c r="B237" s="7" t="str">
        <f>'[1]8 salud'!B237</f>
        <v>Materiales y Suministros</v>
      </c>
      <c r="C237" s="7">
        <f>'[1]8 salud'!C237</f>
        <v>5315767000</v>
      </c>
      <c r="D237" s="7">
        <f>'[1]8 salud'!D237</f>
        <v>1039576700</v>
      </c>
      <c r="E237" s="7">
        <f>'[1]8 salud'!E237</f>
        <v>6355343700</v>
      </c>
      <c r="F237" s="14">
        <f>'[1]8 salud'!F237</f>
        <v>0</v>
      </c>
      <c r="G237" s="7">
        <f>'[1]8 salud'!I237</f>
        <v>4400149790.3999996</v>
      </c>
      <c r="H237" s="15">
        <f>'[1]8 salud'!J237</f>
        <v>0.6923543396087295</v>
      </c>
      <c r="I237" s="7">
        <f>'[1]8 salud'!M237</f>
        <v>1342136523.6000004</v>
      </c>
      <c r="J237" s="15">
        <f>'[1]8 salud'!L237</f>
        <v>0.90353670628387883</v>
      </c>
      <c r="K237" s="7">
        <f>'[1]8 salud'!K237</f>
        <v>5742286314</v>
      </c>
      <c r="L237" s="15">
        <f>'[1]8 salud'!L237</f>
        <v>0.90353670628387883</v>
      </c>
      <c r="M237" s="8"/>
      <c r="N237" s="8"/>
    </row>
    <row r="238" spans="1:14" x14ac:dyDescent="0.2">
      <c r="A238" s="7" t="str">
        <f>'[1]8 salud'!A238</f>
        <v>´3120110000000009300000</v>
      </c>
      <c r="B238" s="7" t="str">
        <f>'[1]8 salud'!B238</f>
        <v>Materiales y Suministros</v>
      </c>
      <c r="C238" s="7">
        <f>'[1]8 salud'!C238</f>
        <v>753315660</v>
      </c>
      <c r="D238" s="7">
        <f>'[1]8 salud'!D238</f>
        <v>450164135</v>
      </c>
      <c r="E238" s="7">
        <f>'[1]8 salud'!E238</f>
        <v>1203479795</v>
      </c>
      <c r="F238" s="14">
        <f>'[1]8 salud'!F238</f>
        <v>0</v>
      </c>
      <c r="G238" s="7">
        <f>'[1]8 salud'!I238</f>
        <v>626795618</v>
      </c>
      <c r="H238" s="15">
        <f>'[1]8 salud'!J238</f>
        <v>0.52081939439623082</v>
      </c>
      <c r="I238" s="7">
        <f>'[1]8 salud'!M238</f>
        <v>325615121</v>
      </c>
      <c r="J238" s="15">
        <f>'[1]8 salud'!L238</f>
        <v>0.7913807468616455</v>
      </c>
      <c r="K238" s="7">
        <f>'[1]8 salud'!K238</f>
        <v>952410739</v>
      </c>
      <c r="L238" s="15">
        <f>'[1]8 salud'!L238</f>
        <v>0.7913807468616455</v>
      </c>
      <c r="M238" s="8"/>
      <c r="N238" s="8"/>
    </row>
    <row r="239" spans="1:14" x14ac:dyDescent="0.2">
      <c r="A239" s="7" t="str">
        <f>'[1]8 salud'!A239</f>
        <v>´3120111000000000000000</v>
      </c>
      <c r="B239" s="7" t="str">
        <f>'[1]8 salud'!B239</f>
        <v>Seguros</v>
      </c>
      <c r="C239" s="7">
        <f>'[1]8 salud'!C239</f>
        <v>5663968025</v>
      </c>
      <c r="D239" s="7">
        <f>'[1]8 salud'!D239</f>
        <v>641396598</v>
      </c>
      <c r="E239" s="7">
        <f>'[1]8 salud'!E239</f>
        <v>6305364623</v>
      </c>
      <c r="F239" s="14">
        <f>'[1]8 salud'!F239</f>
        <v>0</v>
      </c>
      <c r="G239" s="7">
        <f>'[1]8 salud'!I239</f>
        <v>5829998745.8600006</v>
      </c>
      <c r="H239" s="15">
        <f>'[1]8 salud'!J239</f>
        <v>0.92460929612127218</v>
      </c>
      <c r="I239" s="7">
        <f>'[1]8 salud'!M239</f>
        <v>178153509</v>
      </c>
      <c r="J239" s="15">
        <f>'[1]8 salud'!L239</f>
        <v>0.9528635715917424</v>
      </c>
      <c r="K239" s="7">
        <f>'[1]8 salud'!K239</f>
        <v>6008152254.8600006</v>
      </c>
      <c r="L239" s="15">
        <f>'[1]8 salud'!L239</f>
        <v>0.9528635715917424</v>
      </c>
      <c r="M239" s="8"/>
      <c r="N239" s="8"/>
    </row>
    <row r="240" spans="1:14" x14ac:dyDescent="0.2">
      <c r="A240" s="7" t="str">
        <f>'[1]8 salud'!A240</f>
        <v>´3120111010000000000000</v>
      </c>
      <c r="B240" s="7" t="str">
        <f>'[1]8 salud'!B240</f>
        <v>Seguros ESE</v>
      </c>
      <c r="C240" s="7">
        <f>'[1]8 salud'!C240</f>
        <v>4955495134</v>
      </c>
      <c r="D240" s="7">
        <f>'[1]8 salud'!D240</f>
        <v>481140693</v>
      </c>
      <c r="E240" s="7">
        <f>'[1]8 salud'!E240</f>
        <v>5436635827</v>
      </c>
      <c r="F240" s="14">
        <f>'[1]8 salud'!F240</f>
        <v>0</v>
      </c>
      <c r="G240" s="7">
        <f>'[1]8 salud'!I240</f>
        <v>5049274091.8600006</v>
      </c>
      <c r="H240" s="15">
        <f>'[1]8 salud'!J240</f>
        <v>0.92874973651605608</v>
      </c>
      <c r="I240" s="7">
        <f>'[1]8 salud'!M240</f>
        <v>143705461</v>
      </c>
      <c r="J240" s="15">
        <f>'[1]8 salud'!L240</f>
        <v>0.95518252796519354</v>
      </c>
      <c r="K240" s="7">
        <f>'[1]8 salud'!K240</f>
        <v>5192979552.8600006</v>
      </c>
      <c r="L240" s="15">
        <f>'[1]8 salud'!L240</f>
        <v>0.95518252796519354</v>
      </c>
      <c r="M240" s="8"/>
      <c r="N240" s="8"/>
    </row>
    <row r="241" spans="1:14" x14ac:dyDescent="0.2">
      <c r="A241" s="7" t="str">
        <f>'[1]8 salud'!A241</f>
        <v>´3120111010000009400000</v>
      </c>
      <c r="B241" s="7" t="str">
        <f>'[1]8 salud'!B241</f>
        <v>Seguros ESE</v>
      </c>
      <c r="C241" s="7">
        <f>'[1]8 salud'!C241</f>
        <v>708472891</v>
      </c>
      <c r="D241" s="7">
        <f>'[1]8 salud'!D241</f>
        <v>160255905</v>
      </c>
      <c r="E241" s="7">
        <f>'[1]8 salud'!E241</f>
        <v>868728796</v>
      </c>
      <c r="F241" s="14">
        <f>'[1]8 salud'!F241</f>
        <v>0</v>
      </c>
      <c r="G241" s="7">
        <f>'[1]8 salud'!I241</f>
        <v>780724654</v>
      </c>
      <c r="H241" s="15">
        <f>'[1]8 salud'!J241</f>
        <v>0.89869779566970864</v>
      </c>
      <c r="I241" s="7">
        <f>'[1]8 salud'!M241</f>
        <v>34448048</v>
      </c>
      <c r="J241" s="15">
        <f>'[1]8 salud'!L241</f>
        <v>0.93835119286180535</v>
      </c>
      <c r="K241" s="7">
        <f>'[1]8 salud'!K241</f>
        <v>815172702</v>
      </c>
      <c r="L241" s="15">
        <f>'[1]8 salud'!L241</f>
        <v>0.93835119286180535</v>
      </c>
      <c r="M241" s="8"/>
      <c r="N241" s="8"/>
    </row>
    <row r="242" spans="1:14" x14ac:dyDescent="0.2">
      <c r="A242" s="7" t="str">
        <f>'[1]8 salud'!A242</f>
        <v>´3120112000000000000000</v>
      </c>
      <c r="B242" s="7" t="str">
        <f>'[1]8 salud'!B242</f>
        <v>Servicios Pblicos</v>
      </c>
      <c r="C242" s="7">
        <f>'[1]8 salud'!C242</f>
        <v>15436199061</v>
      </c>
      <c r="D242" s="7">
        <f>'[1]8 salud'!D242</f>
        <v>395015324</v>
      </c>
      <c r="E242" s="7">
        <f>'[1]8 salud'!E242</f>
        <v>15831214385</v>
      </c>
      <c r="F242" s="14">
        <f>'[1]8 salud'!F242</f>
        <v>0</v>
      </c>
      <c r="G242" s="7">
        <f>'[1]8 salud'!I242</f>
        <v>14796736468.049999</v>
      </c>
      <c r="H242" s="15">
        <f>'[1]8 salud'!J242</f>
        <v>0.9346558077104834</v>
      </c>
      <c r="I242" s="7">
        <f>'[1]8 salud'!M242</f>
        <v>268362400</v>
      </c>
      <c r="J242" s="15">
        <f>'[1]8 salud'!L242</f>
        <v>0.95160728050806442</v>
      </c>
      <c r="K242" s="7">
        <f>'[1]8 salud'!K242</f>
        <v>15065098868.049999</v>
      </c>
      <c r="L242" s="15">
        <f>'[1]8 salud'!L242</f>
        <v>0.95160728050806442</v>
      </c>
      <c r="M242" s="8"/>
      <c r="N242" s="8"/>
    </row>
    <row r="243" spans="1:14" x14ac:dyDescent="0.2">
      <c r="A243" s="7" t="str">
        <f>'[1]8 salud'!A243</f>
        <v>´3120112010000000000000</v>
      </c>
      <c r="B243" s="7" t="str">
        <f>'[1]8 salud'!B243</f>
        <v>Energ_xD84D_</v>
      </c>
      <c r="C243" s="7">
        <f>'[1]8 salud'!C243</f>
        <v>4842570742</v>
      </c>
      <c r="D243" s="7">
        <f>'[1]8 salud'!D243</f>
        <v>255245545</v>
      </c>
      <c r="E243" s="7">
        <f>'[1]8 salud'!E243</f>
        <v>5097816287</v>
      </c>
      <c r="F243" s="14">
        <f>'[1]8 salud'!F243</f>
        <v>0</v>
      </c>
      <c r="G243" s="7">
        <f>'[1]8 salud'!I243</f>
        <v>4752373294</v>
      </c>
      <c r="H243" s="15">
        <f>'[1]8 salud'!J243</f>
        <v>0.93223706513690618</v>
      </c>
      <c r="I243" s="7">
        <f>'[1]8 salud'!M243</f>
        <v>59141920</v>
      </c>
      <c r="J243" s="15">
        <f>'[1]8 salud'!L243</f>
        <v>0.94383848752453092</v>
      </c>
      <c r="K243" s="7">
        <f>'[1]8 salud'!K243</f>
        <v>4811515214</v>
      </c>
      <c r="L243" s="15">
        <f>'[1]8 salud'!L243</f>
        <v>0.94383848752453092</v>
      </c>
      <c r="M243" s="8"/>
      <c r="N243" s="8"/>
    </row>
    <row r="244" spans="1:14" x14ac:dyDescent="0.2">
      <c r="A244" s="7" t="str">
        <f>'[1]8 salud'!A244</f>
        <v>´3120112010000009500000</v>
      </c>
      <c r="B244" s="7" t="str">
        <f>'[1]8 salud'!B244</f>
        <v>Energ_xD84D_</v>
      </c>
      <c r="C244" s="7">
        <f>'[1]8 salud'!C244</f>
        <v>990000000</v>
      </c>
      <c r="D244" s="7">
        <f>'[1]8 salud'!D244</f>
        <v>42283410</v>
      </c>
      <c r="E244" s="7">
        <f>'[1]8 salud'!E244</f>
        <v>1032283410</v>
      </c>
      <c r="F244" s="14">
        <f>'[1]8 salud'!F244</f>
        <v>0</v>
      </c>
      <c r="G244" s="7">
        <f>'[1]8 salud'!I244</f>
        <v>980407940</v>
      </c>
      <c r="H244" s="15">
        <f>'[1]8 salud'!J244</f>
        <v>0.94974687232452959</v>
      </c>
      <c r="I244" s="7">
        <f>'[1]8 salud'!M244</f>
        <v>42304480</v>
      </c>
      <c r="J244" s="15">
        <f>'[1]8 salud'!L244</f>
        <v>0.99072833108884317</v>
      </c>
      <c r="K244" s="7">
        <f>'[1]8 salud'!K244</f>
        <v>1022712420</v>
      </c>
      <c r="L244" s="15">
        <f>'[1]8 salud'!L244</f>
        <v>0.99072833108884317</v>
      </c>
      <c r="M244" s="8"/>
      <c r="N244" s="8"/>
    </row>
    <row r="245" spans="1:14" x14ac:dyDescent="0.2">
      <c r="A245" s="7" t="str">
        <f>'[1]8 salud'!A245</f>
        <v>´3120112020000000000000</v>
      </c>
      <c r="B245" s="7" t="str">
        <f>'[1]8 salud'!B245</f>
        <v>Acueducto Alcantarillado</v>
      </c>
      <c r="C245" s="7">
        <f>'[1]8 salud'!C245</f>
        <v>93000000</v>
      </c>
      <c r="D245" s="7">
        <f>'[1]8 salud'!D245</f>
        <v>33000000</v>
      </c>
      <c r="E245" s="7">
        <f>'[1]8 salud'!E245</f>
        <v>126000000</v>
      </c>
      <c r="F245" s="14">
        <f>'[1]8 salud'!F245</f>
        <v>0</v>
      </c>
      <c r="G245" s="7">
        <f>'[1]8 salud'!I245</f>
        <v>118019210</v>
      </c>
      <c r="H245" s="15">
        <f>'[1]8 salud'!J245</f>
        <v>0.93666039682539681</v>
      </c>
      <c r="I245" s="7">
        <f>'[1]8 salud'!M245</f>
        <v>45421</v>
      </c>
      <c r="J245" s="15">
        <f>'[1]8 salud'!L245</f>
        <v>0.93702088095238101</v>
      </c>
      <c r="K245" s="7">
        <f>'[1]8 salud'!K245</f>
        <v>118064631</v>
      </c>
      <c r="L245" s="15">
        <f>'[1]8 salud'!L245</f>
        <v>0.93702088095238101</v>
      </c>
      <c r="M245" s="8"/>
      <c r="N245" s="8"/>
    </row>
    <row r="246" spans="1:14" x14ac:dyDescent="0.2">
      <c r="A246" s="7">
        <f>'[1]8 salud'!A246</f>
        <v>0</v>
      </c>
      <c r="B246" s="7" t="str">
        <f>'[1]8 salud'!B246</f>
        <v>Acueducto y Alcantarillado</v>
      </c>
      <c r="C246" s="7">
        <f>'[1]8 salud'!C246</f>
        <v>1629057045</v>
      </c>
      <c r="D246" s="7">
        <f>'[1]8 salud'!D246</f>
        <v>-74822310</v>
      </c>
      <c r="E246" s="7">
        <f>'[1]8 salud'!E246</f>
        <v>1554234735</v>
      </c>
      <c r="F246" s="14">
        <f>'[1]8 salud'!F246</f>
        <v>0</v>
      </c>
      <c r="G246" s="7">
        <f>'[1]8 salud'!I246</f>
        <v>1469514525</v>
      </c>
      <c r="H246" s="15">
        <f>'[1]8 salud'!J246</f>
        <v>0.94549072408936996</v>
      </c>
      <c r="I246" s="7">
        <f>'[1]8 salud'!M246</f>
        <v>10074130</v>
      </c>
      <c r="J246" s="15">
        <f>'[1]8 salud'!L246</f>
        <v>0.95197245414798948</v>
      </c>
      <c r="K246" s="7">
        <f>'[1]8 salud'!K246</f>
        <v>1479588655</v>
      </c>
      <c r="L246" s="15">
        <f>'[1]8 salud'!L246</f>
        <v>0.95197245414798948</v>
      </c>
      <c r="M246" s="8"/>
      <c r="N246" s="8"/>
    </row>
    <row r="247" spans="1:14" x14ac:dyDescent="0.2">
      <c r="A247" s="7">
        <f>'[1]8 salud'!A247</f>
        <v>0</v>
      </c>
      <c r="B247" s="7" t="str">
        <f>'[1]8 salud'!B247</f>
        <v>Acueducto, Alcantarillado</v>
      </c>
      <c r="C247" s="7">
        <f>'[1]8 salud'!C247</f>
        <v>761000000</v>
      </c>
      <c r="D247" s="7">
        <f>'[1]8 salud'!D247</f>
        <v>-33000000</v>
      </c>
      <c r="E247" s="7">
        <f>'[1]8 salud'!E247</f>
        <v>728000000</v>
      </c>
      <c r="F247" s="14">
        <f>'[1]8 salud'!F247</f>
        <v>0</v>
      </c>
      <c r="G247" s="7">
        <f>'[1]8 salud'!I247</f>
        <v>664082146</v>
      </c>
      <c r="H247" s="15">
        <f>'[1]8 salud'!J247</f>
        <v>0.91220075</v>
      </c>
      <c r="I247" s="7">
        <f>'[1]8 salud'!M247</f>
        <v>41163300</v>
      </c>
      <c r="J247" s="15">
        <f>'[1]8 salud'!L247</f>
        <v>0.9687437445054945</v>
      </c>
      <c r="K247" s="7">
        <f>'[1]8 salud'!K247</f>
        <v>705245446</v>
      </c>
      <c r="L247" s="15">
        <f>'[1]8 salud'!L247</f>
        <v>0.9687437445054945</v>
      </c>
      <c r="M247" s="8"/>
      <c r="N247" s="8"/>
    </row>
    <row r="248" spans="1:14" x14ac:dyDescent="0.2">
      <c r="A248" s="7" t="str">
        <f>'[1]8 salud'!A248</f>
        <v>´3120112020000009600000</v>
      </c>
      <c r="B248" s="7" t="str">
        <f>'[1]8 salud'!B248</f>
        <v>Acueducto y Alcantarillado</v>
      </c>
      <c r="C248" s="7">
        <f>'[1]8 salud'!C248</f>
        <v>859000000</v>
      </c>
      <c r="D248" s="7">
        <f>'[1]8 salud'!D248</f>
        <v>29972980</v>
      </c>
      <c r="E248" s="7">
        <f>'[1]8 salud'!E248</f>
        <v>888972980</v>
      </c>
      <c r="F248" s="14">
        <f>'[1]8 salud'!F248</f>
        <v>0</v>
      </c>
      <c r="G248" s="7">
        <f>'[1]8 salud'!I248</f>
        <v>873476729</v>
      </c>
      <c r="H248" s="15">
        <f>'[1]8 salud'!J248</f>
        <v>0.98256836670108916</v>
      </c>
      <c r="I248" s="7">
        <f>'[1]8 salud'!M248</f>
        <v>0</v>
      </c>
      <c r="J248" s="15">
        <f>'[1]8 salud'!L248</f>
        <v>0.98256836670108916</v>
      </c>
      <c r="K248" s="7">
        <f>'[1]8 salud'!K248</f>
        <v>873476729</v>
      </c>
      <c r="L248" s="15">
        <f>'[1]8 salud'!L248</f>
        <v>0.98256836670108916</v>
      </c>
      <c r="M248" s="8"/>
      <c r="N248" s="8"/>
    </row>
    <row r="249" spans="1:14" x14ac:dyDescent="0.2">
      <c r="A249" s="7" t="str">
        <f>'[1]8 salud'!A249</f>
        <v>´3120112030000000000000</v>
      </c>
      <c r="B249" s="7" t="str">
        <f>'[1]8 salud'!B249</f>
        <v>Aseo</v>
      </c>
      <c r="C249" s="7">
        <f>'[1]8 salud'!C249</f>
        <v>2085319249</v>
      </c>
      <c r="D249" s="7">
        <f>'[1]8 salud'!D249</f>
        <v>-98226127</v>
      </c>
      <c r="E249" s="7">
        <f>'[1]8 salud'!E249</f>
        <v>1987093122</v>
      </c>
      <c r="F249" s="14">
        <f>'[1]8 salud'!F249</f>
        <v>0</v>
      </c>
      <c r="G249" s="7">
        <f>'[1]8 salud'!I249</f>
        <v>1766210622</v>
      </c>
      <c r="H249" s="15">
        <f>'[1]8 salud'!J249</f>
        <v>0.88884139472151014</v>
      </c>
      <c r="I249" s="7">
        <f>'[1]8 salud'!M249</f>
        <v>78528150</v>
      </c>
      <c r="J249" s="15">
        <f>'[1]8 salud'!L249</f>
        <v>0.92836050388181057</v>
      </c>
      <c r="K249" s="7">
        <f>'[1]8 salud'!K249</f>
        <v>1844738772</v>
      </c>
      <c r="L249" s="15">
        <f>'[1]8 salud'!L249</f>
        <v>0.92836050388181057</v>
      </c>
      <c r="M249" s="8"/>
      <c r="N249" s="8"/>
    </row>
    <row r="250" spans="1:14" x14ac:dyDescent="0.2">
      <c r="A250" s="7" t="str">
        <f>'[1]8 salud'!A250</f>
        <v>´3120112030000009700000</v>
      </c>
      <c r="B250" s="7" t="str">
        <f>'[1]8 salud'!B250</f>
        <v>Aseo</v>
      </c>
      <c r="C250" s="7">
        <f>'[1]8 salud'!C250</f>
        <v>525860000</v>
      </c>
      <c r="D250" s="7">
        <f>'[1]8 salud'!D250</f>
        <v>62206059</v>
      </c>
      <c r="E250" s="7">
        <f>'[1]8 salud'!E250</f>
        <v>588066059</v>
      </c>
      <c r="F250" s="14">
        <f>'[1]8 salud'!F250</f>
        <v>0</v>
      </c>
      <c r="G250" s="7">
        <f>'[1]8 salud'!I250</f>
        <v>577719909</v>
      </c>
      <c r="H250" s="15">
        <f>'[1]8 salud'!J250</f>
        <v>0.98240648335053804</v>
      </c>
      <c r="I250" s="7">
        <f>'[1]8 salud'!M250</f>
        <v>0</v>
      </c>
      <c r="J250" s="15">
        <f>'[1]8 salud'!L250</f>
        <v>0.98240648335053804</v>
      </c>
      <c r="K250" s="7">
        <f>'[1]8 salud'!K250</f>
        <v>577719909</v>
      </c>
      <c r="L250" s="15">
        <f>'[1]8 salud'!L250</f>
        <v>0.98240648335053804</v>
      </c>
      <c r="M250" s="8"/>
      <c r="N250" s="8"/>
    </row>
    <row r="251" spans="1:14" x14ac:dyDescent="0.2">
      <c r="A251" s="7" t="str">
        <f>'[1]8 salud'!A251</f>
        <v>´3120112040000000000000</v>
      </c>
      <c r="B251" s="7" t="str">
        <f>'[1]8 salud'!B251</f>
        <v>Telecomunicaciones</v>
      </c>
      <c r="C251" s="7">
        <f>'[1]8 salud'!C251</f>
        <v>188000000</v>
      </c>
      <c r="D251" s="7">
        <f>'[1]8 salud'!D251</f>
        <v>-38951806</v>
      </c>
      <c r="E251" s="7">
        <f>'[1]8 salud'!E251</f>
        <v>149048194</v>
      </c>
      <c r="F251" s="14">
        <f>'[1]8 salud'!F251</f>
        <v>0</v>
      </c>
      <c r="G251" s="7">
        <f>'[1]8 salud'!I251</f>
        <v>140924322</v>
      </c>
      <c r="H251" s="15">
        <f>'[1]8 salud'!J251</f>
        <v>0.94549499875188026</v>
      </c>
      <c r="I251" s="7">
        <f>'[1]8 salud'!M251</f>
        <v>0</v>
      </c>
      <c r="J251" s="15">
        <f>'[1]8 salud'!L251</f>
        <v>0.94549499875188026</v>
      </c>
      <c r="K251" s="7">
        <f>'[1]8 salud'!K251</f>
        <v>140924322</v>
      </c>
      <c r="L251" s="15">
        <f>'[1]8 salud'!L251</f>
        <v>0.94549499875188026</v>
      </c>
      <c r="M251" s="8"/>
      <c r="N251" s="8"/>
    </row>
    <row r="252" spans="1:14" x14ac:dyDescent="0.2">
      <c r="A252" s="7">
        <f>'[1]8 salud'!A252</f>
        <v>0</v>
      </c>
      <c r="B252" s="7" t="str">
        <f>'[1]8 salud'!B252</f>
        <v>Telefonos</v>
      </c>
      <c r="C252" s="7">
        <f>'[1]8 salud'!C252</f>
        <v>230000000</v>
      </c>
      <c r="D252" s="7">
        <f>'[1]8 salud'!D252</f>
        <v>66900000</v>
      </c>
      <c r="E252" s="7">
        <f>'[1]8 salud'!E252</f>
        <v>296900000</v>
      </c>
      <c r="F252" s="14">
        <f>'[1]8 salud'!F252</f>
        <v>0</v>
      </c>
      <c r="G252" s="7">
        <f>'[1]8 salud'!I252</f>
        <v>275268387</v>
      </c>
      <c r="H252" s="15">
        <f>'[1]8 salud'!J252</f>
        <v>0.92714175479959582</v>
      </c>
      <c r="I252" s="7">
        <f>'[1]8 salud'!M252</f>
        <v>21631613</v>
      </c>
      <c r="J252" s="15">
        <f>'[1]8 salud'!L252</f>
        <v>1</v>
      </c>
      <c r="K252" s="7">
        <f>'[1]8 salud'!K252</f>
        <v>296900000</v>
      </c>
      <c r="L252" s="15">
        <f>'[1]8 salud'!L252</f>
        <v>1</v>
      </c>
      <c r="M252" s="8"/>
      <c r="N252" s="8"/>
    </row>
    <row r="253" spans="1:14" x14ac:dyDescent="0.2">
      <c r="A253" s="7">
        <f>'[1]8 salud'!A253</f>
        <v>0</v>
      </c>
      <c r="B253" s="7" t="str">
        <f>'[1]8 salud'!B253</f>
        <v>Tel馯no</v>
      </c>
      <c r="C253" s="7">
        <f>'[1]8 salud'!C253</f>
        <v>1510745314</v>
      </c>
      <c r="D253" s="7">
        <f>'[1]8 salud'!D253</f>
        <v>-47518263</v>
      </c>
      <c r="E253" s="7">
        <f>'[1]8 salud'!E253</f>
        <v>1463227051</v>
      </c>
      <c r="F253" s="14">
        <f>'[1]8 salud'!F253</f>
        <v>0</v>
      </c>
      <c r="G253" s="7">
        <f>'[1]8 salud'!I253</f>
        <v>1372702503.05</v>
      </c>
      <c r="H253" s="15">
        <f>'[1]8 salud'!J253</f>
        <v>0.93813362875697681</v>
      </c>
      <c r="I253" s="7">
        <f>'[1]8 salud'!M253</f>
        <v>3427206</v>
      </c>
      <c r="J253" s="15">
        <f>'[1]8 salud'!L253</f>
        <v>0.94047585308754655</v>
      </c>
      <c r="K253" s="7">
        <f>'[1]8 salud'!K253</f>
        <v>1376129709.05</v>
      </c>
      <c r="L253" s="15">
        <f>'[1]8 salud'!L253</f>
        <v>0.94047585308754655</v>
      </c>
      <c r="M253" s="8"/>
      <c r="N253" s="8"/>
    </row>
    <row r="254" spans="1:14" x14ac:dyDescent="0.2">
      <c r="A254" s="7" t="str">
        <f>'[1]8 salud'!A254</f>
        <v>´3120112040000009800000</v>
      </c>
      <c r="B254" s="7" t="str">
        <f>'[1]8 salud'!B254</f>
        <v>Telecomunicaciones</v>
      </c>
      <c r="C254" s="7">
        <f>'[1]8 salud'!C254</f>
        <v>120000000</v>
      </c>
      <c r="D254" s="7">
        <f>'[1]8 salud'!D254</f>
        <v>-18000000</v>
      </c>
      <c r="E254" s="7">
        <f>'[1]8 salud'!E254</f>
        <v>102000000</v>
      </c>
      <c r="F254" s="14">
        <f>'[1]8 salud'!F254</f>
        <v>0</v>
      </c>
      <c r="G254" s="7">
        <f>'[1]8 salud'!I254</f>
        <v>101164970</v>
      </c>
      <c r="H254" s="15">
        <f>'[1]8 salud'!J254</f>
        <v>0.99181343137254907</v>
      </c>
      <c r="I254" s="7">
        <f>'[1]8 salud'!M254</f>
        <v>0</v>
      </c>
      <c r="J254" s="15">
        <f>'[1]8 salud'!L254</f>
        <v>0.99181343137254907</v>
      </c>
      <c r="K254" s="7">
        <f>'[1]8 salud'!K254</f>
        <v>101164970</v>
      </c>
      <c r="L254" s="15">
        <f>'[1]8 salud'!L254</f>
        <v>0.99181343137254907</v>
      </c>
      <c r="M254" s="8"/>
      <c r="N254" s="8"/>
    </row>
    <row r="255" spans="1:14" x14ac:dyDescent="0.2">
      <c r="A255" s="7">
        <f>'[1]8 salud'!A255</f>
        <v>0</v>
      </c>
      <c r="B255" s="7" t="str">
        <f>'[1]8 salud'!B255</f>
        <v>Tel馯no</v>
      </c>
      <c r="C255" s="7">
        <f>'[1]8 salud'!C255</f>
        <v>235000000</v>
      </c>
      <c r="D255" s="7">
        <f>'[1]8 salud'!D255</f>
        <v>-7720672</v>
      </c>
      <c r="E255" s="7">
        <f>'[1]8 salud'!E255</f>
        <v>227279328</v>
      </c>
      <c r="F255" s="14">
        <f>'[1]8 salud'!F255</f>
        <v>0</v>
      </c>
      <c r="G255" s="7">
        <f>'[1]8 salud'!I255</f>
        <v>219309687</v>
      </c>
      <c r="H255" s="15">
        <f>'[1]8 salud'!J255</f>
        <v>0.96493459801148307</v>
      </c>
      <c r="I255" s="7">
        <f>'[1]8 salud'!M255</f>
        <v>0</v>
      </c>
      <c r="J255" s="15">
        <f>'[1]8 salud'!L255</f>
        <v>0.96493459801148307</v>
      </c>
      <c r="K255" s="7">
        <f>'[1]8 salud'!K255</f>
        <v>219309687</v>
      </c>
      <c r="L255" s="15">
        <f>'[1]8 salud'!L255</f>
        <v>0.96493459801148307</v>
      </c>
      <c r="M255" s="8"/>
      <c r="N255" s="8"/>
    </row>
    <row r="256" spans="1:14" x14ac:dyDescent="0.2">
      <c r="A256" s="7" t="str">
        <f>'[1]8 salud'!A256</f>
        <v>´3120112050000000000000</v>
      </c>
      <c r="B256" s="7" t="str">
        <f>'[1]8 salud'!B256</f>
        <v>Gas</v>
      </c>
      <c r="C256" s="7">
        <f>'[1]8 salud'!C256</f>
        <v>946466711</v>
      </c>
      <c r="D256" s="7">
        <f>'[1]8 salud'!D256</f>
        <v>69646508</v>
      </c>
      <c r="E256" s="7">
        <f>'[1]8 salud'!E256</f>
        <v>1016113219</v>
      </c>
      <c r="F256" s="14">
        <f>'[1]8 salud'!F256</f>
        <v>0</v>
      </c>
      <c r="G256" s="7">
        <f>'[1]8 salud'!I256</f>
        <v>927769438</v>
      </c>
      <c r="H256" s="15">
        <f>'[1]8 salud'!J256</f>
        <v>0.91305714821135497</v>
      </c>
      <c r="I256" s="7">
        <f>'[1]8 salud'!M256</f>
        <v>12046180</v>
      </c>
      <c r="J256" s="15">
        <f>'[1]8 salud'!L256</f>
        <v>0.92491230349794318</v>
      </c>
      <c r="K256" s="7">
        <f>'[1]8 salud'!K256</f>
        <v>939815618</v>
      </c>
      <c r="L256" s="15">
        <f>'[1]8 salud'!L256</f>
        <v>0.92491230349794318</v>
      </c>
      <c r="M256" s="8"/>
      <c r="N256" s="8"/>
    </row>
    <row r="257" spans="1:14" x14ac:dyDescent="0.2">
      <c r="A257" s="7" t="str">
        <f>'[1]8 salud'!A257</f>
        <v>´3120112050000009900000</v>
      </c>
      <c r="B257" s="7" t="str">
        <f>'[1]8 salud'!B257</f>
        <v>Gas</v>
      </c>
      <c r="C257" s="7">
        <f>'[1]8 salud'!C257</f>
        <v>420180000</v>
      </c>
      <c r="D257" s="7">
        <f>'[1]8 salud'!D257</f>
        <v>154000000</v>
      </c>
      <c r="E257" s="7">
        <f>'[1]8 salud'!E257</f>
        <v>574180000</v>
      </c>
      <c r="F257" s="14">
        <f>'[1]8 salud'!F257</f>
        <v>0</v>
      </c>
      <c r="G257" s="7">
        <f>'[1]8 salud'!I257</f>
        <v>557792786</v>
      </c>
      <c r="H257" s="15">
        <f>'[1]8 salud'!J257</f>
        <v>0.9714597965794699</v>
      </c>
      <c r="I257" s="7">
        <f>'[1]8 salud'!M257</f>
        <v>0</v>
      </c>
      <c r="J257" s="15">
        <f>'[1]8 salud'!L257</f>
        <v>0.9714597965794699</v>
      </c>
      <c r="K257" s="7">
        <f>'[1]8 salud'!K257</f>
        <v>557792786</v>
      </c>
      <c r="L257" s="15">
        <f>'[1]8 salud'!L257</f>
        <v>0.9714597965794699</v>
      </c>
      <c r="M257" s="8"/>
      <c r="N257" s="8"/>
    </row>
    <row r="258" spans="1:14" x14ac:dyDescent="0.2">
      <c r="A258" s="7" t="str">
        <f>'[1]8 salud'!A258</f>
        <v>´3120113000000000000000</v>
      </c>
      <c r="B258" s="7" t="str">
        <f>'[1]8 salud'!B258</f>
        <v>Capacitaci󮍊</v>
      </c>
      <c r="C258" s="7">
        <f>'[1]8 salud'!C258</f>
        <v>662389000</v>
      </c>
      <c r="D258" s="7">
        <f>'[1]8 salud'!D258</f>
        <v>408761678</v>
      </c>
      <c r="E258" s="7">
        <f>'[1]8 salud'!E258</f>
        <v>1071150678</v>
      </c>
      <c r="F258" s="14">
        <f>'[1]8 salud'!F258</f>
        <v>0</v>
      </c>
      <c r="G258" s="7">
        <f>'[1]8 salud'!I258</f>
        <v>371414520</v>
      </c>
      <c r="H258" s="15">
        <f>'[1]8 salud'!J258</f>
        <v>0.34674348588705278</v>
      </c>
      <c r="I258" s="7">
        <f>'[1]8 salud'!M258</f>
        <v>284550307</v>
      </c>
      <c r="J258" s="15">
        <f>'[1]8 salud'!L258</f>
        <v>0.61239267310625745</v>
      </c>
      <c r="K258" s="7">
        <f>'[1]8 salud'!K258</f>
        <v>655964827</v>
      </c>
      <c r="L258" s="15">
        <f>'[1]8 salud'!L258</f>
        <v>0.61239267310625745</v>
      </c>
      <c r="M258" s="8"/>
      <c r="N258" s="8"/>
    </row>
    <row r="259" spans="1:14" x14ac:dyDescent="0.2">
      <c r="A259" s="7" t="str">
        <f>'[1]8 salud'!A259</f>
        <v>´3120113000000001000000</v>
      </c>
      <c r="B259" s="7" t="str">
        <f>'[1]8 salud'!B259</f>
        <v>Capacitaci󮍊</v>
      </c>
      <c r="C259" s="7">
        <f>'[1]8 salud'!C259</f>
        <v>42000000</v>
      </c>
      <c r="D259" s="7">
        <f>'[1]8 salud'!D259</f>
        <v>36056880</v>
      </c>
      <c r="E259" s="7">
        <f>'[1]8 salud'!E259</f>
        <v>78056880</v>
      </c>
      <c r="F259" s="14">
        <f>'[1]8 salud'!F259</f>
        <v>0</v>
      </c>
      <c r="G259" s="7">
        <f>'[1]8 salud'!I259</f>
        <v>24829680</v>
      </c>
      <c r="H259" s="15">
        <f>'[1]8 salud'!J259</f>
        <v>0.31809726445638103</v>
      </c>
      <c r="I259" s="7">
        <f>'[1]8 salud'!M259</f>
        <v>47842840</v>
      </c>
      <c r="J259" s="15">
        <f>'[1]8 salud'!L259</f>
        <v>0.9310200458947373</v>
      </c>
      <c r="K259" s="7">
        <f>'[1]8 salud'!K259</f>
        <v>72672520</v>
      </c>
      <c r="L259" s="15">
        <f>'[1]8 salud'!L259</f>
        <v>0.9310200458947373</v>
      </c>
      <c r="M259" s="8"/>
      <c r="N259" s="8"/>
    </row>
    <row r="260" spans="1:14" x14ac:dyDescent="0.2">
      <c r="A260" s="7" t="str">
        <f>'[1]8 salud'!A260</f>
        <v>´3120114000000000000000</v>
      </c>
      <c r="B260" s="7" t="str">
        <f>'[1]8 salud'!B260</f>
        <v>Bienestar e Incentivos</v>
      </c>
      <c r="C260" s="7">
        <f>'[1]8 salud'!C260</f>
        <v>792732000</v>
      </c>
      <c r="D260" s="7">
        <f>'[1]8 salud'!D260</f>
        <v>74233238</v>
      </c>
      <c r="E260" s="7">
        <f>'[1]8 salud'!E260</f>
        <v>866965238</v>
      </c>
      <c r="F260" s="14">
        <f>'[1]8 salud'!F260</f>
        <v>0</v>
      </c>
      <c r="G260" s="7">
        <f>'[1]8 salud'!I260</f>
        <v>333646495.64999998</v>
      </c>
      <c r="H260" s="15">
        <f>'[1]8 salud'!J260</f>
        <v>0.38484414486985463</v>
      </c>
      <c r="I260" s="7">
        <f>'[1]8 salud'!M260</f>
        <v>357790896.35000002</v>
      </c>
      <c r="J260" s="15">
        <f>'[1]8 salud'!L260</f>
        <v>0.79753761938030554</v>
      </c>
      <c r="K260" s="7">
        <f>'[1]8 salud'!K260</f>
        <v>691437392</v>
      </c>
      <c r="L260" s="15">
        <f>'[1]8 salud'!L260</f>
        <v>0.79753761938030554</v>
      </c>
      <c r="M260" s="8"/>
      <c r="N260" s="8"/>
    </row>
    <row r="261" spans="1:14" x14ac:dyDescent="0.2">
      <c r="A261" s="7" t="str">
        <f>'[1]8 salud'!A261</f>
        <v>´3120114000000001010000</v>
      </c>
      <c r="B261" s="7" t="str">
        <f>'[1]8 salud'!B261</f>
        <v>Bienestar e Incentivos</v>
      </c>
      <c r="C261" s="7">
        <f>'[1]8 salud'!C261</f>
        <v>43000000</v>
      </c>
      <c r="D261" s="7">
        <f>'[1]8 salud'!D261</f>
        <v>-6661130</v>
      </c>
      <c r="E261" s="7">
        <f>'[1]8 salud'!E261</f>
        <v>36338870</v>
      </c>
      <c r="F261" s="14">
        <f>'[1]8 salud'!F261</f>
        <v>0</v>
      </c>
      <c r="G261" s="7">
        <f>'[1]8 salud'!I261</f>
        <v>8330256</v>
      </c>
      <c r="H261" s="15">
        <f>'[1]8 salud'!J261</f>
        <v>0.22923816838553318</v>
      </c>
      <c r="I261" s="7">
        <f>'[1]8 salud'!M261</f>
        <v>26604550</v>
      </c>
      <c r="J261" s="15">
        <f>'[1]8 salud'!L261</f>
        <v>0.96136192457277836</v>
      </c>
      <c r="K261" s="7">
        <f>'[1]8 salud'!K261</f>
        <v>34934806</v>
      </c>
      <c r="L261" s="15">
        <f>'[1]8 salud'!L261</f>
        <v>0.96136192457277836</v>
      </c>
      <c r="M261" s="8"/>
      <c r="N261" s="8"/>
    </row>
    <row r="262" spans="1:14" x14ac:dyDescent="0.2">
      <c r="A262" s="7" t="str">
        <f>'[1]8 salud'!A262</f>
        <v>´3120115000000000000000</v>
      </c>
      <c r="B262" s="7" t="str">
        <f>'[1]8 salud'!B262</f>
        <v>Promoci󮠉nstitucional</v>
      </c>
      <c r="C262" s="7">
        <f>'[1]8 salud'!C262</f>
        <v>547450000</v>
      </c>
      <c r="D262" s="7">
        <f>'[1]8 salud'!D262</f>
        <v>274170100</v>
      </c>
      <c r="E262" s="7">
        <f>'[1]8 salud'!E262</f>
        <v>821620100</v>
      </c>
      <c r="F262" s="14">
        <f>'[1]8 salud'!F262</f>
        <v>0</v>
      </c>
      <c r="G262" s="7">
        <f>'[1]8 salud'!I262</f>
        <v>459279291</v>
      </c>
      <c r="H262" s="15">
        <f>'[1]8 salud'!J262</f>
        <v>0.55899227757451408</v>
      </c>
      <c r="I262" s="7">
        <f>'[1]8 salud'!M262</f>
        <v>213171462</v>
      </c>
      <c r="J262" s="15">
        <f>'[1]8 salud'!L262</f>
        <v>0.81844486642914405</v>
      </c>
      <c r="K262" s="7">
        <f>'[1]8 salud'!K262</f>
        <v>672450753</v>
      </c>
      <c r="L262" s="15">
        <f>'[1]8 salud'!L262</f>
        <v>0.81844486642914405</v>
      </c>
      <c r="M262" s="8"/>
      <c r="N262" s="8"/>
    </row>
    <row r="263" spans="1:14" x14ac:dyDescent="0.2">
      <c r="A263" s="7" t="str">
        <f>'[1]8 salud'!A263</f>
        <v>´3120115000000001020000</v>
      </c>
      <c r="B263" s="7" t="str">
        <f>'[1]8 salud'!B263</f>
        <v>Promoci󮠉nstitucional</v>
      </c>
      <c r="C263" s="7">
        <f>'[1]8 salud'!C263</f>
        <v>42500000</v>
      </c>
      <c r="D263" s="7">
        <f>'[1]8 salud'!D263</f>
        <v>14500000</v>
      </c>
      <c r="E263" s="7">
        <f>'[1]8 salud'!E263</f>
        <v>57000000</v>
      </c>
      <c r="F263" s="14">
        <f>'[1]8 salud'!F263</f>
        <v>0</v>
      </c>
      <c r="G263" s="7">
        <f>'[1]8 salud'!I263</f>
        <v>7700000</v>
      </c>
      <c r="H263" s="15">
        <f>'[1]8 salud'!J263</f>
        <v>0.13508771929824562</v>
      </c>
      <c r="I263" s="7">
        <f>'[1]8 salud'!M263</f>
        <v>33800000</v>
      </c>
      <c r="J263" s="15">
        <f>'[1]8 salud'!L263</f>
        <v>0.72807017543859653</v>
      </c>
      <c r="K263" s="7">
        <f>'[1]8 salud'!K263</f>
        <v>41500000</v>
      </c>
      <c r="L263" s="15">
        <f>'[1]8 salud'!L263</f>
        <v>0.72807017543859653</v>
      </c>
      <c r="M263" s="8"/>
      <c r="N263" s="8"/>
    </row>
    <row r="264" spans="1:14" x14ac:dyDescent="0.2">
      <c r="A264" s="7" t="str">
        <f>'[1]8 salud'!A264</f>
        <v>´3120116000000000000000</v>
      </c>
      <c r="B264" s="7" t="str">
        <f>'[1]8 salud'!B264</f>
        <v>Salud Ocupacional</v>
      </c>
      <c r="C264" s="7">
        <f>'[1]8 salud'!C264</f>
        <v>902953982</v>
      </c>
      <c r="D264" s="7">
        <f>'[1]8 salud'!D264</f>
        <v>-20096000</v>
      </c>
      <c r="E264" s="7">
        <f>'[1]8 salud'!E264</f>
        <v>882857982</v>
      </c>
      <c r="F264" s="14">
        <f>'[1]8 salud'!F264</f>
        <v>0</v>
      </c>
      <c r="G264" s="7">
        <f>'[1]8 salud'!I264</f>
        <v>382963568</v>
      </c>
      <c r="H264" s="15">
        <f>'[1]8 salud'!J264</f>
        <v>0.43377709190831104</v>
      </c>
      <c r="I264" s="7">
        <f>'[1]8 salud'!M264</f>
        <v>297856760</v>
      </c>
      <c r="J264" s="15">
        <f>'[1]8 salud'!L264</f>
        <v>0.77115497835528435</v>
      </c>
      <c r="K264" s="7">
        <f>'[1]8 salud'!K264</f>
        <v>680820328</v>
      </c>
      <c r="L264" s="15">
        <f>'[1]8 salud'!L264</f>
        <v>0.77115497835528435</v>
      </c>
      <c r="M264" s="8"/>
      <c r="N264" s="8"/>
    </row>
    <row r="265" spans="1:14" x14ac:dyDescent="0.2">
      <c r="A265" s="7" t="str">
        <f>'[1]8 salud'!A265</f>
        <v>´3120116000000001030000</v>
      </c>
      <c r="B265" s="7" t="str">
        <f>'[1]8 salud'!B265</f>
        <v>Salud Ocupacional</v>
      </c>
      <c r="C265" s="7">
        <f>'[1]8 salud'!C265</f>
        <v>120600000</v>
      </c>
      <c r="D265" s="7">
        <f>'[1]8 salud'!D265</f>
        <v>-7829062</v>
      </c>
      <c r="E265" s="7">
        <f>'[1]8 salud'!E265</f>
        <v>112770938</v>
      </c>
      <c r="F265" s="14">
        <f>'[1]8 salud'!F265</f>
        <v>0</v>
      </c>
      <c r="G265" s="7">
        <f>'[1]8 salud'!I265</f>
        <v>87516344</v>
      </c>
      <c r="H265" s="15">
        <f>'[1]8 salud'!J265</f>
        <v>0.77605405747356648</v>
      </c>
      <c r="I265" s="7">
        <f>'[1]8 salud'!M265</f>
        <v>22725958</v>
      </c>
      <c r="J265" s="15">
        <f>'[1]8 salud'!L265</f>
        <v>0.97757723714242761</v>
      </c>
      <c r="K265" s="7">
        <f>'[1]8 salud'!K265</f>
        <v>110242302</v>
      </c>
      <c r="L265" s="15">
        <f>'[1]8 salud'!L265</f>
        <v>0.97757723714242761</v>
      </c>
      <c r="M265" s="8"/>
      <c r="N265" s="8"/>
    </row>
    <row r="266" spans="1:14" x14ac:dyDescent="0.2">
      <c r="A266" s="7" t="str">
        <f>'[1]8 salud'!A266</f>
        <v>´3120117000000000000000</v>
      </c>
      <c r="B266" s="7" t="str">
        <f>'[1]8 salud'!B266</f>
        <v>Informaci󮍊</v>
      </c>
      <c r="C266" s="7">
        <f>'[1]8 salud'!C266</f>
        <v>50116000</v>
      </c>
      <c r="D266" s="7">
        <f>'[1]8 salud'!D266</f>
        <v>-46000000</v>
      </c>
      <c r="E266" s="7">
        <f>'[1]8 salud'!E266</f>
        <v>4116000</v>
      </c>
      <c r="F266" s="14">
        <f>'[1]8 salud'!F266</f>
        <v>0</v>
      </c>
      <c r="G266" s="7">
        <f>'[1]8 salud'!I266</f>
        <v>0</v>
      </c>
      <c r="H266" s="15">
        <f>'[1]8 salud'!J266</f>
        <v>0</v>
      </c>
      <c r="I266" s="7">
        <f>'[1]8 salud'!M266</f>
        <v>0</v>
      </c>
      <c r="J266" s="15">
        <f>'[1]8 salud'!L266</f>
        <v>0</v>
      </c>
      <c r="K266" s="7">
        <f>'[1]8 salud'!K266</f>
        <v>0</v>
      </c>
      <c r="L266" s="15">
        <f>'[1]8 salud'!L266</f>
        <v>0</v>
      </c>
      <c r="M266" s="8"/>
      <c r="N266" s="8"/>
    </row>
    <row r="267" spans="1:14" x14ac:dyDescent="0.2">
      <c r="A267" s="7" t="str">
        <f>'[1]8 salud'!A267</f>
        <v>´3120117000000001040000</v>
      </c>
      <c r="B267" s="7" t="str">
        <f>'[1]8 salud'!B267</f>
        <v>Informaci󮍊</v>
      </c>
      <c r="C267" s="7">
        <f>'[1]8 salud'!C267</f>
        <v>0</v>
      </c>
      <c r="D267" s="7">
        <f>'[1]8 salud'!D267</f>
        <v>0</v>
      </c>
      <c r="E267" s="7">
        <f>'[1]8 salud'!E267</f>
        <v>0</v>
      </c>
      <c r="F267" s="14">
        <f>'[1]8 salud'!F267</f>
        <v>0</v>
      </c>
      <c r="G267" s="7">
        <f>'[1]8 salud'!I267</f>
        <v>0</v>
      </c>
      <c r="H267" s="15">
        <f>'[1]8 salud'!J267</f>
        <v>0</v>
      </c>
      <c r="I267" s="7">
        <f>'[1]8 salud'!M267</f>
        <v>0</v>
      </c>
      <c r="J267" s="15">
        <f>'[1]8 salud'!L267</f>
        <v>0</v>
      </c>
      <c r="K267" s="7">
        <f>'[1]8 salud'!K267</f>
        <v>0</v>
      </c>
      <c r="L267" s="15">
        <f>'[1]8 salud'!L267</f>
        <v>0</v>
      </c>
      <c r="M267" s="8"/>
      <c r="N267" s="8"/>
    </row>
    <row r="268" spans="1:14" x14ac:dyDescent="0.2">
      <c r="A268" s="7" t="str">
        <f>'[1]8 salud'!A268</f>
        <v>´3120118000000000000000</v>
      </c>
      <c r="B268" s="7" t="str">
        <f>'[1]8 salud'!B268</f>
        <v>Publicidad</v>
      </c>
      <c r="C268" s="7">
        <f>'[1]8 salud'!C268</f>
        <v>45000000</v>
      </c>
      <c r="D268" s="7">
        <f>'[1]8 salud'!D268</f>
        <v>11000000</v>
      </c>
      <c r="E268" s="7">
        <f>'[1]8 salud'!E268</f>
        <v>56000000</v>
      </c>
      <c r="F268" s="14">
        <f>'[1]8 salud'!F268</f>
        <v>0</v>
      </c>
      <c r="G268" s="7">
        <f>'[1]8 salud'!I268</f>
        <v>5120000</v>
      </c>
      <c r="H268" s="15">
        <f>'[1]8 salud'!J268</f>
        <v>9.1428571428571428E-2</v>
      </c>
      <c r="I268" s="7">
        <f>'[1]8 salud'!M268</f>
        <v>21978000</v>
      </c>
      <c r="J268" s="15">
        <f>'[1]8 salud'!L268</f>
        <v>0.48389285714285712</v>
      </c>
      <c r="K268" s="7">
        <f>'[1]8 salud'!K268</f>
        <v>27098000</v>
      </c>
      <c r="L268" s="15">
        <f>'[1]8 salud'!L268</f>
        <v>0.48389285714285712</v>
      </c>
      <c r="M268" s="8"/>
      <c r="N268" s="8"/>
    </row>
    <row r="269" spans="1:14" x14ac:dyDescent="0.2">
      <c r="A269" s="7" t="str">
        <f>'[1]8 salud'!A269</f>
        <v>´3120118000000001050000</v>
      </c>
      <c r="B269" s="7" t="str">
        <f>'[1]8 salud'!B269</f>
        <v>Publicidad</v>
      </c>
      <c r="C269" s="7">
        <f>'[1]8 salud'!C269</f>
        <v>0</v>
      </c>
      <c r="D269" s="7">
        <f>'[1]8 salud'!D269</f>
        <v>0</v>
      </c>
      <c r="E269" s="7">
        <f>'[1]8 salud'!E269</f>
        <v>0</v>
      </c>
      <c r="F269" s="14">
        <f>'[1]8 salud'!F269</f>
        <v>0</v>
      </c>
      <c r="G269" s="7">
        <f>'[1]8 salud'!I269</f>
        <v>0</v>
      </c>
      <c r="H269" s="15">
        <f>'[1]8 salud'!J269</f>
        <v>0</v>
      </c>
      <c r="I269" s="7">
        <f>'[1]8 salud'!M269</f>
        <v>0</v>
      </c>
      <c r="J269" s="15">
        <f>'[1]8 salud'!L269</f>
        <v>0</v>
      </c>
      <c r="K269" s="7">
        <f>'[1]8 salud'!K269</f>
        <v>0</v>
      </c>
      <c r="L269" s="15">
        <f>'[1]8 salud'!L269</f>
        <v>0</v>
      </c>
      <c r="M269" s="8"/>
      <c r="N269" s="8"/>
    </row>
    <row r="270" spans="1:14" x14ac:dyDescent="0.2">
      <c r="A270" s="7" t="str">
        <f>'[1]8 salud'!A270</f>
        <v>´3120119000000000000000</v>
      </c>
      <c r="B270" s="7" t="str">
        <f>'[1]8 salud'!B270</f>
        <v>Compra de Equipo</v>
      </c>
      <c r="C270" s="7">
        <f>'[1]8 salud'!C270</f>
        <v>78400540</v>
      </c>
      <c r="D270" s="7">
        <f>'[1]8 salud'!D270</f>
        <v>11887000</v>
      </c>
      <c r="E270" s="7">
        <f>'[1]8 salud'!E270</f>
        <v>90287540</v>
      </c>
      <c r="F270" s="14">
        <f>'[1]8 salud'!F270</f>
        <v>0</v>
      </c>
      <c r="G270" s="7">
        <f>'[1]8 salud'!I270</f>
        <v>68387094</v>
      </c>
      <c r="H270" s="15">
        <f>'[1]8 salud'!J270</f>
        <v>0.75743667398624437</v>
      </c>
      <c r="I270" s="7">
        <f>'[1]8 salud'!M270</f>
        <v>4775714</v>
      </c>
      <c r="J270" s="15">
        <f>'[1]8 salud'!L270</f>
        <v>0.81033117083486828</v>
      </c>
      <c r="K270" s="7">
        <f>'[1]8 salud'!K270</f>
        <v>73162808</v>
      </c>
      <c r="L270" s="15">
        <f>'[1]8 salud'!L270</f>
        <v>0.81033117083486828</v>
      </c>
      <c r="M270" s="8"/>
      <c r="N270" s="8"/>
    </row>
    <row r="271" spans="1:14" x14ac:dyDescent="0.2">
      <c r="A271" s="7">
        <f>'[1]8 salud'!A271</f>
        <v>0</v>
      </c>
      <c r="B271" s="7" t="str">
        <f>'[1]8 salud'!B271</f>
        <v>COMPRA DE EQUIPOS</v>
      </c>
      <c r="C271" s="7">
        <f>'[1]8 salud'!C271</f>
        <v>0</v>
      </c>
      <c r="D271" s="7">
        <f>'[1]8 salud'!D271</f>
        <v>0</v>
      </c>
      <c r="E271" s="7">
        <f>'[1]8 salud'!E271</f>
        <v>0</v>
      </c>
      <c r="F271" s="14">
        <f>'[1]8 salud'!F271</f>
        <v>0</v>
      </c>
      <c r="G271" s="7">
        <f>'[1]8 salud'!I271</f>
        <v>0</v>
      </c>
      <c r="H271" s="15">
        <f>'[1]8 salud'!J271</f>
        <v>0</v>
      </c>
      <c r="I271" s="7">
        <f>'[1]8 salud'!M271</f>
        <v>0</v>
      </c>
      <c r="J271" s="15">
        <f>'[1]8 salud'!L271</f>
        <v>0</v>
      </c>
      <c r="K271" s="7">
        <f>'[1]8 salud'!K271</f>
        <v>0</v>
      </c>
      <c r="L271" s="15">
        <f>'[1]8 salud'!L271</f>
        <v>0</v>
      </c>
      <c r="M271" s="8"/>
      <c r="N271" s="8"/>
    </row>
    <row r="272" spans="1:14" x14ac:dyDescent="0.2">
      <c r="A272" s="7" t="str">
        <f>'[1]8 salud'!A272</f>
        <v>´3120119000000001060000</v>
      </c>
      <c r="B272" s="7" t="str">
        <f>'[1]8 salud'!B272</f>
        <v>Compra de Equipo</v>
      </c>
      <c r="C272" s="7">
        <f>'[1]8 salud'!C272</f>
        <v>12880000</v>
      </c>
      <c r="D272" s="7">
        <f>'[1]8 salud'!D272</f>
        <v>10000000</v>
      </c>
      <c r="E272" s="7">
        <f>'[1]8 salud'!E272</f>
        <v>22880000</v>
      </c>
      <c r="F272" s="14">
        <f>'[1]8 salud'!F272</f>
        <v>0</v>
      </c>
      <c r="G272" s="7">
        <f>'[1]8 salud'!I272</f>
        <v>0</v>
      </c>
      <c r="H272" s="15">
        <f>'[1]8 salud'!J272</f>
        <v>0</v>
      </c>
      <c r="I272" s="7">
        <f>'[1]8 salud'!M272</f>
        <v>983297</v>
      </c>
      <c r="J272" s="15">
        <f>'[1]8 salud'!L272</f>
        <v>4.2976267482517483E-2</v>
      </c>
      <c r="K272" s="7">
        <f>'[1]8 salud'!K272</f>
        <v>983297</v>
      </c>
      <c r="L272" s="15">
        <f>'[1]8 salud'!L272</f>
        <v>4.2976267482517483E-2</v>
      </c>
      <c r="M272" s="8"/>
      <c r="N272" s="8"/>
    </row>
    <row r="273" spans="1:14" x14ac:dyDescent="0.2">
      <c r="A273" s="7" t="str">
        <f>'[1]8 salud'!A273</f>
        <v>´3120200000000000000000</v>
      </c>
      <c r="B273" s="7" t="str">
        <f>'[1]8 salud'!B273</f>
        <v>Adquisici󮠤e Servicios</v>
      </c>
      <c r="C273" s="7">
        <f>'[1]8 salud'!C273</f>
        <v>10932376000</v>
      </c>
      <c r="D273" s="7">
        <f>'[1]8 salud'!D273</f>
        <v>811096513</v>
      </c>
      <c r="E273" s="7">
        <f>'[1]8 salud'!E273</f>
        <v>11743472513</v>
      </c>
      <c r="F273" s="14">
        <f>'[1]8 salud'!F273</f>
        <v>0</v>
      </c>
      <c r="G273" s="7">
        <f>'[1]8 salud'!I273</f>
        <v>6993473495</v>
      </c>
      <c r="H273" s="15">
        <f>'[1]8 salud'!J273</f>
        <v>0.59552006335930363</v>
      </c>
      <c r="I273" s="7">
        <f>'[1]8 salud'!M273</f>
        <v>3798443945</v>
      </c>
      <c r="J273" s="15">
        <f>'[1]8 salud'!L273</f>
        <v>0.91897157574587662</v>
      </c>
      <c r="K273" s="7">
        <f>'[1]8 salud'!K273</f>
        <v>10791917440</v>
      </c>
      <c r="L273" s="15">
        <f>'[1]8 salud'!L273</f>
        <v>0.91897157574587662</v>
      </c>
      <c r="M273" s="8"/>
      <c r="N273" s="8"/>
    </row>
    <row r="274" spans="1:14" x14ac:dyDescent="0.2">
      <c r="A274" s="7">
        <f>'[1]8 salud'!A274</f>
        <v>0</v>
      </c>
      <c r="B274" s="7" t="str">
        <f>'[1]8 salud'!B274</f>
        <v>Otros Gastos Generales</v>
      </c>
      <c r="C274" s="7">
        <f>'[1]8 salud'!C274</f>
        <v>1218153028</v>
      </c>
      <c r="D274" s="7">
        <f>'[1]8 salud'!D274</f>
        <v>3943130087</v>
      </c>
      <c r="E274" s="7">
        <f>'[1]8 salud'!E274</f>
        <v>5161283115</v>
      </c>
      <c r="F274" s="14">
        <f>'[1]8 salud'!F274</f>
        <v>0</v>
      </c>
      <c r="G274" s="7">
        <f>'[1]8 salud'!I274</f>
        <v>2584085148</v>
      </c>
      <c r="H274" s="15">
        <f>'[1]8 salud'!J274</f>
        <v>0.50066719659109415</v>
      </c>
      <c r="I274" s="7">
        <f>'[1]8 salud'!M274</f>
        <v>2335084986</v>
      </c>
      <c r="J274" s="15">
        <f>'[1]8 salud'!L274</f>
        <v>0.95309054442366126</v>
      </c>
      <c r="K274" s="7">
        <f>'[1]8 salud'!K274</f>
        <v>4919170134</v>
      </c>
      <c r="L274" s="15">
        <f>'[1]8 salud'!L274</f>
        <v>0.95309054442366126</v>
      </c>
      <c r="M274" s="8"/>
      <c r="N274" s="8"/>
    </row>
    <row r="275" spans="1:14" x14ac:dyDescent="0.2">
      <c r="A275" s="7" t="str">
        <f>'[1]8 salud'!A275</f>
        <v>´3120201000000000000000</v>
      </c>
      <c r="B275" s="7" t="str">
        <f>'[1]8 salud'!B275</f>
        <v>Arrendamientos</v>
      </c>
      <c r="C275" s="7">
        <f>'[1]8 salud'!C275</f>
        <v>386000000</v>
      </c>
      <c r="D275" s="7">
        <f>'[1]8 salud'!D275</f>
        <v>-200000000</v>
      </c>
      <c r="E275" s="7">
        <f>'[1]8 salud'!E275</f>
        <v>186000000</v>
      </c>
      <c r="F275" s="14">
        <f>'[1]8 salud'!F275</f>
        <v>0</v>
      </c>
      <c r="G275" s="7">
        <f>'[1]8 salud'!I275</f>
        <v>0</v>
      </c>
      <c r="H275" s="15">
        <f>'[1]8 salud'!J275</f>
        <v>0</v>
      </c>
      <c r="I275" s="7">
        <f>'[1]8 salud'!M275</f>
        <v>0</v>
      </c>
      <c r="J275" s="15">
        <f>'[1]8 salud'!L275</f>
        <v>0</v>
      </c>
      <c r="K275" s="7">
        <f>'[1]8 salud'!K275</f>
        <v>0</v>
      </c>
      <c r="L275" s="15">
        <f>'[1]8 salud'!L275</f>
        <v>0</v>
      </c>
      <c r="M275" s="8"/>
      <c r="N275" s="8"/>
    </row>
    <row r="276" spans="1:14" x14ac:dyDescent="0.2">
      <c r="A276" s="7">
        <f>'[1]8 salud'!A276</f>
        <v>0</v>
      </c>
      <c r="B276" s="7" t="str">
        <f>'[1]8 salud'!B276</f>
        <v>Sentencias Judiciales</v>
      </c>
      <c r="C276" s="7">
        <f>'[1]8 salud'!C276</f>
        <v>0</v>
      </c>
      <c r="D276" s="7">
        <f>'[1]8 salud'!D276</f>
        <v>2326914926</v>
      </c>
      <c r="E276" s="7">
        <f>'[1]8 salud'!E276</f>
        <v>2326914926</v>
      </c>
      <c r="F276" s="14">
        <f>'[1]8 salud'!F276</f>
        <v>0</v>
      </c>
      <c r="G276" s="7">
        <f>'[1]8 salud'!I276</f>
        <v>1392469756</v>
      </c>
      <c r="H276" s="15">
        <f>'[1]8 salud'!J276</f>
        <v>0.59841885083167845</v>
      </c>
      <c r="I276" s="7">
        <f>'[1]8 salud'!M276</f>
        <v>913953785</v>
      </c>
      <c r="J276" s="15">
        <f>'[1]8 salud'!L276</f>
        <v>0.99119375411149002</v>
      </c>
      <c r="K276" s="7">
        <f>'[1]8 salud'!K276</f>
        <v>2306423541</v>
      </c>
      <c r="L276" s="15">
        <f>'[1]8 salud'!L276</f>
        <v>0.99119375411149002</v>
      </c>
      <c r="M276" s="8"/>
      <c r="N276" s="8"/>
    </row>
    <row r="277" spans="1:14" x14ac:dyDescent="0.2">
      <c r="A277" s="7" t="str">
        <f>'[1]8 salud'!A277</f>
        <v>´3120201000000001070000</v>
      </c>
      <c r="B277" s="7" t="str">
        <f>'[1]8 salud'!B277</f>
        <v>Sentencias Judiciales</v>
      </c>
      <c r="C277" s="7">
        <f>'[1]8 salud'!C277</f>
        <v>271000000</v>
      </c>
      <c r="D277" s="7">
        <f>'[1]8 salud'!D277</f>
        <v>971311606</v>
      </c>
      <c r="E277" s="7">
        <f>'[1]8 salud'!E277</f>
        <v>1242311606</v>
      </c>
      <c r="F277" s="14">
        <f>'[1]8 salud'!F277</f>
        <v>0</v>
      </c>
      <c r="G277" s="7">
        <f>'[1]8 salud'!I277</f>
        <v>225769866</v>
      </c>
      <c r="H277" s="15">
        <f>'[1]8 salud'!J277</f>
        <v>0.18173368493830203</v>
      </c>
      <c r="I277" s="7">
        <f>'[1]8 salud'!M277</f>
        <v>1016541740</v>
      </c>
      <c r="J277" s="15">
        <f>'[1]8 salud'!L277</f>
        <v>1</v>
      </c>
      <c r="K277" s="7">
        <f>'[1]8 salud'!K277</f>
        <v>1242311606</v>
      </c>
      <c r="L277" s="15">
        <f>'[1]8 salud'!L277</f>
        <v>1</v>
      </c>
      <c r="M277" s="8"/>
      <c r="N277" s="8"/>
    </row>
    <row r="278" spans="1:14" x14ac:dyDescent="0.2">
      <c r="A278" s="7" t="str">
        <f>'[1]8 salud'!A278</f>
        <v>´3120202000000000000000</v>
      </c>
      <c r="B278" s="7" t="str">
        <f>'[1]8 salud'!B278</f>
        <v>Impuestos Tasas Contribuciones Derechos y Multas</v>
      </c>
      <c r="C278" s="7">
        <f>'[1]8 salud'!C278</f>
        <v>20000000</v>
      </c>
      <c r="D278" s="7">
        <f>'[1]8 salud'!D278</f>
        <v>0</v>
      </c>
      <c r="E278" s="7">
        <f>'[1]8 salud'!E278</f>
        <v>20000000</v>
      </c>
      <c r="F278" s="14">
        <f>'[1]8 salud'!F278</f>
        <v>0</v>
      </c>
      <c r="G278" s="7">
        <f>'[1]8 salud'!I278</f>
        <v>14937862</v>
      </c>
      <c r="H278" s="15">
        <f>'[1]8 salud'!J278</f>
        <v>0.74689309999999998</v>
      </c>
      <c r="I278" s="7">
        <f>'[1]8 salud'!M278</f>
        <v>35150</v>
      </c>
      <c r="J278" s="15">
        <f>'[1]8 salud'!L278</f>
        <v>0.74865060000000005</v>
      </c>
      <c r="K278" s="7">
        <f>'[1]8 salud'!K278</f>
        <v>14973012</v>
      </c>
      <c r="L278" s="15">
        <f>'[1]8 salud'!L278</f>
        <v>0.74865060000000005</v>
      </c>
      <c r="M278" s="8"/>
      <c r="N278" s="8"/>
    </row>
    <row r="279" spans="1:14" x14ac:dyDescent="0.2">
      <c r="A279" s="7">
        <f>'[1]8 salud'!A279</f>
        <v>0</v>
      </c>
      <c r="B279" s="7" t="str">
        <f>'[1]8 salud'!B279</f>
        <v>Impuestos, Tasas, Contribuciones, Derechos y Multas</v>
      </c>
      <c r="C279" s="7">
        <f>'[1]8 salud'!C279</f>
        <v>559977028</v>
      </c>
      <c r="D279" s="7">
        <f>'[1]8 salud'!D279</f>
        <v>226380431</v>
      </c>
      <c r="E279" s="7">
        <f>'[1]8 salud'!E279</f>
        <v>786357459</v>
      </c>
      <c r="F279" s="14">
        <f>'[1]8 salud'!F279</f>
        <v>0</v>
      </c>
      <c r="G279" s="7">
        <f>'[1]8 salud'!I279</f>
        <v>668999018</v>
      </c>
      <c r="H279" s="15">
        <f>'[1]8 salud'!J279</f>
        <v>0.8507568795122219</v>
      </c>
      <c r="I279" s="7">
        <f>'[1]8 salud'!M279</f>
        <v>32133271</v>
      </c>
      <c r="J279" s="15">
        <f>'[1]8 salud'!L279</f>
        <v>0.8916203197100977</v>
      </c>
      <c r="K279" s="7">
        <f>'[1]8 salud'!K279</f>
        <v>701132289</v>
      </c>
      <c r="L279" s="15">
        <f>'[1]8 salud'!L279</f>
        <v>0.8916203197100977</v>
      </c>
      <c r="M279" s="8"/>
      <c r="N279" s="8"/>
    </row>
    <row r="280" spans="1:14" x14ac:dyDescent="0.2">
      <c r="A280" s="7">
        <f>'[1]8 salud'!A280</f>
        <v>0</v>
      </c>
      <c r="B280" s="7" t="str">
        <f>'[1]8 salud'!B280</f>
        <v>Viᴩcos y Gastos de Viaje</v>
      </c>
      <c r="C280" s="7">
        <f>'[1]8 salud'!C280</f>
        <v>0</v>
      </c>
      <c r="D280" s="7">
        <f>'[1]8 salud'!D280</f>
        <v>5625428</v>
      </c>
      <c r="E280" s="7">
        <f>'[1]8 salud'!E280</f>
        <v>5625428</v>
      </c>
      <c r="F280" s="14">
        <f>'[1]8 salud'!F280</f>
        <v>0</v>
      </c>
      <c r="G280" s="7">
        <f>'[1]8 salud'!I280</f>
        <v>5279555</v>
      </c>
      <c r="H280" s="15">
        <f>'[1]8 salud'!J280</f>
        <v>0.93851614490488544</v>
      </c>
      <c r="I280" s="7">
        <f>'[1]8 salud'!M280</f>
        <v>0</v>
      </c>
      <c r="J280" s="15">
        <f>'[1]8 salud'!L280</f>
        <v>0.93851614490488544</v>
      </c>
      <c r="K280" s="7">
        <f>'[1]8 salud'!K280</f>
        <v>5279555</v>
      </c>
      <c r="L280" s="15">
        <f>'[1]8 salud'!L280</f>
        <v>0.93851614490488544</v>
      </c>
      <c r="M280" s="8"/>
      <c r="N280" s="8"/>
    </row>
    <row r="281" spans="1:14" x14ac:dyDescent="0.2">
      <c r="A281" s="7" t="str">
        <f>'[1]8 salud'!A281</f>
        <v>´3120202000000001080000</v>
      </c>
      <c r="B281" s="7" t="str">
        <f>'[1]8 salud'!B281</f>
        <v>Impuestos, Tasas, Contribuciones, Derechos y Multas</v>
      </c>
      <c r="C281" s="7">
        <f>'[1]8 salud'!C281</f>
        <v>191000000</v>
      </c>
      <c r="D281" s="7">
        <f>'[1]8 salud'!D281</f>
        <v>-36731659</v>
      </c>
      <c r="E281" s="7">
        <f>'[1]8 salud'!E281</f>
        <v>154268341</v>
      </c>
      <c r="F281" s="14">
        <f>'[1]8 salud'!F281</f>
        <v>0</v>
      </c>
      <c r="G281" s="7">
        <f>'[1]8 salud'!I281</f>
        <v>78848478</v>
      </c>
      <c r="H281" s="15">
        <f>'[1]8 salud'!J281</f>
        <v>0.51111250363417082</v>
      </c>
      <c r="I281" s="7">
        <f>'[1]8 salud'!M281</f>
        <v>69773932</v>
      </c>
      <c r="J281" s="15">
        <f>'[1]8 salud'!L281</f>
        <v>0.96340188166021701</v>
      </c>
      <c r="K281" s="7">
        <f>'[1]8 salud'!K281</f>
        <v>148622410</v>
      </c>
      <c r="L281" s="15">
        <f>'[1]8 salud'!L281</f>
        <v>0.96340188166021701</v>
      </c>
      <c r="M281" s="8"/>
      <c r="N281" s="8"/>
    </row>
    <row r="282" spans="1:14" x14ac:dyDescent="0.2">
      <c r="A282" s="7" t="str">
        <f>'[1]8 salud'!A282</f>
        <v>´3120203000000000000000</v>
      </c>
      <c r="B282" s="7" t="str">
        <f>'[1]8 salud'!B282</f>
        <v>Gastos de Transporte y Comunicaci󮍊</v>
      </c>
      <c r="C282" s="7">
        <f>'[1]8 salud'!C282</f>
        <v>1400000000</v>
      </c>
      <c r="D282" s="7">
        <f>'[1]8 salud'!D282</f>
        <v>-335940000</v>
      </c>
      <c r="E282" s="7">
        <f>'[1]8 salud'!E282</f>
        <v>1064060000</v>
      </c>
      <c r="F282" s="14">
        <f>'[1]8 salud'!F282</f>
        <v>0</v>
      </c>
      <c r="G282" s="7">
        <f>'[1]8 salud'!I282</f>
        <v>475323542</v>
      </c>
      <c r="H282" s="15">
        <f>'[1]8 salud'!J282</f>
        <v>0.44670746198522637</v>
      </c>
      <c r="I282" s="7">
        <f>'[1]8 salud'!M282</f>
        <v>566313318</v>
      </c>
      <c r="J282" s="15">
        <f>'[1]8 salud'!L282</f>
        <v>0.97892680863861059</v>
      </c>
      <c r="K282" s="7">
        <f>'[1]8 salud'!K282</f>
        <v>1041636860</v>
      </c>
      <c r="L282" s="15">
        <f>'[1]8 salud'!L282</f>
        <v>0.97892680863861059</v>
      </c>
      <c r="M282" s="8"/>
      <c r="N282" s="8"/>
    </row>
    <row r="283" spans="1:14" x14ac:dyDescent="0.2">
      <c r="A283" s="7">
        <f>'[1]8 salud'!A283</f>
        <v>0</v>
      </c>
      <c r="B283" s="7" t="str">
        <f>'[1]8 salud'!B283</f>
        <v>Intereses y Comisiones</v>
      </c>
      <c r="C283" s="7">
        <f>'[1]8 salud'!C283</f>
        <v>37400000</v>
      </c>
      <c r="D283" s="7">
        <f>'[1]8 salud'!D283</f>
        <v>-27897117</v>
      </c>
      <c r="E283" s="7">
        <f>'[1]8 salud'!E283</f>
        <v>9502883</v>
      </c>
      <c r="F283" s="14">
        <f>'[1]8 salud'!F283</f>
        <v>0</v>
      </c>
      <c r="G283" s="7">
        <f>'[1]8 salud'!I283</f>
        <v>8071271</v>
      </c>
      <c r="H283" s="15">
        <f>'[1]8 salud'!J283</f>
        <v>0.84934971839598572</v>
      </c>
      <c r="I283" s="7">
        <f>'[1]8 salud'!M283</f>
        <v>0</v>
      </c>
      <c r="J283" s="15">
        <f>'[1]8 salud'!L283</f>
        <v>0.84934971839598572</v>
      </c>
      <c r="K283" s="7">
        <f>'[1]8 salud'!K283</f>
        <v>8071271</v>
      </c>
      <c r="L283" s="15">
        <f>'[1]8 salud'!L283</f>
        <v>0.84934971839598572</v>
      </c>
      <c r="M283" s="8"/>
      <c r="N283" s="8"/>
    </row>
    <row r="284" spans="1:14" x14ac:dyDescent="0.2">
      <c r="A284" s="7">
        <f>'[1]8 salud'!A284</f>
        <v>0</v>
      </c>
      <c r="B284" s="7" t="str">
        <f>'[1]8 salud'!B284</f>
        <v>Intereses, Comisiones y otros</v>
      </c>
      <c r="C284" s="7">
        <f>'[1]8 salud'!C284</f>
        <v>26470000</v>
      </c>
      <c r="D284" s="7">
        <f>'[1]8 salud'!D284</f>
        <v>-1200000</v>
      </c>
      <c r="E284" s="7">
        <f>'[1]8 salud'!E284</f>
        <v>25270000</v>
      </c>
      <c r="F284" s="14">
        <f>'[1]8 salud'!F284</f>
        <v>0</v>
      </c>
      <c r="G284" s="7">
        <f>'[1]8 salud'!I284</f>
        <v>6746099</v>
      </c>
      <c r="H284" s="15">
        <f>'[1]8 salud'!J284</f>
        <v>0.26696078353779185</v>
      </c>
      <c r="I284" s="7">
        <f>'[1]8 salud'!M284</f>
        <v>0</v>
      </c>
      <c r="J284" s="15">
        <f>'[1]8 salud'!L284</f>
        <v>0.26696078353779185</v>
      </c>
      <c r="K284" s="7">
        <f>'[1]8 salud'!K284</f>
        <v>6746099</v>
      </c>
      <c r="L284" s="15">
        <f>'[1]8 salud'!L284</f>
        <v>0.26696078353779185</v>
      </c>
      <c r="M284" s="8"/>
      <c r="N284" s="8"/>
    </row>
    <row r="285" spans="1:14" x14ac:dyDescent="0.2">
      <c r="A285" s="7" t="str">
        <f>'[1]8 salud'!A285</f>
        <v>´3120203000000001090000</v>
      </c>
      <c r="B285" s="7" t="str">
        <f>'[1]8 salud'!B285</f>
        <v>Intereses, Comisiones y otros</v>
      </c>
      <c r="C285" s="7">
        <f>'[1]8 salud'!C285</f>
        <v>23000000</v>
      </c>
      <c r="D285" s="7">
        <f>'[1]8 salud'!D285</f>
        <v>-15000000</v>
      </c>
      <c r="E285" s="7">
        <f>'[1]8 salud'!E285</f>
        <v>8000000</v>
      </c>
      <c r="F285" s="14">
        <f>'[1]8 salud'!F285</f>
        <v>0</v>
      </c>
      <c r="G285" s="7">
        <f>'[1]8 salud'!I285</f>
        <v>4045538</v>
      </c>
      <c r="H285" s="15">
        <f>'[1]8 salud'!J285</f>
        <v>0.50569224999999995</v>
      </c>
      <c r="I285" s="7">
        <f>'[1]8 salud'!M285</f>
        <v>0</v>
      </c>
      <c r="J285" s="15">
        <f>'[1]8 salud'!L285</f>
        <v>0.50569224999999995</v>
      </c>
      <c r="K285" s="7">
        <f>'[1]8 salud'!K285</f>
        <v>4045538</v>
      </c>
      <c r="L285" s="15">
        <f>'[1]8 salud'!L285</f>
        <v>0.50569224999999995</v>
      </c>
      <c r="M285" s="8"/>
      <c r="N285" s="8"/>
    </row>
    <row r="286" spans="1:14" x14ac:dyDescent="0.2">
      <c r="A286" s="7" t="str">
        <f>'[1]8 salud'!A286</f>
        <v>´3120204000000000000000</v>
      </c>
      <c r="B286" s="7" t="str">
        <f>'[1]8 salud'!B286</f>
        <v>Impresos y Publicaciones</v>
      </c>
      <c r="C286" s="7">
        <f>'[1]8 salud'!C286</f>
        <v>110000000</v>
      </c>
      <c r="D286" s="7">
        <f>'[1]8 salud'!D286</f>
        <v>-8500000</v>
      </c>
      <c r="E286" s="7">
        <f>'[1]8 salud'!E286</f>
        <v>101500000</v>
      </c>
      <c r="F286" s="14">
        <f>'[1]8 salud'!F286</f>
        <v>0</v>
      </c>
      <c r="G286" s="7">
        <f>'[1]8 salud'!I286</f>
        <v>6120985</v>
      </c>
      <c r="H286" s="15">
        <f>'[1]8 salud'!J286</f>
        <v>6.0305270935960588E-2</v>
      </c>
      <c r="I286" s="7">
        <f>'[1]8 salud'!M286</f>
        <v>6086750</v>
      </c>
      <c r="J286" s="15">
        <f>'[1]8 salud'!L286</f>
        <v>0.12027325123152709</v>
      </c>
      <c r="K286" s="7">
        <f>'[1]8 salud'!K286</f>
        <v>12207735</v>
      </c>
      <c r="L286" s="15">
        <f>'[1]8 salud'!L286</f>
        <v>0.12027325123152709</v>
      </c>
      <c r="M286" s="8"/>
      <c r="N286" s="8"/>
    </row>
    <row r="287" spans="1:14" x14ac:dyDescent="0.2">
      <c r="A287" s="7">
        <f>'[1]8 salud'!A287</f>
        <v>0</v>
      </c>
      <c r="B287" s="7" t="str">
        <f>'[1]8 salud'!B287</f>
        <v>Programas y Convenios Institucionales</v>
      </c>
      <c r="C287" s="7">
        <f>'[1]8 salud'!C287</f>
        <v>41306000</v>
      </c>
      <c r="D287" s="7">
        <f>'[1]8 salud'!D287</f>
        <v>492639700</v>
      </c>
      <c r="E287" s="7">
        <f>'[1]8 salud'!E287</f>
        <v>543945700</v>
      </c>
      <c r="F287" s="14">
        <f>'[1]8 salud'!F287</f>
        <v>0</v>
      </c>
      <c r="G287" s="7">
        <f>'[1]8 salud'!I287</f>
        <v>149402360</v>
      </c>
      <c r="H287" s="15">
        <f>'[1]8 salud'!J287</f>
        <v>0.27466410709745476</v>
      </c>
      <c r="I287" s="7">
        <f>'[1]8 salud'!M287</f>
        <v>302647108</v>
      </c>
      <c r="J287" s="15">
        <f>'[1]8 salud'!L287</f>
        <v>0.83105623962097686</v>
      </c>
      <c r="K287" s="7">
        <f>'[1]8 salud'!K287</f>
        <v>452049468</v>
      </c>
      <c r="L287" s="15">
        <f>'[1]8 salud'!L287</f>
        <v>0.83105623962097686</v>
      </c>
      <c r="M287" s="8"/>
      <c r="N287" s="8"/>
    </row>
    <row r="288" spans="1:14" x14ac:dyDescent="0.2">
      <c r="A288" s="7">
        <f>'[1]8 salud'!A288</f>
        <v>0</v>
      </c>
      <c r="B288" s="7" t="str">
        <f>'[1]8 salud'!B288</f>
        <v>Programas Y Convenios Instituciones</v>
      </c>
      <c r="C288" s="7">
        <f>'[1]8 salud'!C288</f>
        <v>36000000</v>
      </c>
      <c r="D288" s="7">
        <f>'[1]8 salud'!D288</f>
        <v>6712200</v>
      </c>
      <c r="E288" s="7">
        <f>'[1]8 salud'!E288</f>
        <v>42712200</v>
      </c>
      <c r="F288" s="14">
        <f>'[1]8 salud'!F288</f>
        <v>0</v>
      </c>
      <c r="G288" s="7">
        <f>'[1]8 salud'!I288</f>
        <v>34794900</v>
      </c>
      <c r="H288" s="15">
        <f>'[1]8 salud'!J288</f>
        <v>0.81463609928779135</v>
      </c>
      <c r="I288" s="7">
        <f>'[1]8 salud'!M288</f>
        <v>0</v>
      </c>
      <c r="J288" s="15">
        <f>'[1]8 salud'!L288</f>
        <v>0.81463609928779135</v>
      </c>
      <c r="K288" s="7">
        <f>'[1]8 salud'!K288</f>
        <v>34794900</v>
      </c>
      <c r="L288" s="15">
        <f>'[1]8 salud'!L288</f>
        <v>0.81463609928779135</v>
      </c>
      <c r="M288" s="8"/>
      <c r="N288" s="8"/>
    </row>
    <row r="289" spans="1:14" x14ac:dyDescent="0.2">
      <c r="A289" s="7" t="str">
        <f>'[1]8 salud'!A289</f>
        <v>´3120204010000000000000</v>
      </c>
      <c r="B289" s="7" t="str">
        <f>'[1]8 salud'!B289</f>
        <v>Otros Programas y Convenios Institucionales</v>
      </c>
      <c r="C289" s="7">
        <f>'[1]8 salud'!C289</f>
        <v>87306000</v>
      </c>
      <c r="D289" s="7">
        <f>'[1]8 salud'!D289</f>
        <v>62044900</v>
      </c>
      <c r="E289" s="7">
        <f>'[1]8 salud'!E289</f>
        <v>149350900</v>
      </c>
      <c r="F289" s="14">
        <f>'[1]8 salud'!F289</f>
        <v>0</v>
      </c>
      <c r="G289" s="7">
        <f>'[1]8 salud'!I289</f>
        <v>105160560</v>
      </c>
      <c r="H289" s="15">
        <f>'[1]8 salud'!J289</f>
        <v>0.70411735048131618</v>
      </c>
      <c r="I289" s="7">
        <f>'[1]8 salud'!M289</f>
        <v>16054608</v>
      </c>
      <c r="J289" s="15">
        <f>'[1]8 salud'!L289</f>
        <v>0.81161324103169119</v>
      </c>
      <c r="K289" s="7">
        <f>'[1]8 salud'!K289</f>
        <v>121215168</v>
      </c>
      <c r="L289" s="15">
        <f>'[1]8 salud'!L289</f>
        <v>0.81161324103169119</v>
      </c>
      <c r="M289" s="8"/>
      <c r="N289" s="8"/>
    </row>
    <row r="290" spans="1:14" x14ac:dyDescent="0.2">
      <c r="A290" s="7" t="str">
        <f>'[1]8 salud'!A290</f>
        <v>´3120204010000001100000</v>
      </c>
      <c r="B290" s="7" t="str">
        <f>'[1]8 salud'!B290</f>
        <v>Otros Programas y Convenios Institucionales</v>
      </c>
      <c r="C290" s="7">
        <f>'[1]8 salud'!C290</f>
        <v>0</v>
      </c>
      <c r="D290" s="7">
        <f>'[1]8 salud'!D290</f>
        <v>437307000</v>
      </c>
      <c r="E290" s="7">
        <f>'[1]8 salud'!E290</f>
        <v>437307000</v>
      </c>
      <c r="F290" s="14">
        <f>'[1]8 salud'!F290</f>
        <v>0</v>
      </c>
      <c r="G290" s="7">
        <f>'[1]8 salud'!I290</f>
        <v>79036700</v>
      </c>
      <c r="H290" s="15">
        <f>'[1]8 salud'!J290</f>
        <v>0.18073504425952477</v>
      </c>
      <c r="I290" s="7">
        <f>'[1]8 salud'!M290</f>
        <v>286592500</v>
      </c>
      <c r="J290" s="15">
        <f>'[1]8 salud'!L290</f>
        <v>0.83609272204652563</v>
      </c>
      <c r="K290" s="7">
        <f>'[1]8 salud'!K290</f>
        <v>365629200</v>
      </c>
      <c r="L290" s="15">
        <f>'[1]8 salud'!L290</f>
        <v>0.83609272204652563</v>
      </c>
      <c r="M290" s="8"/>
      <c r="N290" s="8"/>
    </row>
    <row r="291" spans="1:14" x14ac:dyDescent="0.2">
      <c r="A291" s="7" t="str">
        <f>'[1]8 salud'!A291</f>
        <v>´3120205000000000000000</v>
      </c>
      <c r="B291" s="7" t="str">
        <f>'[1]8 salud'!B291</f>
        <v>Mantenimiento y Reparaciones</v>
      </c>
      <c r="C291" s="7">
        <f>'[1]8 salud'!C291</f>
        <v>5351376000</v>
      </c>
      <c r="D291" s="7">
        <f>'[1]8 salud'!D291</f>
        <v>918911085</v>
      </c>
      <c r="E291" s="7">
        <f>'[1]8 salud'!E291</f>
        <v>6270287085</v>
      </c>
      <c r="F291" s="14">
        <f>'[1]8 salud'!F291</f>
        <v>0</v>
      </c>
      <c r="G291" s="7">
        <f>'[1]8 salud'!I291</f>
        <v>3039229447</v>
      </c>
      <c r="H291" s="15">
        <f>'[1]8 salud'!J291</f>
        <v>0.48470339647933364</v>
      </c>
      <c r="I291" s="7">
        <f>'[1]8 salud'!M291</f>
        <v>2876271243</v>
      </c>
      <c r="J291" s="15">
        <f>'[1]8 salud'!L291</f>
        <v>0.94341783873839968</v>
      </c>
      <c r="K291" s="7">
        <f>'[1]8 salud'!K291</f>
        <v>5915500690</v>
      </c>
      <c r="L291" s="15">
        <f>'[1]8 salud'!L291</f>
        <v>0.94341783873839968</v>
      </c>
      <c r="M291" s="8"/>
      <c r="N291" s="8"/>
    </row>
    <row r="292" spans="1:14" x14ac:dyDescent="0.2">
      <c r="A292" s="7" t="str">
        <f>'[1]8 salud'!A292</f>
        <v>´3120205010000000000000</v>
      </c>
      <c r="B292" s="7" t="str">
        <f>'[1]8 salud'!B292</f>
        <v>Mantenimiento Entidad</v>
      </c>
      <c r="C292" s="7">
        <f>'[1]8 salud'!C292</f>
        <v>5351376000</v>
      </c>
      <c r="D292" s="7">
        <f>'[1]8 salud'!D292</f>
        <v>918911085</v>
      </c>
      <c r="E292" s="7">
        <f>'[1]8 salud'!E292</f>
        <v>6270287085</v>
      </c>
      <c r="F292" s="14">
        <f>'[1]8 salud'!F292</f>
        <v>0</v>
      </c>
      <c r="G292" s="7">
        <f>'[1]8 salud'!I292</f>
        <v>3039229447</v>
      </c>
      <c r="H292" s="15">
        <f>'[1]8 salud'!J292</f>
        <v>0.48470339647933364</v>
      </c>
      <c r="I292" s="7">
        <f>'[1]8 salud'!M292</f>
        <v>2876271243</v>
      </c>
      <c r="J292" s="15">
        <f>'[1]8 salud'!L292</f>
        <v>0.94341783873839968</v>
      </c>
      <c r="K292" s="7">
        <f>'[1]8 salud'!K292</f>
        <v>5915500690</v>
      </c>
      <c r="L292" s="15">
        <f>'[1]8 salud'!L292</f>
        <v>0.94341783873839968</v>
      </c>
      <c r="M292" s="8"/>
      <c r="N292" s="8"/>
    </row>
    <row r="293" spans="1:14" x14ac:dyDescent="0.2">
      <c r="A293" s="7" t="str">
        <f>'[1]8 salud'!A293</f>
        <v>´3120206000000000000000</v>
      </c>
      <c r="B293" s="7" t="str">
        <f>'[1]8 salud'!B293</f>
        <v>Seguros</v>
      </c>
      <c r="C293" s="7">
        <f>'[1]8 salud'!C293</f>
        <v>1160000000</v>
      </c>
      <c r="D293" s="7">
        <f>'[1]8 salud'!D293</f>
        <v>541000000</v>
      </c>
      <c r="E293" s="7">
        <f>'[1]8 salud'!E293</f>
        <v>1701000000</v>
      </c>
      <c r="F293" s="14">
        <f>'[1]8 salud'!F293</f>
        <v>0</v>
      </c>
      <c r="G293" s="7">
        <f>'[1]8 salud'!I293</f>
        <v>1687037771</v>
      </c>
      <c r="H293" s="15">
        <f>'[1]8 salud'!J293</f>
        <v>0.99179175249853024</v>
      </c>
      <c r="I293" s="7">
        <f>'[1]8 salud'!M293</f>
        <v>6273408</v>
      </c>
      <c r="J293" s="15">
        <f>'[1]8 salud'!L293</f>
        <v>0.9954798230452675</v>
      </c>
      <c r="K293" s="7">
        <f>'[1]8 salud'!K293</f>
        <v>1693311179</v>
      </c>
      <c r="L293" s="15">
        <f>'[1]8 salud'!L293</f>
        <v>0.9954798230452675</v>
      </c>
      <c r="M293" s="8"/>
      <c r="N293" s="8"/>
    </row>
    <row r="294" spans="1:14" x14ac:dyDescent="0.2">
      <c r="A294" s="7" t="str">
        <f>'[1]8 salud'!A294</f>
        <v>´3120206010000000000000</v>
      </c>
      <c r="B294" s="7" t="str">
        <f>'[1]8 salud'!B294</f>
        <v>Seguros Entidad</v>
      </c>
      <c r="C294" s="7">
        <f>'[1]8 salud'!C294</f>
        <v>1160000000</v>
      </c>
      <c r="D294" s="7">
        <f>'[1]8 salud'!D294</f>
        <v>541000000</v>
      </c>
      <c r="E294" s="7">
        <f>'[1]8 salud'!E294</f>
        <v>1701000000</v>
      </c>
      <c r="F294" s="14">
        <f>'[1]8 salud'!F294</f>
        <v>0</v>
      </c>
      <c r="G294" s="7">
        <f>'[1]8 salud'!I294</f>
        <v>1687037771</v>
      </c>
      <c r="H294" s="15">
        <f>'[1]8 salud'!J294</f>
        <v>0.99179175249853024</v>
      </c>
      <c r="I294" s="7">
        <f>'[1]8 salud'!M294</f>
        <v>6273408</v>
      </c>
      <c r="J294" s="15">
        <f>'[1]8 salud'!L294</f>
        <v>0.9954798230452675</v>
      </c>
      <c r="K294" s="7">
        <f>'[1]8 salud'!K294</f>
        <v>1693311179</v>
      </c>
      <c r="L294" s="15">
        <f>'[1]8 salud'!L294</f>
        <v>0.9954798230452675</v>
      </c>
      <c r="M294" s="8"/>
      <c r="N294" s="8"/>
    </row>
    <row r="295" spans="1:14" x14ac:dyDescent="0.2">
      <c r="A295" s="7" t="str">
        <f>'[1]8 salud'!A295</f>
        <v>´3120208000000000000000</v>
      </c>
      <c r="B295" s="7" t="str">
        <f>'[1]8 salud'!B295</f>
        <v>Servicios Pblicos</v>
      </c>
      <c r="C295" s="7">
        <f>'[1]8 salud'!C295</f>
        <v>1564000000</v>
      </c>
      <c r="D295" s="7">
        <f>'[1]8 salud'!D295</f>
        <v>0</v>
      </c>
      <c r="E295" s="7">
        <f>'[1]8 salud'!E295</f>
        <v>1564000000</v>
      </c>
      <c r="F295" s="14">
        <f>'[1]8 salud'!F295</f>
        <v>0</v>
      </c>
      <c r="G295" s="7">
        <f>'[1]8 salud'!I295</f>
        <v>1497636818</v>
      </c>
      <c r="H295" s="15">
        <f>'[1]8 salud'!J295</f>
        <v>0.95756829795396414</v>
      </c>
      <c r="I295" s="7">
        <f>'[1]8 salud'!M295</f>
        <v>0</v>
      </c>
      <c r="J295" s="15">
        <f>'[1]8 salud'!L295</f>
        <v>0.95756829795396414</v>
      </c>
      <c r="K295" s="7">
        <f>'[1]8 salud'!K295</f>
        <v>1497636818</v>
      </c>
      <c r="L295" s="15">
        <f>'[1]8 salud'!L295</f>
        <v>0.95756829795396414</v>
      </c>
      <c r="M295" s="8"/>
      <c r="N295" s="8"/>
    </row>
    <row r="296" spans="1:14" x14ac:dyDescent="0.2">
      <c r="A296" s="7" t="str">
        <f>'[1]8 salud'!A296</f>
        <v>´3120208010000000000000</v>
      </c>
      <c r="B296" s="7" t="str">
        <f>'[1]8 salud'!B296</f>
        <v>Energ_xD84D_</v>
      </c>
      <c r="C296" s="7">
        <f>'[1]8 salud'!C296</f>
        <v>860000000</v>
      </c>
      <c r="D296" s="7">
        <f>'[1]8 salud'!D296</f>
        <v>75000000</v>
      </c>
      <c r="E296" s="7">
        <f>'[1]8 salud'!E296</f>
        <v>935000000</v>
      </c>
      <c r="F296" s="14">
        <f>'[1]8 salud'!F296</f>
        <v>0</v>
      </c>
      <c r="G296" s="7">
        <f>'[1]8 salud'!I296</f>
        <v>928837266</v>
      </c>
      <c r="H296" s="15">
        <f>'[1]8 salud'!J296</f>
        <v>0.9934088406417112</v>
      </c>
      <c r="I296" s="7">
        <f>'[1]8 salud'!M296</f>
        <v>0</v>
      </c>
      <c r="J296" s="15">
        <f>'[1]8 salud'!L296</f>
        <v>0.9934088406417112</v>
      </c>
      <c r="K296" s="7">
        <f>'[1]8 salud'!K296</f>
        <v>928837266</v>
      </c>
      <c r="L296" s="15">
        <f>'[1]8 salud'!L296</f>
        <v>0.9934088406417112</v>
      </c>
      <c r="M296" s="8"/>
      <c r="N296" s="8"/>
    </row>
    <row r="297" spans="1:14" x14ac:dyDescent="0.2">
      <c r="A297" s="7" t="str">
        <f>'[1]8 salud'!A297</f>
        <v>´3120208020000000000000</v>
      </c>
      <c r="B297" s="7" t="str">
        <f>'[1]8 salud'!B297</f>
        <v>Acueducto y Alcantarillado</v>
      </c>
      <c r="C297" s="7">
        <f>'[1]8 salud'!C297</f>
        <v>120000000</v>
      </c>
      <c r="D297" s="7">
        <f>'[1]8 salud'!D297</f>
        <v>0</v>
      </c>
      <c r="E297" s="7">
        <f>'[1]8 salud'!E297</f>
        <v>120000000</v>
      </c>
      <c r="F297" s="14">
        <f>'[1]8 salud'!F297</f>
        <v>0</v>
      </c>
      <c r="G297" s="7">
        <f>'[1]8 salud'!I297</f>
        <v>104438120</v>
      </c>
      <c r="H297" s="15">
        <f>'[1]8 salud'!J297</f>
        <v>0.87031766666666666</v>
      </c>
      <c r="I297" s="7">
        <f>'[1]8 salud'!M297</f>
        <v>0</v>
      </c>
      <c r="J297" s="15">
        <f>'[1]8 salud'!L297</f>
        <v>0.87031766666666666</v>
      </c>
      <c r="K297" s="7">
        <f>'[1]8 salud'!K297</f>
        <v>104438120</v>
      </c>
      <c r="L297" s="15">
        <f>'[1]8 salud'!L297</f>
        <v>0.87031766666666666</v>
      </c>
      <c r="M297" s="8"/>
      <c r="N297" s="8"/>
    </row>
    <row r="298" spans="1:14" x14ac:dyDescent="0.2">
      <c r="A298" s="7" t="str">
        <f>'[1]8 salud'!A298</f>
        <v>´3120208030000000000000</v>
      </c>
      <c r="B298" s="7" t="str">
        <f>'[1]8 salud'!B298</f>
        <v>Aseo</v>
      </c>
      <c r="C298" s="7">
        <f>'[1]8 salud'!C298</f>
        <v>126000000</v>
      </c>
      <c r="D298" s="7">
        <f>'[1]8 salud'!D298</f>
        <v>-22000000</v>
      </c>
      <c r="E298" s="7">
        <f>'[1]8 salud'!E298</f>
        <v>104000000</v>
      </c>
      <c r="F298" s="14">
        <f>'[1]8 salud'!F298</f>
        <v>0</v>
      </c>
      <c r="G298" s="7">
        <f>'[1]8 salud'!I298</f>
        <v>93311700</v>
      </c>
      <c r="H298" s="15">
        <f>'[1]8 salud'!J298</f>
        <v>0.89722788461538461</v>
      </c>
      <c r="I298" s="7">
        <f>'[1]8 salud'!M298</f>
        <v>0</v>
      </c>
      <c r="J298" s="15">
        <f>'[1]8 salud'!L298</f>
        <v>0.89722788461538461</v>
      </c>
      <c r="K298" s="7">
        <f>'[1]8 salud'!K298</f>
        <v>93311700</v>
      </c>
      <c r="L298" s="15">
        <f>'[1]8 salud'!L298</f>
        <v>0.89722788461538461</v>
      </c>
      <c r="M298" s="8"/>
      <c r="N298" s="8"/>
    </row>
    <row r="299" spans="1:14" x14ac:dyDescent="0.2">
      <c r="A299" s="7" t="str">
        <f>'[1]8 salud'!A299</f>
        <v>´3120208040000000000000</v>
      </c>
      <c r="B299" s="7" t="str">
        <f>'[1]8 salud'!B299</f>
        <v>Tel馯no</v>
      </c>
      <c r="C299" s="7">
        <f>'[1]8 salud'!C299</f>
        <v>450000000</v>
      </c>
      <c r="D299" s="7">
        <f>'[1]8 salud'!D299</f>
        <v>-55000000</v>
      </c>
      <c r="E299" s="7">
        <f>'[1]8 salud'!E299</f>
        <v>395000000</v>
      </c>
      <c r="F299" s="14">
        <f>'[1]8 salud'!F299</f>
        <v>0</v>
      </c>
      <c r="G299" s="7">
        <f>'[1]8 salud'!I299</f>
        <v>361139942</v>
      </c>
      <c r="H299" s="15">
        <f>'[1]8 salud'!J299</f>
        <v>0.91427833417721516</v>
      </c>
      <c r="I299" s="7">
        <f>'[1]8 salud'!M299</f>
        <v>0</v>
      </c>
      <c r="J299" s="15">
        <f>'[1]8 salud'!L299</f>
        <v>0.91427833417721516</v>
      </c>
      <c r="K299" s="7">
        <f>'[1]8 salud'!K299</f>
        <v>361139942</v>
      </c>
      <c r="L299" s="15">
        <f>'[1]8 salud'!L299</f>
        <v>0.91427833417721516</v>
      </c>
      <c r="M299" s="8"/>
      <c r="N299" s="8"/>
    </row>
    <row r="300" spans="1:14" x14ac:dyDescent="0.2">
      <c r="A300" s="7" t="str">
        <f>'[1]8 salud'!A300</f>
        <v>´3120208050000000000000</v>
      </c>
      <c r="B300" s="7" t="str">
        <f>'[1]8 salud'!B300</f>
        <v>Gas</v>
      </c>
      <c r="C300" s="7">
        <f>'[1]8 salud'!C300</f>
        <v>8000000</v>
      </c>
      <c r="D300" s="7">
        <f>'[1]8 salud'!D300</f>
        <v>2000000</v>
      </c>
      <c r="E300" s="7">
        <f>'[1]8 salud'!E300</f>
        <v>10000000</v>
      </c>
      <c r="F300" s="14">
        <f>'[1]8 salud'!F300</f>
        <v>0</v>
      </c>
      <c r="G300" s="7">
        <f>'[1]8 salud'!I300</f>
        <v>9909790</v>
      </c>
      <c r="H300" s="15">
        <f>'[1]8 salud'!J300</f>
        <v>0.99097900000000005</v>
      </c>
      <c r="I300" s="7">
        <f>'[1]8 salud'!M300</f>
        <v>0</v>
      </c>
      <c r="J300" s="15">
        <f>'[1]8 salud'!L300</f>
        <v>0.99097900000000005</v>
      </c>
      <c r="K300" s="7">
        <f>'[1]8 salud'!K300</f>
        <v>9909790</v>
      </c>
      <c r="L300" s="15">
        <f>'[1]8 salud'!L300</f>
        <v>0.99097900000000005</v>
      </c>
      <c r="M300" s="8"/>
      <c r="N300" s="8"/>
    </row>
    <row r="301" spans="1:14" x14ac:dyDescent="0.2">
      <c r="A301" s="7" t="str">
        <f>'[1]8 salud'!A301</f>
        <v>´3120209000000000000000</v>
      </c>
      <c r="B301" s="7" t="str">
        <f>'[1]8 salud'!B301</f>
        <v>Capacitaci󮍊</v>
      </c>
      <c r="C301" s="7">
        <f>'[1]8 salud'!C301</f>
        <v>351000000</v>
      </c>
      <c r="D301" s="7">
        <f>'[1]8 salud'!D301</f>
        <v>0</v>
      </c>
      <c r="E301" s="7">
        <f>'[1]8 salud'!E301</f>
        <v>351000000</v>
      </c>
      <c r="F301" s="14">
        <f>'[1]8 salud'!F301</f>
        <v>0</v>
      </c>
      <c r="G301" s="7">
        <f>'[1]8 salud'!I301</f>
        <v>8250000</v>
      </c>
      <c r="H301" s="15">
        <f>'[1]8 salud'!J301</f>
        <v>2.3504273504273504E-2</v>
      </c>
      <c r="I301" s="7">
        <f>'[1]8 salud'!M301</f>
        <v>204336320</v>
      </c>
      <c r="J301" s="15">
        <f>'[1]8 salud'!L301</f>
        <v>0.60565903133903132</v>
      </c>
      <c r="K301" s="7">
        <f>'[1]8 salud'!K301</f>
        <v>212586320</v>
      </c>
      <c r="L301" s="15">
        <f>'[1]8 salud'!L301</f>
        <v>0.60565903133903132</v>
      </c>
      <c r="M301" s="8"/>
      <c r="N301" s="8"/>
    </row>
    <row r="302" spans="1:14" x14ac:dyDescent="0.2">
      <c r="A302" s="7" t="str">
        <f>'[1]8 salud'!A302</f>
        <v>´3120209010000000000000</v>
      </c>
      <c r="B302" s="7" t="str">
        <f>'[1]8 salud'!B302</f>
        <v>Capacitaci󮠉nterna</v>
      </c>
      <c r="C302" s="7">
        <f>'[1]8 salud'!C302</f>
        <v>351000000</v>
      </c>
      <c r="D302" s="7">
        <f>'[1]8 salud'!D302</f>
        <v>0</v>
      </c>
      <c r="E302" s="7">
        <f>'[1]8 salud'!E302</f>
        <v>351000000</v>
      </c>
      <c r="F302" s="14">
        <f>'[1]8 salud'!F302</f>
        <v>0</v>
      </c>
      <c r="G302" s="7">
        <f>'[1]8 salud'!I302</f>
        <v>8250000</v>
      </c>
      <c r="H302" s="15">
        <f>'[1]8 salud'!J302</f>
        <v>2.3504273504273504E-2</v>
      </c>
      <c r="I302" s="7">
        <f>'[1]8 salud'!M302</f>
        <v>204336320</v>
      </c>
      <c r="J302" s="15">
        <f>'[1]8 salud'!L302</f>
        <v>0.60565903133903132</v>
      </c>
      <c r="K302" s="7">
        <f>'[1]8 salud'!K302</f>
        <v>212586320</v>
      </c>
      <c r="L302" s="15">
        <f>'[1]8 salud'!L302</f>
        <v>0.60565903133903132</v>
      </c>
      <c r="M302" s="8"/>
      <c r="N302" s="8"/>
    </row>
    <row r="303" spans="1:14" x14ac:dyDescent="0.2">
      <c r="A303" s="7" t="str">
        <f>'[1]8 salud'!A303</f>
        <v>´3120210000000000000000</v>
      </c>
      <c r="B303" s="7" t="str">
        <f>'[1]8 salud'!B303</f>
        <v>Bienestar e Incentivos</v>
      </c>
      <c r="C303" s="7">
        <f>'[1]8 salud'!C303</f>
        <v>300000000</v>
      </c>
      <c r="D303" s="7">
        <f>'[1]8 salud'!D303</f>
        <v>0</v>
      </c>
      <c r="E303" s="7">
        <f>'[1]8 salud'!E303</f>
        <v>300000000</v>
      </c>
      <c r="F303" s="14">
        <f>'[1]8 salud'!F303</f>
        <v>0</v>
      </c>
      <c r="G303" s="7">
        <f>'[1]8 salud'!I303</f>
        <v>179420834</v>
      </c>
      <c r="H303" s="15">
        <f>'[1]8 salud'!J303</f>
        <v>0.59806944666666662</v>
      </c>
      <c r="I303" s="7">
        <f>'[1]8 salud'!M303</f>
        <v>58219406</v>
      </c>
      <c r="J303" s="15">
        <f>'[1]8 salud'!L303</f>
        <v>0.79213413333333338</v>
      </c>
      <c r="K303" s="7">
        <f>'[1]8 salud'!K303</f>
        <v>237640240</v>
      </c>
      <c r="L303" s="15">
        <f>'[1]8 salud'!L303</f>
        <v>0.79213413333333338</v>
      </c>
      <c r="M303" s="8"/>
      <c r="N303" s="8"/>
    </row>
    <row r="304" spans="1:14" x14ac:dyDescent="0.2">
      <c r="A304" s="7" t="str">
        <f>'[1]8 salud'!A304</f>
        <v>´3120211000000000000000</v>
      </c>
      <c r="B304" s="7" t="str">
        <f>'[1]8 salud'!B304</f>
        <v>Promoci󮠉nstitucional</v>
      </c>
      <c r="C304" s="7">
        <f>'[1]8 salud'!C304</f>
        <v>110000000</v>
      </c>
      <c r="D304" s="7">
        <f>'[1]8 salud'!D304</f>
        <v>-110000000</v>
      </c>
      <c r="E304" s="7">
        <f>'[1]8 salud'!E304</f>
        <v>0</v>
      </c>
      <c r="F304" s="14">
        <f>'[1]8 salud'!F304</f>
        <v>0</v>
      </c>
      <c r="G304" s="7">
        <f>'[1]8 salud'!I304</f>
        <v>0</v>
      </c>
      <c r="H304" s="15">
        <f>'[1]8 salud'!J304</f>
        <v>0</v>
      </c>
      <c r="I304" s="7">
        <f>'[1]8 salud'!M304</f>
        <v>0</v>
      </c>
      <c r="J304" s="15">
        <f>'[1]8 salud'!L304</f>
        <v>0</v>
      </c>
      <c r="K304" s="7">
        <f>'[1]8 salud'!K304</f>
        <v>0</v>
      </c>
      <c r="L304" s="15">
        <f>'[1]8 salud'!L304</f>
        <v>0</v>
      </c>
    </row>
    <row r="305" spans="1:12" x14ac:dyDescent="0.2">
      <c r="A305" s="7" t="str">
        <f>'[1]8 salud'!A305</f>
        <v>´3120212000000000000000</v>
      </c>
      <c r="B305" s="7" t="str">
        <f>'[1]8 salud'!B305</f>
        <v>Salud Ocupacional</v>
      </c>
      <c r="C305" s="7">
        <f>'[1]8 salud'!C305</f>
        <v>200000000</v>
      </c>
      <c r="D305" s="7">
        <f>'[1]8 salud'!D305</f>
        <v>0</v>
      </c>
      <c r="E305" s="7">
        <f>'[1]8 salud'!E305</f>
        <v>200000000</v>
      </c>
      <c r="F305" s="14">
        <f>'[1]8 salud'!F305</f>
        <v>0</v>
      </c>
      <c r="G305" s="7">
        <f>'[1]8 salud'!I305</f>
        <v>95174543</v>
      </c>
      <c r="H305" s="15">
        <f>'[1]8 salud'!J305</f>
        <v>0.475872715</v>
      </c>
      <c r="I305" s="7">
        <f>'[1]8 salud'!M305</f>
        <v>80943500</v>
      </c>
      <c r="J305" s="15">
        <f>'[1]8 salud'!L305</f>
        <v>0.88059021500000001</v>
      </c>
      <c r="K305" s="7">
        <f>'[1]8 salud'!K305</f>
        <v>176118043</v>
      </c>
      <c r="L305" s="15">
        <f>'[1]8 salud'!L305</f>
        <v>0.88059021500000001</v>
      </c>
    </row>
    <row r="306" spans="1:12" x14ac:dyDescent="0.2">
      <c r="A306" s="7" t="str">
        <f>'[1]8 salud'!A306</f>
        <v>´3120299000000000000000</v>
      </c>
      <c r="B306" s="7" t="str">
        <f>'[1]8 salud'!B306</f>
        <v>Otros Gastos Generales</v>
      </c>
      <c r="C306" s="7">
        <f>'[1]8 salud'!C306</f>
        <v>2000000</v>
      </c>
      <c r="D306" s="7">
        <f>'[1]8 salud'!D306</f>
        <v>0</v>
      </c>
      <c r="E306" s="7">
        <f>'[1]8 salud'!E306</f>
        <v>2000000</v>
      </c>
      <c r="F306" s="14">
        <f>'[1]8 salud'!F306</f>
        <v>0</v>
      </c>
      <c r="G306" s="7">
        <f>'[1]8 salud'!I306</f>
        <v>0</v>
      </c>
      <c r="H306" s="15">
        <f>'[1]8 salud'!J306</f>
        <v>0</v>
      </c>
      <c r="I306" s="7">
        <f>'[1]8 salud'!M306</f>
        <v>0</v>
      </c>
      <c r="J306" s="15">
        <f>'[1]8 salud'!L306</f>
        <v>0</v>
      </c>
      <c r="K306" s="7">
        <f>'[1]8 salud'!K306</f>
        <v>0</v>
      </c>
      <c r="L306" s="15">
        <f>'[1]8 salud'!L306</f>
        <v>0</v>
      </c>
    </row>
    <row r="307" spans="1:12" x14ac:dyDescent="0.2">
      <c r="A307" s="7" t="str">
        <f>'[1]8 salud'!A307</f>
        <v>´3120299000000001110000</v>
      </c>
      <c r="B307" s="7" t="str">
        <f>'[1]8 salud'!B307</f>
        <v>Otros Gastos Generales</v>
      </c>
      <c r="C307" s="7">
        <f>'[1]8 salud'!C307</f>
        <v>0</v>
      </c>
      <c r="D307" s="7">
        <f>'[1]8 salud'!D307</f>
        <v>0</v>
      </c>
      <c r="E307" s="7">
        <f>'[1]8 salud'!E307</f>
        <v>0</v>
      </c>
      <c r="F307" s="14">
        <f>'[1]8 salud'!F307</f>
        <v>0</v>
      </c>
      <c r="G307" s="7">
        <f>'[1]8 salud'!I307</f>
        <v>0</v>
      </c>
      <c r="H307" s="15">
        <f>'[1]8 salud'!J307</f>
        <v>0</v>
      </c>
      <c r="I307" s="7">
        <f>'[1]8 salud'!M307</f>
        <v>0</v>
      </c>
      <c r="J307" s="15">
        <f>'[1]8 salud'!L307</f>
        <v>0</v>
      </c>
      <c r="K307" s="7">
        <f>'[1]8 salud'!K307</f>
        <v>0</v>
      </c>
      <c r="L307" s="15">
        <f>'[1]8 salud'!L307</f>
        <v>0</v>
      </c>
    </row>
    <row r="308" spans="1:12" x14ac:dyDescent="0.2">
      <c r="A308" s="7" t="str">
        <f>'[1]8 salud'!A308</f>
        <v>´3120300000000000000000</v>
      </c>
      <c r="B308" s="7" t="str">
        <f>'[1]8 salud'!B308</f>
        <v>Otros Gastos Generales</v>
      </c>
      <c r="C308" s="7">
        <f>'[1]8 salud'!C308</f>
        <v>5353399000</v>
      </c>
      <c r="D308" s="7">
        <f>'[1]8 salud'!D308</f>
        <v>1050661000</v>
      </c>
      <c r="E308" s="7">
        <f>'[1]8 salud'!E308</f>
        <v>6404060000</v>
      </c>
      <c r="F308" s="14">
        <f>'[1]8 salud'!F308</f>
        <v>0</v>
      </c>
      <c r="G308" s="7">
        <f>'[1]8 salud'!I308</f>
        <v>6376289811</v>
      </c>
      <c r="H308" s="15">
        <f>'[1]8 salud'!J308</f>
        <v>0.99566365883517638</v>
      </c>
      <c r="I308" s="7">
        <f>'[1]8 salud'!M308</f>
        <v>15122131</v>
      </c>
      <c r="J308" s="15">
        <f>'[1]8 salud'!L308</f>
        <v>0.9980249938320378</v>
      </c>
      <c r="K308" s="7">
        <f>'[1]8 salud'!K308</f>
        <v>6391411942</v>
      </c>
      <c r="L308" s="15">
        <f>'[1]8 salud'!L308</f>
        <v>0.9980249938320378</v>
      </c>
    </row>
    <row r="309" spans="1:12" x14ac:dyDescent="0.2">
      <c r="A309" s="7" t="str">
        <f>'[1]8 salud'!A309</f>
        <v>´3120301000000000000000</v>
      </c>
      <c r="B309" s="7" t="str">
        <f>'[1]8 salud'!B309</f>
        <v>Sentencias Judiciales</v>
      </c>
      <c r="C309" s="7">
        <f>'[1]8 salud'!C309</f>
        <v>5294499000</v>
      </c>
      <c r="D309" s="7">
        <f>'[1]8 salud'!D309</f>
        <v>1042161000</v>
      </c>
      <c r="E309" s="7">
        <f>'[1]8 salud'!E309</f>
        <v>6336660000</v>
      </c>
      <c r="F309" s="14">
        <f>'[1]8 salud'!F309</f>
        <v>0</v>
      </c>
      <c r="G309" s="7">
        <f>'[1]8 salud'!I309</f>
        <v>6324011942</v>
      </c>
      <c r="H309" s="15">
        <f>'[1]8 salud'!J309</f>
        <v>0.99800398664280554</v>
      </c>
      <c r="I309" s="7">
        <f>'[1]8 salud'!M309</f>
        <v>0</v>
      </c>
      <c r="J309" s="15">
        <f>'[1]8 salud'!L309</f>
        <v>0.99800398664280554</v>
      </c>
      <c r="K309" s="7">
        <f>'[1]8 salud'!K309</f>
        <v>6324011942</v>
      </c>
      <c r="L309" s="15">
        <f>'[1]8 salud'!L309</f>
        <v>0.99800398664280554</v>
      </c>
    </row>
    <row r="310" spans="1:12" x14ac:dyDescent="0.2">
      <c r="A310" s="7" t="str">
        <f>'[1]8 salud'!A310</f>
        <v>´3120301020000000000000</v>
      </c>
      <c r="B310" s="7" t="str">
        <f>'[1]8 salud'!B310</f>
        <v>Otras Sentencias</v>
      </c>
      <c r="C310" s="7">
        <f>'[1]8 salud'!C310</f>
        <v>5294499000</v>
      </c>
      <c r="D310" s="7">
        <f>'[1]8 salud'!D310</f>
        <v>1042161000</v>
      </c>
      <c r="E310" s="7">
        <f>'[1]8 salud'!E310</f>
        <v>6336660000</v>
      </c>
      <c r="F310" s="14">
        <f>'[1]8 salud'!F310</f>
        <v>0</v>
      </c>
      <c r="G310" s="7">
        <f>'[1]8 salud'!I310</f>
        <v>6324011942</v>
      </c>
      <c r="H310" s="15">
        <f>'[1]8 salud'!J310</f>
        <v>0.99800398664280554</v>
      </c>
      <c r="I310" s="7">
        <f>'[1]8 salud'!M310</f>
        <v>0</v>
      </c>
      <c r="J310" s="15">
        <f>'[1]8 salud'!L310</f>
        <v>0.99800398664280554</v>
      </c>
      <c r="K310" s="7">
        <f>'[1]8 salud'!K310</f>
        <v>6324011942</v>
      </c>
      <c r="L310" s="15">
        <f>'[1]8 salud'!L310</f>
        <v>0.99800398664280554</v>
      </c>
    </row>
    <row r="311" spans="1:12" x14ac:dyDescent="0.2">
      <c r="A311" s="7" t="str">
        <f>'[1]8 salud'!A311</f>
        <v>´3120302000000000000000</v>
      </c>
      <c r="B311" s="7" t="str">
        <f>'[1]8 salud'!B311</f>
        <v>Impuestos, Tasas, Contribuciones, Derechos y Multas</v>
      </c>
      <c r="C311" s="7">
        <f>'[1]8 salud'!C311</f>
        <v>58900000</v>
      </c>
      <c r="D311" s="7">
        <f>'[1]8 salud'!D311</f>
        <v>8500000</v>
      </c>
      <c r="E311" s="7">
        <f>'[1]8 salud'!E311</f>
        <v>67400000</v>
      </c>
      <c r="F311" s="14">
        <f>'[1]8 salud'!F311</f>
        <v>0</v>
      </c>
      <c r="G311" s="7">
        <f>'[1]8 salud'!I311</f>
        <v>52277869</v>
      </c>
      <c r="H311" s="15">
        <f>'[1]8 salud'!J311</f>
        <v>0.77563603857566765</v>
      </c>
      <c r="I311" s="7">
        <f>'[1]8 salud'!M311</f>
        <v>15122131</v>
      </c>
      <c r="J311" s="15">
        <f>'[1]8 salud'!L311</f>
        <v>1</v>
      </c>
      <c r="K311" s="7">
        <f>'[1]8 salud'!K311</f>
        <v>67400000</v>
      </c>
      <c r="L311" s="15">
        <f>'[1]8 salud'!L311</f>
        <v>1</v>
      </c>
    </row>
    <row r="312" spans="1:12" x14ac:dyDescent="0.2">
      <c r="A312" s="7" t="str">
        <f>'[1]8 salud'!A312</f>
        <v>´3121000000000000000000</v>
      </c>
      <c r="B312" s="7" t="str">
        <f>'[1]8 salud'!B312</f>
        <v>ADQUISICION DE BIENES Y SERVICIOS</v>
      </c>
      <c r="C312" s="7">
        <f>'[1]8 salud'!C312</f>
        <v>1174072000</v>
      </c>
      <c r="D312" s="7">
        <f>'[1]8 salud'!D312</f>
        <v>519414122</v>
      </c>
      <c r="E312" s="7">
        <f>'[1]8 salud'!E312</f>
        <v>1693486122</v>
      </c>
      <c r="F312" s="14">
        <f>'[1]8 salud'!F312</f>
        <v>0</v>
      </c>
      <c r="G312" s="7">
        <f>'[1]8 salud'!I312</f>
        <v>960608048</v>
      </c>
      <c r="H312" s="15">
        <f>'[1]8 salud'!J312</f>
        <v>0.56723703579308105</v>
      </c>
      <c r="I312" s="7">
        <f>'[1]8 salud'!M312</f>
        <v>169019776</v>
      </c>
      <c r="J312" s="15">
        <f>'[1]8 salud'!L312</f>
        <v>0.66704285870728852</v>
      </c>
      <c r="K312" s="7">
        <f>'[1]8 salud'!K312</f>
        <v>1129627824</v>
      </c>
      <c r="L312" s="15">
        <f>'[1]8 salud'!L312</f>
        <v>0.66704285870728852</v>
      </c>
    </row>
    <row r="313" spans="1:12" x14ac:dyDescent="0.2">
      <c r="A313" s="7" t="str">
        <f>'[1]8 salud'!A313</f>
        <v>´3121100000000000000000</v>
      </c>
      <c r="B313" s="7" t="str">
        <f>'[1]8 salud'!B313</f>
        <v>Arrendamientos</v>
      </c>
      <c r="C313" s="7">
        <f>'[1]8 salud'!C313</f>
        <v>38041000</v>
      </c>
      <c r="D313" s="7">
        <f>'[1]8 salud'!D313</f>
        <v>8000000</v>
      </c>
      <c r="E313" s="7">
        <f>'[1]8 salud'!E313</f>
        <v>46041000</v>
      </c>
      <c r="F313" s="14">
        <f>'[1]8 salud'!F313</f>
        <v>0</v>
      </c>
      <c r="G313" s="7">
        <f>'[1]8 salud'!I313</f>
        <v>22965276</v>
      </c>
      <c r="H313" s="15">
        <f>'[1]8 salud'!J313</f>
        <v>0.49880054733824203</v>
      </c>
      <c r="I313" s="7">
        <f>'[1]8 salud'!M313</f>
        <v>5504924</v>
      </c>
      <c r="J313" s="15">
        <f>'[1]8 salud'!L313</f>
        <v>0.61836623878716801</v>
      </c>
      <c r="K313" s="7">
        <f>'[1]8 salud'!K313</f>
        <v>28470200</v>
      </c>
      <c r="L313" s="15">
        <f>'[1]8 salud'!L313</f>
        <v>0.61836623878716801</v>
      </c>
    </row>
    <row r="314" spans="1:12" x14ac:dyDescent="0.2">
      <c r="A314" s="7">
        <f>'[1]8 salud'!A314</f>
        <v>0</v>
      </c>
      <c r="B314" s="7" t="str">
        <f>'[1]8 salud'!B314</f>
        <v>Materiales y Suministros</v>
      </c>
      <c r="C314" s="7">
        <f>'[1]8 salud'!C314</f>
        <v>120445000</v>
      </c>
      <c r="D314" s="7">
        <f>'[1]8 salud'!D314</f>
        <v>116187651</v>
      </c>
      <c r="E314" s="7">
        <f>'[1]8 salud'!E314</f>
        <v>236632651</v>
      </c>
      <c r="F314" s="14">
        <f>'[1]8 salud'!F314</f>
        <v>0</v>
      </c>
      <c r="G314" s="7">
        <f>'[1]8 salud'!I314</f>
        <v>136847472</v>
      </c>
      <c r="H314" s="15">
        <f>'[1]8 salud'!J314</f>
        <v>0.57831187463643807</v>
      </c>
      <c r="I314" s="7">
        <f>'[1]8 salud'!M314</f>
        <v>12993760</v>
      </c>
      <c r="J314" s="15">
        <f>'[1]8 salud'!L314</f>
        <v>0.63322297817641404</v>
      </c>
      <c r="K314" s="7">
        <f>'[1]8 salud'!K314</f>
        <v>149841232</v>
      </c>
      <c r="L314" s="15">
        <f>'[1]8 salud'!L314</f>
        <v>0.63322297817641404</v>
      </c>
    </row>
    <row r="315" spans="1:12" x14ac:dyDescent="0.2">
      <c r="A315" s="7" t="str">
        <f>'[1]8 salud'!A315</f>
        <v>´3121110000000000000000</v>
      </c>
      <c r="B315" s="7" t="str">
        <f>'[1]8 salud'!B315</f>
        <v>Seguros</v>
      </c>
      <c r="C315" s="7">
        <f>'[1]8 salud'!C315</f>
        <v>119480000</v>
      </c>
      <c r="D315" s="7">
        <f>'[1]8 salud'!D315</f>
        <v>25000000</v>
      </c>
      <c r="E315" s="7">
        <f>'[1]8 salud'!E315</f>
        <v>144480000</v>
      </c>
      <c r="F315" s="14">
        <f>'[1]8 salud'!F315</f>
        <v>0</v>
      </c>
      <c r="G315" s="7">
        <f>'[1]8 salud'!I315</f>
        <v>119571711</v>
      </c>
      <c r="H315" s="15">
        <f>'[1]8 salud'!J315</f>
        <v>0.82760043604651168</v>
      </c>
      <c r="I315" s="7">
        <f>'[1]8 salud'!M315</f>
        <v>19646046</v>
      </c>
      <c r="J315" s="15">
        <f>'[1]8 salud'!L315</f>
        <v>0.96357805232558136</v>
      </c>
      <c r="K315" s="7">
        <f>'[1]8 salud'!K315</f>
        <v>139217757</v>
      </c>
      <c r="L315" s="15">
        <f>'[1]8 salud'!L315</f>
        <v>0.96357805232558136</v>
      </c>
    </row>
    <row r="316" spans="1:12" x14ac:dyDescent="0.2">
      <c r="A316" s="7" t="str">
        <f>'[1]8 salud'!A316</f>
        <v>´3121111000000000000000</v>
      </c>
      <c r="B316" s="7" t="str">
        <f>'[1]8 salud'!B316</f>
        <v>Seguros ESE</v>
      </c>
      <c r="C316" s="7">
        <f>'[1]8 salud'!C316</f>
        <v>119480000</v>
      </c>
      <c r="D316" s="7">
        <f>'[1]8 salud'!D316</f>
        <v>25000000</v>
      </c>
      <c r="E316" s="7">
        <f>'[1]8 salud'!E316</f>
        <v>144480000</v>
      </c>
      <c r="F316" s="14">
        <f>'[1]8 salud'!F316</f>
        <v>0</v>
      </c>
      <c r="G316" s="7">
        <f>'[1]8 salud'!I316</f>
        <v>119571711</v>
      </c>
      <c r="H316" s="15">
        <f>'[1]8 salud'!J316</f>
        <v>0.82760043604651168</v>
      </c>
      <c r="I316" s="7">
        <f>'[1]8 salud'!M316</f>
        <v>19646046</v>
      </c>
      <c r="J316" s="15">
        <f>'[1]8 salud'!L316</f>
        <v>0.96357805232558136</v>
      </c>
      <c r="K316" s="7">
        <f>'[1]8 salud'!K316</f>
        <v>139217757</v>
      </c>
      <c r="L316" s="15">
        <f>'[1]8 salud'!L316</f>
        <v>0.96357805232558136</v>
      </c>
    </row>
    <row r="317" spans="1:12" x14ac:dyDescent="0.2">
      <c r="A317" s="7" t="str">
        <f>'[1]8 salud'!A317</f>
        <v>´3121120000000000000000</v>
      </c>
      <c r="B317" s="7" t="str">
        <f>'[1]8 salud'!B317</f>
        <v>Servicios Pblicos</v>
      </c>
      <c r="C317" s="7">
        <f>'[1]8 salud'!C317</f>
        <v>71550000</v>
      </c>
      <c r="D317" s="7">
        <f>'[1]8 salud'!D317</f>
        <v>10000000</v>
      </c>
      <c r="E317" s="7">
        <f>'[1]8 salud'!E317</f>
        <v>81550000</v>
      </c>
      <c r="F317" s="14">
        <f>'[1]8 salud'!F317</f>
        <v>0</v>
      </c>
      <c r="G317" s="7">
        <f>'[1]8 salud'!I317</f>
        <v>67183181</v>
      </c>
      <c r="H317" s="15">
        <f>'[1]8 salud'!J317</f>
        <v>0.82382809319435923</v>
      </c>
      <c r="I317" s="7">
        <f>'[1]8 salud'!M317</f>
        <v>0</v>
      </c>
      <c r="J317" s="15">
        <f>'[1]8 salud'!L317</f>
        <v>0.82382809319435923</v>
      </c>
      <c r="K317" s="7">
        <f>'[1]8 salud'!K317</f>
        <v>67183181</v>
      </c>
      <c r="L317" s="15">
        <f>'[1]8 salud'!L317</f>
        <v>0.82382809319435923</v>
      </c>
    </row>
    <row r="318" spans="1:12" x14ac:dyDescent="0.2">
      <c r="A318" s="7" t="str">
        <f>'[1]8 salud'!A318</f>
        <v>´3121121000000000000000</v>
      </c>
      <c r="B318" s="7" t="str">
        <f>'[1]8 salud'!B318</f>
        <v>Energ_xD84D_</v>
      </c>
      <c r="C318" s="7">
        <f>'[1]8 salud'!C318</f>
        <v>48000000</v>
      </c>
      <c r="D318" s="7">
        <f>'[1]8 salud'!D318</f>
        <v>0</v>
      </c>
      <c r="E318" s="7">
        <f>'[1]8 salud'!E318</f>
        <v>48000000</v>
      </c>
      <c r="F318" s="14">
        <f>'[1]8 salud'!F318</f>
        <v>0</v>
      </c>
      <c r="G318" s="7">
        <f>'[1]8 salud'!I318</f>
        <v>46199220</v>
      </c>
      <c r="H318" s="15">
        <f>'[1]8 salud'!J318</f>
        <v>0.96248374999999997</v>
      </c>
      <c r="I318" s="7">
        <f>'[1]8 salud'!M318</f>
        <v>0</v>
      </c>
      <c r="J318" s="15">
        <f>'[1]8 salud'!L318</f>
        <v>0.96248374999999997</v>
      </c>
      <c r="K318" s="7">
        <f>'[1]8 salud'!K318</f>
        <v>46199220</v>
      </c>
      <c r="L318" s="15">
        <f>'[1]8 salud'!L318</f>
        <v>0.96248374999999997</v>
      </c>
    </row>
    <row r="319" spans="1:12" x14ac:dyDescent="0.2">
      <c r="A319" s="7" t="str">
        <f>'[1]8 salud'!A319</f>
        <v>´3121122000000000000000</v>
      </c>
      <c r="B319" s="7" t="str">
        <f>'[1]8 salud'!B319</f>
        <v>Acueducto y Alcantarillado</v>
      </c>
      <c r="C319" s="7">
        <f>'[1]8 salud'!C319</f>
        <v>7000000</v>
      </c>
      <c r="D319" s="7">
        <f>'[1]8 salud'!D319</f>
        <v>10000000</v>
      </c>
      <c r="E319" s="7">
        <f>'[1]8 salud'!E319</f>
        <v>17000000</v>
      </c>
      <c r="F319" s="14">
        <f>'[1]8 salud'!F319</f>
        <v>0</v>
      </c>
      <c r="G319" s="7">
        <f>'[1]8 salud'!I319</f>
        <v>12798952</v>
      </c>
      <c r="H319" s="15">
        <f>'[1]8 salud'!J319</f>
        <v>0.75287952941176473</v>
      </c>
      <c r="I319" s="7">
        <f>'[1]8 salud'!M319</f>
        <v>0</v>
      </c>
      <c r="J319" s="15">
        <f>'[1]8 salud'!L319</f>
        <v>0.75287952941176473</v>
      </c>
      <c r="K319" s="7">
        <f>'[1]8 salud'!K319</f>
        <v>12798952</v>
      </c>
      <c r="L319" s="15">
        <f>'[1]8 salud'!L319</f>
        <v>0.75287952941176473</v>
      </c>
    </row>
    <row r="320" spans="1:12" x14ac:dyDescent="0.2">
      <c r="A320" s="7" t="str">
        <f>'[1]8 salud'!A320</f>
        <v>´3121123000000000000000</v>
      </c>
      <c r="B320" s="7" t="str">
        <f>'[1]8 salud'!B320</f>
        <v>Aseo</v>
      </c>
      <c r="C320" s="7">
        <f>'[1]8 salud'!C320</f>
        <v>1500000</v>
      </c>
      <c r="D320" s="7">
        <f>'[1]8 salud'!D320</f>
        <v>0</v>
      </c>
      <c r="E320" s="7">
        <f>'[1]8 salud'!E320</f>
        <v>1500000</v>
      </c>
      <c r="F320" s="14">
        <f>'[1]8 salud'!F320</f>
        <v>0</v>
      </c>
      <c r="G320" s="7">
        <f>'[1]8 salud'!I320</f>
        <v>212510</v>
      </c>
      <c r="H320" s="15">
        <f>'[1]8 salud'!J320</f>
        <v>0.14167333333333335</v>
      </c>
      <c r="I320" s="7">
        <f>'[1]8 salud'!M320</f>
        <v>0</v>
      </c>
      <c r="J320" s="15">
        <f>'[1]8 salud'!L320</f>
        <v>0.14167333333333335</v>
      </c>
      <c r="K320" s="7">
        <f>'[1]8 salud'!K320</f>
        <v>212510</v>
      </c>
      <c r="L320" s="15">
        <f>'[1]8 salud'!L320</f>
        <v>0.14167333333333335</v>
      </c>
    </row>
    <row r="321" spans="1:12" x14ac:dyDescent="0.2">
      <c r="A321" s="7" t="str">
        <f>'[1]8 salud'!A321</f>
        <v>´3121124000000000000000</v>
      </c>
      <c r="B321" s="7" t="str">
        <f>'[1]8 salud'!B321</f>
        <v>Tel馯no</v>
      </c>
      <c r="C321" s="7">
        <f>'[1]8 salud'!C321</f>
        <v>15000000</v>
      </c>
      <c r="D321" s="7">
        <f>'[1]8 salud'!D321</f>
        <v>0</v>
      </c>
      <c r="E321" s="7">
        <f>'[1]8 salud'!E321</f>
        <v>15000000</v>
      </c>
      <c r="F321" s="14">
        <f>'[1]8 salud'!F321</f>
        <v>0</v>
      </c>
      <c r="G321" s="7">
        <f>'[1]8 salud'!I321</f>
        <v>7944879</v>
      </c>
      <c r="H321" s="15">
        <f>'[1]8 salud'!J321</f>
        <v>0.52965859999999998</v>
      </c>
      <c r="I321" s="7">
        <f>'[1]8 salud'!M321</f>
        <v>0</v>
      </c>
      <c r="J321" s="15">
        <f>'[1]8 salud'!L321</f>
        <v>0.52965859999999998</v>
      </c>
      <c r="K321" s="7">
        <f>'[1]8 salud'!K321</f>
        <v>7944879</v>
      </c>
      <c r="L321" s="15">
        <f>'[1]8 salud'!L321</f>
        <v>0.52965859999999998</v>
      </c>
    </row>
    <row r="322" spans="1:12" x14ac:dyDescent="0.2">
      <c r="A322" s="7" t="str">
        <f>'[1]8 salud'!A322</f>
        <v>´3121125000000000000000</v>
      </c>
      <c r="B322" s="7" t="str">
        <f>'[1]8 salud'!B322</f>
        <v>Gas</v>
      </c>
      <c r="C322" s="7">
        <f>'[1]8 salud'!C322</f>
        <v>50000</v>
      </c>
      <c r="D322" s="7">
        <f>'[1]8 salud'!D322</f>
        <v>0</v>
      </c>
      <c r="E322" s="7">
        <f>'[1]8 salud'!E322</f>
        <v>50000</v>
      </c>
      <c r="F322" s="14">
        <f>'[1]8 salud'!F322</f>
        <v>0</v>
      </c>
      <c r="G322" s="7">
        <f>'[1]8 salud'!I322</f>
        <v>27620</v>
      </c>
      <c r="H322" s="15">
        <f>'[1]8 salud'!J322</f>
        <v>0.5524</v>
      </c>
      <c r="I322" s="7">
        <f>'[1]8 salud'!M322</f>
        <v>0</v>
      </c>
      <c r="J322" s="15">
        <f>'[1]8 salud'!L322</f>
        <v>0.5524</v>
      </c>
      <c r="K322" s="7">
        <f>'[1]8 salud'!K322</f>
        <v>27620</v>
      </c>
      <c r="L322" s="15">
        <f>'[1]8 salud'!L322</f>
        <v>0.5524</v>
      </c>
    </row>
    <row r="323" spans="1:12" x14ac:dyDescent="0.2">
      <c r="A323" s="7" t="str">
        <f>'[1]8 salud'!A323</f>
        <v>´3121130000000000000000</v>
      </c>
      <c r="B323" s="7" t="str">
        <f>'[1]8 salud'!B323</f>
        <v>Capacitaci󮍊</v>
      </c>
      <c r="C323" s="7">
        <f>'[1]8 salud'!C323</f>
        <v>5000000</v>
      </c>
      <c r="D323" s="7">
        <f>'[1]8 salud'!D323</f>
        <v>0</v>
      </c>
      <c r="E323" s="7">
        <f>'[1]8 salud'!E323</f>
        <v>5000000</v>
      </c>
      <c r="F323" s="14">
        <f>'[1]8 salud'!F323</f>
        <v>0</v>
      </c>
      <c r="G323" s="7">
        <f>'[1]8 salud'!I323</f>
        <v>627800</v>
      </c>
      <c r="H323" s="15">
        <f>'[1]8 salud'!J323</f>
        <v>0.12556</v>
      </c>
      <c r="I323" s="7">
        <f>'[1]8 salud'!M323</f>
        <v>2801724</v>
      </c>
      <c r="J323" s="15">
        <f>'[1]8 salud'!L323</f>
        <v>0.68590479999999998</v>
      </c>
      <c r="K323" s="7">
        <f>'[1]8 salud'!K323</f>
        <v>3429524</v>
      </c>
      <c r="L323" s="15">
        <f>'[1]8 salud'!L323</f>
        <v>0.68590479999999998</v>
      </c>
    </row>
    <row r="324" spans="1:12" x14ac:dyDescent="0.2">
      <c r="A324" s="7" t="str">
        <f>'[1]8 salud'!A324</f>
        <v>´3121140000000000000000</v>
      </c>
      <c r="B324" s="7" t="str">
        <f>'[1]8 salud'!B324</f>
        <v>Bienestar e Incentivos</v>
      </c>
      <c r="C324" s="7">
        <f>'[1]8 salud'!C324</f>
        <v>10000000</v>
      </c>
      <c r="D324" s="7">
        <f>'[1]8 salud'!D324</f>
        <v>45105000</v>
      </c>
      <c r="E324" s="7">
        <f>'[1]8 salud'!E324</f>
        <v>55105000</v>
      </c>
      <c r="F324" s="14">
        <f>'[1]8 salud'!F324</f>
        <v>0</v>
      </c>
      <c r="G324" s="7">
        <f>'[1]8 salud'!I324</f>
        <v>34979760</v>
      </c>
      <c r="H324" s="15">
        <f>'[1]8 salud'!J324</f>
        <v>0.63478377642682149</v>
      </c>
      <c r="I324" s="7">
        <f>'[1]8 salud'!M324</f>
        <v>20030751</v>
      </c>
      <c r="J324" s="15">
        <f>'[1]8 salud'!L324</f>
        <v>0.99828529171581526</v>
      </c>
      <c r="K324" s="7">
        <f>'[1]8 salud'!K324</f>
        <v>55010511</v>
      </c>
      <c r="L324" s="15">
        <f>'[1]8 salud'!L324</f>
        <v>0.99828529171581526</v>
      </c>
    </row>
    <row r="325" spans="1:12" x14ac:dyDescent="0.2">
      <c r="A325" s="7" t="str">
        <f>'[1]8 salud'!A325</f>
        <v>´3121150000000000000000</v>
      </c>
      <c r="B325" s="7" t="str">
        <f>'[1]8 salud'!B325</f>
        <v>Promoci󮠉nstitucional</v>
      </c>
      <c r="C325" s="7">
        <f>'[1]8 salud'!C325</f>
        <v>9267000</v>
      </c>
      <c r="D325" s="7">
        <f>'[1]8 salud'!D325</f>
        <v>0</v>
      </c>
      <c r="E325" s="7">
        <f>'[1]8 salud'!E325</f>
        <v>9267000</v>
      </c>
      <c r="F325" s="14">
        <f>'[1]8 salud'!F325</f>
        <v>0</v>
      </c>
      <c r="G325" s="7">
        <f>'[1]8 salud'!I325</f>
        <v>0</v>
      </c>
      <c r="H325" s="15">
        <f>'[1]8 salud'!J325</f>
        <v>0</v>
      </c>
      <c r="I325" s="7">
        <f>'[1]8 salud'!M325</f>
        <v>1740000</v>
      </c>
      <c r="J325" s="15">
        <f>'[1]8 salud'!L325</f>
        <v>0.18776303010683068</v>
      </c>
      <c r="K325" s="7">
        <f>'[1]8 salud'!K325</f>
        <v>1740000</v>
      </c>
      <c r="L325" s="15">
        <f>'[1]8 salud'!L325</f>
        <v>0.18776303010683068</v>
      </c>
    </row>
    <row r="326" spans="1:12" x14ac:dyDescent="0.2">
      <c r="A326" s="7" t="str">
        <f>'[1]8 salud'!A326</f>
        <v>´3121160000000000000000</v>
      </c>
      <c r="B326" s="7" t="str">
        <f>'[1]8 salud'!B326</f>
        <v>Salud Ocupacional</v>
      </c>
      <c r="C326" s="7">
        <f>'[1]8 salud'!C326</f>
        <v>10000000</v>
      </c>
      <c r="D326" s="7">
        <f>'[1]8 salud'!D326</f>
        <v>0</v>
      </c>
      <c r="E326" s="7">
        <f>'[1]8 salud'!E326</f>
        <v>10000000</v>
      </c>
      <c r="F326" s="14">
        <f>'[1]8 salud'!F326</f>
        <v>0</v>
      </c>
      <c r="G326" s="7">
        <f>'[1]8 salud'!I326</f>
        <v>6466963</v>
      </c>
      <c r="H326" s="15">
        <f>'[1]8 salud'!J326</f>
        <v>0.6466963</v>
      </c>
      <c r="I326" s="7">
        <f>'[1]8 salud'!M326</f>
        <v>2607246</v>
      </c>
      <c r="J326" s="15">
        <f>'[1]8 salud'!L326</f>
        <v>0.90742089999999997</v>
      </c>
      <c r="K326" s="7">
        <f>'[1]8 salud'!K326</f>
        <v>9074209</v>
      </c>
      <c r="L326" s="15">
        <f>'[1]8 salud'!L326</f>
        <v>0.90742089999999997</v>
      </c>
    </row>
    <row r="327" spans="1:12" x14ac:dyDescent="0.2">
      <c r="A327" s="7" t="str">
        <f>'[1]8 salud'!A327</f>
        <v>´3121170000000000000000</v>
      </c>
      <c r="B327" s="7" t="str">
        <f>'[1]8 salud'!B327</f>
        <v>Informaci󮍊</v>
      </c>
      <c r="C327" s="7">
        <f>'[1]8 salud'!C327</f>
        <v>0</v>
      </c>
      <c r="D327" s="7">
        <f>'[1]8 salud'!D327</f>
        <v>0</v>
      </c>
      <c r="E327" s="7">
        <f>'[1]8 salud'!E327</f>
        <v>0</v>
      </c>
      <c r="F327" s="14">
        <f>'[1]8 salud'!F327</f>
        <v>0</v>
      </c>
      <c r="G327" s="7">
        <f>'[1]8 salud'!I327</f>
        <v>0</v>
      </c>
      <c r="H327" s="15">
        <f>'[1]8 salud'!J327</f>
        <v>0</v>
      </c>
      <c r="I327" s="7">
        <f>'[1]8 salud'!M327</f>
        <v>0</v>
      </c>
      <c r="J327" s="15">
        <f>'[1]8 salud'!L327</f>
        <v>0</v>
      </c>
      <c r="K327" s="7">
        <f>'[1]8 salud'!K327</f>
        <v>0</v>
      </c>
      <c r="L327" s="15">
        <f>'[1]8 salud'!L327</f>
        <v>0</v>
      </c>
    </row>
    <row r="328" spans="1:12" x14ac:dyDescent="0.2">
      <c r="A328" s="7" t="str">
        <f>'[1]8 salud'!A328</f>
        <v>´3121180000000000000000</v>
      </c>
      <c r="B328" s="7" t="str">
        <f>'[1]8 salud'!B328</f>
        <v>Publicidad</v>
      </c>
      <c r="C328" s="7">
        <f>'[1]8 salud'!C328</f>
        <v>0</v>
      </c>
      <c r="D328" s="7">
        <f>'[1]8 salud'!D328</f>
        <v>0</v>
      </c>
      <c r="E328" s="7">
        <f>'[1]8 salud'!E328</f>
        <v>0</v>
      </c>
      <c r="F328" s="14">
        <f>'[1]8 salud'!F328</f>
        <v>0</v>
      </c>
      <c r="G328" s="7">
        <f>'[1]8 salud'!I328</f>
        <v>0</v>
      </c>
      <c r="H328" s="15">
        <f>'[1]8 salud'!J328</f>
        <v>0</v>
      </c>
      <c r="I328" s="7">
        <f>'[1]8 salud'!M328</f>
        <v>0</v>
      </c>
      <c r="J328" s="15">
        <f>'[1]8 salud'!L328</f>
        <v>0</v>
      </c>
      <c r="K328" s="7">
        <f>'[1]8 salud'!K328</f>
        <v>0</v>
      </c>
      <c r="L328" s="15">
        <f>'[1]8 salud'!L328</f>
        <v>0</v>
      </c>
    </row>
    <row r="329" spans="1:12" x14ac:dyDescent="0.2">
      <c r="A329" s="7" t="str">
        <f>'[1]8 salud'!A329</f>
        <v>´3121190000000000000000</v>
      </c>
      <c r="B329" s="7" t="str">
        <f>'[1]8 salud'!B329</f>
        <v>Compra de Equipo</v>
      </c>
      <c r="C329" s="7">
        <f>'[1]8 salud'!C329</f>
        <v>0</v>
      </c>
      <c r="D329" s="7">
        <f>'[1]8 salud'!D329</f>
        <v>10440000</v>
      </c>
      <c r="E329" s="7">
        <f>'[1]8 salud'!E329</f>
        <v>10440000</v>
      </c>
      <c r="F329" s="14">
        <f>'[1]8 salud'!F329</f>
        <v>0</v>
      </c>
      <c r="G329" s="7">
        <f>'[1]8 salud'!I329</f>
        <v>10440000</v>
      </c>
      <c r="H329" s="15">
        <f>'[1]8 salud'!J329</f>
        <v>1</v>
      </c>
      <c r="I329" s="7">
        <f>'[1]8 salud'!M329</f>
        <v>0</v>
      </c>
      <c r="J329" s="15">
        <f>'[1]8 salud'!L329</f>
        <v>1</v>
      </c>
      <c r="K329" s="7">
        <f>'[1]8 salud'!K329</f>
        <v>10440000</v>
      </c>
      <c r="L329" s="15">
        <f>'[1]8 salud'!L329</f>
        <v>1</v>
      </c>
    </row>
    <row r="330" spans="1:12" x14ac:dyDescent="0.2">
      <c r="A330" s="7" t="str">
        <f>'[1]8 salud'!A330</f>
        <v>´3121200000000000000000</v>
      </c>
      <c r="B330" s="7" t="str">
        <f>'[1]8 salud'!B330</f>
        <v>Dotaci󮍊</v>
      </c>
      <c r="C330" s="7">
        <f>'[1]8 salud'!C330</f>
        <v>4000000</v>
      </c>
      <c r="D330" s="7">
        <f>'[1]8 salud'!D330</f>
        <v>0</v>
      </c>
      <c r="E330" s="7">
        <f>'[1]8 salud'!E330</f>
        <v>4000000</v>
      </c>
      <c r="F330" s="14">
        <f>'[1]8 salud'!F330</f>
        <v>0</v>
      </c>
      <c r="G330" s="7">
        <f>'[1]8 salud'!I330</f>
        <v>0</v>
      </c>
      <c r="H330" s="15">
        <f>'[1]8 salud'!J330</f>
        <v>0</v>
      </c>
      <c r="I330" s="7">
        <f>'[1]8 salud'!M330</f>
        <v>2117580</v>
      </c>
      <c r="J330" s="15">
        <f>'[1]8 salud'!L330</f>
        <v>0.52939499999999995</v>
      </c>
      <c r="K330" s="7">
        <f>'[1]8 salud'!K330</f>
        <v>2117580</v>
      </c>
      <c r="L330" s="15">
        <f>'[1]8 salud'!L330</f>
        <v>0.52939499999999995</v>
      </c>
    </row>
    <row r="331" spans="1:12" x14ac:dyDescent="0.2">
      <c r="A331" s="7" t="str">
        <f>'[1]8 salud'!A331</f>
        <v>´3121300000000000000000</v>
      </c>
      <c r="B331" s="7" t="str">
        <f>'[1]8 salud'!B331</f>
        <v>Gastos de Computador</v>
      </c>
      <c r="C331" s="7">
        <f>'[1]8 salud'!C331</f>
        <v>101207000</v>
      </c>
      <c r="D331" s="7">
        <f>'[1]8 salud'!D331</f>
        <v>-20000000</v>
      </c>
      <c r="E331" s="7">
        <f>'[1]8 salud'!E331</f>
        <v>81207000</v>
      </c>
      <c r="F331" s="14">
        <f>'[1]8 salud'!F331</f>
        <v>0</v>
      </c>
      <c r="G331" s="7">
        <f>'[1]8 salud'!I331</f>
        <v>12359900</v>
      </c>
      <c r="H331" s="15">
        <f>'[1]8 salud'!J331</f>
        <v>0.15220239634514265</v>
      </c>
      <c r="I331" s="7">
        <f>'[1]8 salud'!M331</f>
        <v>1500000</v>
      </c>
      <c r="J331" s="15">
        <f>'[1]8 salud'!L331</f>
        <v>0.17067371039442414</v>
      </c>
      <c r="K331" s="7">
        <f>'[1]8 salud'!K331</f>
        <v>13859900</v>
      </c>
      <c r="L331" s="15">
        <f>'[1]8 salud'!L331</f>
        <v>0.17067371039442414</v>
      </c>
    </row>
    <row r="332" spans="1:12" x14ac:dyDescent="0.2">
      <c r="A332" s="7" t="str">
        <f>'[1]8 salud'!A332</f>
        <v>´3121400000000000000000</v>
      </c>
      <c r="B332" s="7" t="str">
        <f>'[1]8 salud'!B332</f>
        <v>Viᴩcos y Gastos de Viaje</v>
      </c>
      <c r="C332" s="7">
        <f>'[1]8 salud'!C332</f>
        <v>0</v>
      </c>
      <c r="D332" s="7">
        <f>'[1]8 salud'!D332</f>
        <v>0</v>
      </c>
      <c r="E332" s="7">
        <f>'[1]8 salud'!E332</f>
        <v>0</v>
      </c>
      <c r="F332" s="14">
        <f>'[1]8 salud'!F332</f>
        <v>0</v>
      </c>
      <c r="G332" s="7">
        <f>'[1]8 salud'!I332</f>
        <v>0</v>
      </c>
      <c r="H332" s="15">
        <f>'[1]8 salud'!J332</f>
        <v>0</v>
      </c>
      <c r="I332" s="7">
        <f>'[1]8 salud'!M332</f>
        <v>0</v>
      </c>
      <c r="J332" s="15">
        <f>'[1]8 salud'!L332</f>
        <v>0</v>
      </c>
      <c r="K332" s="7">
        <f>'[1]8 salud'!K332</f>
        <v>0</v>
      </c>
      <c r="L332" s="15">
        <f>'[1]8 salud'!L332</f>
        <v>0</v>
      </c>
    </row>
    <row r="333" spans="1:12" x14ac:dyDescent="0.2">
      <c r="A333" s="7" t="str">
        <f>'[1]8 salud'!A333</f>
        <v>´3121500000000000000000</v>
      </c>
      <c r="B333" s="7" t="str">
        <f>'[1]8 salud'!B333</f>
        <v>Gastos de Transporte y Comunicaci󮍊</v>
      </c>
      <c r="C333" s="7">
        <f>'[1]8 salud'!C333</f>
        <v>70337000</v>
      </c>
      <c r="D333" s="7">
        <f>'[1]8 salud'!D333</f>
        <v>29000000</v>
      </c>
      <c r="E333" s="7">
        <f>'[1]8 salud'!E333</f>
        <v>99337000</v>
      </c>
      <c r="F333" s="14">
        <f>'[1]8 salud'!F333</f>
        <v>0</v>
      </c>
      <c r="G333" s="7">
        <f>'[1]8 salud'!I333</f>
        <v>36634900</v>
      </c>
      <c r="H333" s="15">
        <f>'[1]8 salud'!J333</f>
        <v>0.36879410491559034</v>
      </c>
      <c r="I333" s="7">
        <f>'[1]8 salud'!M333</f>
        <v>6752400</v>
      </c>
      <c r="J333" s="15">
        <f>'[1]8 salud'!L333</f>
        <v>0.43676877699145333</v>
      </c>
      <c r="K333" s="7">
        <f>'[1]8 salud'!K333</f>
        <v>43387300</v>
      </c>
      <c r="L333" s="15">
        <f>'[1]8 salud'!L333</f>
        <v>0.43676877699145333</v>
      </c>
    </row>
    <row r="334" spans="1:12" x14ac:dyDescent="0.2">
      <c r="A334" s="7" t="str">
        <f>'[1]8 salud'!A334</f>
        <v>´3121600000000000000000</v>
      </c>
      <c r="B334" s="7" t="str">
        <f>'[1]8 salud'!B334</f>
        <v>Impresos y Publicaciones</v>
      </c>
      <c r="C334" s="7">
        <f>'[1]8 salud'!C334</f>
        <v>26296000</v>
      </c>
      <c r="D334" s="7">
        <f>'[1]8 salud'!D334</f>
        <v>23955000</v>
      </c>
      <c r="E334" s="7">
        <f>'[1]8 salud'!E334</f>
        <v>50251000</v>
      </c>
      <c r="F334" s="14">
        <f>'[1]8 salud'!F334</f>
        <v>0</v>
      </c>
      <c r="G334" s="7">
        <f>'[1]8 salud'!I334</f>
        <v>19262064</v>
      </c>
      <c r="H334" s="15">
        <f>'[1]8 salud'!J334</f>
        <v>0.38331702851684546</v>
      </c>
      <c r="I334" s="7">
        <f>'[1]8 salud'!M334</f>
        <v>6696988</v>
      </c>
      <c r="J334" s="15">
        <f>'[1]8 salud'!L334</f>
        <v>0.51658776939762396</v>
      </c>
      <c r="K334" s="7">
        <f>'[1]8 salud'!K334</f>
        <v>25959052</v>
      </c>
      <c r="L334" s="15">
        <f>'[1]8 salud'!L334</f>
        <v>0.51658776939762396</v>
      </c>
    </row>
    <row r="335" spans="1:12" x14ac:dyDescent="0.2">
      <c r="A335" s="7" t="str">
        <f>'[1]8 salud'!A335</f>
        <v>´3121800000000000000000</v>
      </c>
      <c r="B335" s="7" t="str">
        <f>'[1]8 salud'!B335</f>
        <v>Mantenimiento y Reparaciones</v>
      </c>
      <c r="C335" s="7">
        <f>'[1]8 salud'!C335</f>
        <v>436818000</v>
      </c>
      <c r="D335" s="7">
        <f>'[1]8 salud'!D335</f>
        <v>152926396</v>
      </c>
      <c r="E335" s="7">
        <f>'[1]8 salud'!E335</f>
        <v>589744396</v>
      </c>
      <c r="F335" s="14">
        <f>'[1]8 salud'!F335</f>
        <v>0</v>
      </c>
      <c r="G335" s="7">
        <f>'[1]8 salud'!I335</f>
        <v>349529671</v>
      </c>
      <c r="H335" s="15">
        <f>'[1]8 salud'!J335</f>
        <v>0.59267993620748205</v>
      </c>
      <c r="I335" s="7">
        <f>'[1]8 salud'!M335</f>
        <v>57548877</v>
      </c>
      <c r="J335" s="15">
        <f>'[1]8 salud'!L335</f>
        <v>0.69026268119044576</v>
      </c>
      <c r="K335" s="7">
        <f>'[1]8 salud'!K335</f>
        <v>407078548</v>
      </c>
      <c r="L335" s="15">
        <f>'[1]8 salud'!L335</f>
        <v>0.69026268119044576</v>
      </c>
    </row>
    <row r="336" spans="1:12" x14ac:dyDescent="0.2">
      <c r="A336" s="7" t="str">
        <f>'[1]8 salud'!A336</f>
        <v>´3121810000000000000000</v>
      </c>
      <c r="B336" s="7" t="str">
        <f>'[1]8 salud'!B336</f>
        <v>Mantenimiento ESE</v>
      </c>
      <c r="C336" s="7">
        <f>'[1]8 salud'!C336</f>
        <v>436818000</v>
      </c>
      <c r="D336" s="7">
        <f>'[1]8 salud'!D336</f>
        <v>152926396</v>
      </c>
      <c r="E336" s="7">
        <f>'[1]8 salud'!E336</f>
        <v>589744396</v>
      </c>
      <c r="F336" s="14">
        <f>'[1]8 salud'!F336</f>
        <v>0</v>
      </c>
      <c r="G336" s="7">
        <f>'[1]8 salud'!I336</f>
        <v>349529671</v>
      </c>
      <c r="H336" s="15">
        <f>'[1]8 salud'!J336</f>
        <v>0.59267993620748205</v>
      </c>
      <c r="I336" s="7">
        <f>'[1]8 salud'!M336</f>
        <v>57548877</v>
      </c>
      <c r="J336" s="15">
        <f>'[1]8 salud'!L336</f>
        <v>0.69026268119044576</v>
      </c>
      <c r="K336" s="7">
        <f>'[1]8 salud'!K336</f>
        <v>407078548</v>
      </c>
      <c r="L336" s="15">
        <f>'[1]8 salud'!L336</f>
        <v>0.69026268119044576</v>
      </c>
    </row>
    <row r="337" spans="1:12" x14ac:dyDescent="0.2">
      <c r="A337" s="7" t="str">
        <f>'[1]8 salud'!A337</f>
        <v>´3121900000000000000000</v>
      </c>
      <c r="B337" s="7" t="str">
        <f>'[1]8 salud'!B337</f>
        <v>Combustibles Lubricantes y Llantas</v>
      </c>
      <c r="C337" s="7">
        <f>'[1]8 salud'!C337</f>
        <v>151631000</v>
      </c>
      <c r="D337" s="7">
        <f>'[1]8 salud'!D337</f>
        <v>118800075</v>
      </c>
      <c r="E337" s="7">
        <f>'[1]8 salud'!E337</f>
        <v>270431075</v>
      </c>
      <c r="F337" s="14">
        <f>'[1]8 salud'!F337</f>
        <v>0</v>
      </c>
      <c r="G337" s="7">
        <f>'[1]8 salud'!I337</f>
        <v>143739350</v>
      </c>
      <c r="H337" s="15">
        <f>'[1]8 salud'!J337</f>
        <v>0.53151935294418362</v>
      </c>
      <c r="I337" s="7">
        <f>'[1]8 salud'!M337</f>
        <v>29079480</v>
      </c>
      <c r="J337" s="15">
        <f>'[1]8 salud'!L337</f>
        <v>0.6390494509552942</v>
      </c>
      <c r="K337" s="7">
        <f>'[1]8 salud'!K337</f>
        <v>172818830</v>
      </c>
      <c r="L337" s="15">
        <f>'[1]8 salud'!L337</f>
        <v>0.6390494509552942</v>
      </c>
    </row>
    <row r="338" spans="1:12" x14ac:dyDescent="0.2">
      <c r="A338" s="7" t="str">
        <f>'[1]8 salud'!A338</f>
        <v>´3122000000000000000000</v>
      </c>
      <c r="B338" s="7" t="str">
        <f>'[1]8 salud'!B338</f>
        <v>Otros Gastos Generales</v>
      </c>
      <c r="C338" s="7">
        <f>'[1]8 salud'!C338</f>
        <v>10000000</v>
      </c>
      <c r="D338" s="7">
        <f>'[1]8 salud'!D338</f>
        <v>200000000</v>
      </c>
      <c r="E338" s="7">
        <f>'[1]8 salud'!E338</f>
        <v>210000000</v>
      </c>
      <c r="F338" s="14">
        <f>'[1]8 salud'!F338</f>
        <v>0</v>
      </c>
      <c r="G338" s="7">
        <f>'[1]8 salud'!I338</f>
        <v>22638123</v>
      </c>
      <c r="H338" s="15">
        <f>'[1]8 salud'!J338</f>
        <v>0.10780058571428572</v>
      </c>
      <c r="I338" s="7">
        <f>'[1]8 salud'!M338</f>
        <v>172581000</v>
      </c>
      <c r="J338" s="15">
        <f>'[1]8 salud'!L338</f>
        <v>0.92961487142857147</v>
      </c>
      <c r="K338" s="7">
        <f>'[1]8 salud'!K338</f>
        <v>195219123</v>
      </c>
      <c r="L338" s="15">
        <f>'[1]8 salud'!L338</f>
        <v>0.92961487142857147</v>
      </c>
    </row>
    <row r="339" spans="1:12" x14ac:dyDescent="0.2">
      <c r="A339" s="7" t="str">
        <f>'[1]8 salud'!A339</f>
        <v>´3122100000000000000000</v>
      </c>
      <c r="B339" s="7" t="str">
        <f>'[1]8 salud'!B339</f>
        <v>Sentencias Judiciales</v>
      </c>
      <c r="C339" s="7">
        <f>'[1]8 salud'!C339</f>
        <v>0</v>
      </c>
      <c r="D339" s="7">
        <f>'[1]8 salud'!D339</f>
        <v>0</v>
      </c>
      <c r="E339" s="7">
        <f>'[1]8 salud'!E339</f>
        <v>0</v>
      </c>
      <c r="F339" s="14">
        <f>'[1]8 salud'!F339</f>
        <v>0</v>
      </c>
      <c r="G339" s="7">
        <f>'[1]8 salud'!I339</f>
        <v>0</v>
      </c>
      <c r="H339" s="15">
        <f>'[1]8 salud'!J339</f>
        <v>0</v>
      </c>
      <c r="I339" s="7">
        <f>'[1]8 salud'!M339</f>
        <v>0</v>
      </c>
      <c r="J339" s="15">
        <f>'[1]8 salud'!L339</f>
        <v>0</v>
      </c>
      <c r="K339" s="7">
        <f>'[1]8 salud'!K339</f>
        <v>0</v>
      </c>
      <c r="L339" s="15">
        <f>'[1]8 salud'!L339</f>
        <v>0</v>
      </c>
    </row>
    <row r="340" spans="1:12" x14ac:dyDescent="0.2">
      <c r="A340" s="7" t="str">
        <f>'[1]8 salud'!A340</f>
        <v>´3122200000000000000000</v>
      </c>
      <c r="B340" s="7" t="str">
        <f>'[1]8 salud'!B340</f>
        <v>Impuestos, Tasas, Contribuciones, Derechos y Multas</v>
      </c>
      <c r="C340" s="7">
        <f>'[1]8 salud'!C340</f>
        <v>6000000</v>
      </c>
      <c r="D340" s="7">
        <f>'[1]8 salud'!D340</f>
        <v>0</v>
      </c>
      <c r="E340" s="7">
        <f>'[1]8 salud'!E340</f>
        <v>6000000</v>
      </c>
      <c r="F340" s="14">
        <f>'[1]8 salud'!F340</f>
        <v>0</v>
      </c>
      <c r="G340" s="7">
        <f>'[1]8 salud'!I340</f>
        <v>3211723</v>
      </c>
      <c r="H340" s="15">
        <f>'[1]8 salud'!J340</f>
        <v>0.53528716666666665</v>
      </c>
      <c r="I340" s="7">
        <f>'[1]8 salud'!M340</f>
        <v>0</v>
      </c>
      <c r="J340" s="15">
        <f>'[1]8 salud'!L340</f>
        <v>0.53528716666666665</v>
      </c>
      <c r="K340" s="7">
        <f>'[1]8 salud'!K340</f>
        <v>3211723</v>
      </c>
      <c r="L340" s="15">
        <f>'[1]8 salud'!L340</f>
        <v>0.53528716666666665</v>
      </c>
    </row>
    <row r="341" spans="1:12" x14ac:dyDescent="0.2">
      <c r="A341" s="7" t="str">
        <f>'[1]8 salud'!A341</f>
        <v>´3122300000000000000000</v>
      </c>
      <c r="B341" s="7" t="str">
        <f>'[1]8 salud'!B341</f>
        <v>Intereses, Comisiones y otros</v>
      </c>
      <c r="C341" s="7">
        <f>'[1]8 salud'!C341</f>
        <v>0</v>
      </c>
      <c r="D341" s="7">
        <f>'[1]8 salud'!D341</f>
        <v>0</v>
      </c>
      <c r="E341" s="7">
        <f>'[1]8 salud'!E341</f>
        <v>0</v>
      </c>
      <c r="F341" s="14">
        <f>'[1]8 salud'!F341</f>
        <v>0</v>
      </c>
      <c r="G341" s="7">
        <f>'[1]8 salud'!I341</f>
        <v>0</v>
      </c>
      <c r="H341" s="15">
        <f>'[1]8 salud'!J341</f>
        <v>0</v>
      </c>
      <c r="I341" s="7">
        <f>'[1]8 salud'!M341</f>
        <v>0</v>
      </c>
      <c r="J341" s="15">
        <f>'[1]8 salud'!L341</f>
        <v>0</v>
      </c>
      <c r="K341" s="7">
        <f>'[1]8 salud'!K341</f>
        <v>0</v>
      </c>
      <c r="L341" s="15">
        <f>'[1]8 salud'!L341</f>
        <v>0</v>
      </c>
    </row>
    <row r="342" spans="1:12" x14ac:dyDescent="0.2">
      <c r="A342" s="7" t="str">
        <f>'[1]8 salud'!A342</f>
        <v>´3122400000000000000000</v>
      </c>
      <c r="B342" s="7" t="str">
        <f>'[1]8 salud'!B342</f>
        <v>Programas Y Convenios Instituciones</v>
      </c>
      <c r="C342" s="7">
        <f>'[1]8 salud'!C342</f>
        <v>4000000</v>
      </c>
      <c r="D342" s="7">
        <f>'[1]8 salud'!D342</f>
        <v>200000000</v>
      </c>
      <c r="E342" s="7">
        <f>'[1]8 salud'!E342</f>
        <v>204000000</v>
      </c>
      <c r="F342" s="14">
        <f>'[1]8 salud'!F342</f>
        <v>0</v>
      </c>
      <c r="G342" s="7">
        <f>'[1]8 salud'!I342</f>
        <v>19426400</v>
      </c>
      <c r="H342" s="15">
        <f>'[1]8 salud'!J342</f>
        <v>9.5227450980392161E-2</v>
      </c>
      <c r="I342" s="7">
        <f>'[1]8 salud'!M342</f>
        <v>172581000</v>
      </c>
      <c r="J342" s="15">
        <f>'[1]8 salud'!L342</f>
        <v>0.94121274509803921</v>
      </c>
      <c r="K342" s="7">
        <f>'[1]8 salud'!K342</f>
        <v>192007400</v>
      </c>
      <c r="L342" s="15">
        <f>'[1]8 salud'!L342</f>
        <v>0.94121274509803921</v>
      </c>
    </row>
    <row r="343" spans="1:12" x14ac:dyDescent="0.2">
      <c r="A343" s="7" t="str">
        <f>'[1]8 salud'!A343</f>
        <v>´3122410000000000000000</v>
      </c>
      <c r="B343" s="7" t="str">
        <f>'[1]8 salud'!B343</f>
        <v>Otros Programas y Convenios Institucionales</v>
      </c>
      <c r="C343" s="7">
        <f>'[1]8 salud'!C343</f>
        <v>4000000</v>
      </c>
      <c r="D343" s="7">
        <f>'[1]8 salud'!D343</f>
        <v>200000000</v>
      </c>
      <c r="E343" s="7">
        <f>'[1]8 salud'!E343</f>
        <v>204000000</v>
      </c>
      <c r="F343" s="14">
        <f>'[1]8 salud'!F343</f>
        <v>0</v>
      </c>
      <c r="G343" s="7">
        <f>'[1]8 salud'!I343</f>
        <v>19426400</v>
      </c>
      <c r="H343" s="15">
        <f>'[1]8 salud'!J343</f>
        <v>9.5227450980392161E-2</v>
      </c>
      <c r="I343" s="7">
        <f>'[1]8 salud'!M343</f>
        <v>172581000</v>
      </c>
      <c r="J343" s="15">
        <f>'[1]8 salud'!L343</f>
        <v>0.94121274509803921</v>
      </c>
      <c r="K343" s="7">
        <f>'[1]8 salud'!K343</f>
        <v>192007400</v>
      </c>
      <c r="L343" s="15">
        <f>'[1]8 salud'!L343</f>
        <v>0.94121274509803921</v>
      </c>
    </row>
    <row r="344" spans="1:12" x14ac:dyDescent="0.2">
      <c r="A344" s="7" t="str">
        <f>'[1]8 salud'!A344</f>
        <v>´3122990000000000000000</v>
      </c>
      <c r="B344" s="7" t="str">
        <f>'[1]8 salud'!B344</f>
        <v>Otros Gastos Generales</v>
      </c>
      <c r="C344" s="7">
        <f>'[1]8 salud'!C344</f>
        <v>0</v>
      </c>
      <c r="D344" s="7">
        <f>'[1]8 salud'!D344</f>
        <v>0</v>
      </c>
      <c r="E344" s="7">
        <f>'[1]8 salud'!E344</f>
        <v>0</v>
      </c>
      <c r="F344" s="14">
        <f>'[1]8 salud'!F344</f>
        <v>0</v>
      </c>
      <c r="G344" s="7">
        <f>'[1]8 salud'!I344</f>
        <v>0</v>
      </c>
      <c r="H344" s="15">
        <f>'[1]8 salud'!J344</f>
        <v>0</v>
      </c>
      <c r="I344" s="7">
        <f>'[1]8 salud'!M344</f>
        <v>0</v>
      </c>
      <c r="J344" s="15">
        <f>'[1]8 salud'!L344</f>
        <v>0</v>
      </c>
      <c r="K344" s="7">
        <f>'[1]8 salud'!K344</f>
        <v>0</v>
      </c>
      <c r="L344" s="15">
        <f>'[1]8 salud'!L344</f>
        <v>0</v>
      </c>
    </row>
    <row r="345" spans="1:12" x14ac:dyDescent="0.2">
      <c r="A345" s="7" t="str">
        <f>'[1]8 salud'!A345</f>
        <v>´3130000000000000000000</v>
      </c>
      <c r="B345" s="7" t="str">
        <f>'[1]8 salud'!B345</f>
        <v>Transferencias Corrientes</v>
      </c>
      <c r="C345" s="7">
        <f>'[1]8 salud'!C345</f>
        <v>0</v>
      </c>
      <c r="D345" s="7">
        <f>'[1]8 salud'!D345</f>
        <v>0</v>
      </c>
      <c r="E345" s="7">
        <f>'[1]8 salud'!E345</f>
        <v>0</v>
      </c>
      <c r="F345" s="14">
        <f>'[1]8 salud'!F345</f>
        <v>0</v>
      </c>
      <c r="G345" s="7">
        <f>'[1]8 salud'!I345</f>
        <v>0</v>
      </c>
      <c r="H345" s="15">
        <f>'[1]8 salud'!J345</f>
        <v>0</v>
      </c>
      <c r="I345" s="7">
        <f>'[1]8 salud'!M345</f>
        <v>0</v>
      </c>
      <c r="J345" s="15">
        <f>'[1]8 salud'!L345</f>
        <v>0</v>
      </c>
      <c r="K345" s="7">
        <f>'[1]8 salud'!K345</f>
        <v>0</v>
      </c>
      <c r="L345" s="15">
        <f>'[1]8 salud'!L345</f>
        <v>0</v>
      </c>
    </row>
    <row r="346" spans="1:12" x14ac:dyDescent="0.2">
      <c r="A346" s="7">
        <f>'[1]8 salud'!A346</f>
        <v>0</v>
      </c>
      <c r="B346" s="7" t="str">
        <f>'[1]8 salud'!B346</f>
        <v>TRANSFERENCIAS PARA FUNCIONAMIENTO</v>
      </c>
      <c r="C346" s="7">
        <f>'[1]8 salud'!C346</f>
        <v>2200000000</v>
      </c>
      <c r="D346" s="7">
        <f>'[1]8 salud'!D346</f>
        <v>-541000000</v>
      </c>
      <c r="E346" s="7">
        <f>'[1]8 salud'!E346</f>
        <v>1659000000</v>
      </c>
      <c r="F346" s="14">
        <f>'[1]8 salud'!F346</f>
        <v>0</v>
      </c>
      <c r="G346" s="7">
        <f>'[1]8 salud'!I346</f>
        <v>1558783102</v>
      </c>
      <c r="H346" s="15">
        <f>'[1]8 salud'!J346</f>
        <v>0.93959198432790836</v>
      </c>
      <c r="I346" s="7">
        <f>'[1]8 salud'!M346</f>
        <v>0</v>
      </c>
      <c r="J346" s="15">
        <f>'[1]8 salud'!L346</f>
        <v>0.93959198432790836</v>
      </c>
      <c r="K346" s="7">
        <f>'[1]8 salud'!K346</f>
        <v>1558783102</v>
      </c>
      <c r="L346" s="15">
        <f>'[1]8 salud'!L346</f>
        <v>0.93959198432790836</v>
      </c>
    </row>
    <row r="347" spans="1:12" x14ac:dyDescent="0.2">
      <c r="A347" s="7" t="str">
        <f>'[1]8 salud'!A347</f>
        <v>´3130000000000001120000</v>
      </c>
      <c r="B347" s="7" t="str">
        <f>'[1]8 salud'!B347</f>
        <v>Transferencias Corrientes</v>
      </c>
      <c r="C347" s="7">
        <f>'[1]8 salud'!C347</f>
        <v>0</v>
      </c>
      <c r="D347" s="7">
        <f>'[1]8 salud'!D347</f>
        <v>0</v>
      </c>
      <c r="E347" s="7">
        <f>'[1]8 salud'!E347</f>
        <v>0</v>
      </c>
      <c r="F347" s="14">
        <f>'[1]8 salud'!F347</f>
        <v>0</v>
      </c>
      <c r="G347" s="7">
        <f>'[1]8 salud'!I347</f>
        <v>0</v>
      </c>
      <c r="H347" s="15">
        <f>'[1]8 salud'!J347</f>
        <v>0</v>
      </c>
      <c r="I347" s="7">
        <f>'[1]8 salud'!M347</f>
        <v>0</v>
      </c>
      <c r="J347" s="15">
        <f>'[1]8 salud'!L347</f>
        <v>0</v>
      </c>
      <c r="K347" s="7">
        <f>'[1]8 salud'!K347</f>
        <v>0</v>
      </c>
      <c r="L347" s="15">
        <f>'[1]8 salud'!L347</f>
        <v>0</v>
      </c>
    </row>
    <row r="348" spans="1:12" x14ac:dyDescent="0.2">
      <c r="A348" s="7" t="str">
        <f>'[1]8 salud'!A348</f>
        <v>´3130200000000000000000</v>
      </c>
      <c r="B348" s="7" t="str">
        <f>'[1]8 salud'!B348</f>
        <v>OTRAS TRANSFERENCIAS</v>
      </c>
      <c r="C348" s="7">
        <f>'[1]8 salud'!C348</f>
        <v>2200000000</v>
      </c>
      <c r="D348" s="7">
        <f>'[1]8 salud'!D348</f>
        <v>-541000000</v>
      </c>
      <c r="E348" s="7">
        <f>'[1]8 salud'!E348</f>
        <v>1659000000</v>
      </c>
      <c r="F348" s="14">
        <f>'[1]8 salud'!F348</f>
        <v>0</v>
      </c>
      <c r="G348" s="7">
        <f>'[1]8 salud'!I348</f>
        <v>1558783102</v>
      </c>
      <c r="H348" s="15">
        <f>'[1]8 salud'!J348</f>
        <v>0.93959198432790836</v>
      </c>
      <c r="I348" s="7">
        <f>'[1]8 salud'!M348</f>
        <v>0</v>
      </c>
      <c r="J348" s="15">
        <f>'[1]8 salud'!L348</f>
        <v>0.93959198432790836</v>
      </c>
      <c r="K348" s="7">
        <f>'[1]8 salud'!K348</f>
        <v>1558783102</v>
      </c>
      <c r="L348" s="15">
        <f>'[1]8 salud'!L348</f>
        <v>0.93959198432790836</v>
      </c>
    </row>
    <row r="349" spans="1:12" x14ac:dyDescent="0.2">
      <c r="A349" s="7" t="str">
        <f>'[1]8 salud'!A349</f>
        <v>´3130214000000000000000</v>
      </c>
      <c r="B349" s="7" t="str">
        <f>'[1]8 salud'!B349</f>
        <v>Tribunales de ɴica</v>
      </c>
      <c r="C349" s="7">
        <f>'[1]8 salud'!C349</f>
        <v>2200000000</v>
      </c>
      <c r="D349" s="7">
        <f>'[1]8 salud'!D349</f>
        <v>-541000000</v>
      </c>
      <c r="E349" s="7">
        <f>'[1]8 salud'!E349</f>
        <v>1659000000</v>
      </c>
      <c r="F349" s="14">
        <f>'[1]8 salud'!F349</f>
        <v>0</v>
      </c>
      <c r="G349" s="7">
        <f>'[1]8 salud'!I349</f>
        <v>1558783102</v>
      </c>
      <c r="H349" s="15">
        <f>'[1]8 salud'!J349</f>
        <v>0.93959198432790836</v>
      </c>
      <c r="I349" s="7">
        <f>'[1]8 salud'!M349</f>
        <v>0</v>
      </c>
      <c r="J349" s="15">
        <f>'[1]8 salud'!L349</f>
        <v>0.93959198432790836</v>
      </c>
      <c r="K349" s="7">
        <f>'[1]8 salud'!K349</f>
        <v>1558783102</v>
      </c>
      <c r="L349" s="15">
        <f>'[1]8 salud'!L349</f>
        <v>0.93959198432790836</v>
      </c>
    </row>
    <row r="350" spans="1:12" x14ac:dyDescent="0.2">
      <c r="A350" s="7" t="str">
        <f>'[1]8 salud'!A350</f>
        <v>´3140000000000000000000</v>
      </c>
      <c r="B350" s="7" t="str">
        <f>'[1]8 salud'!B350</f>
        <v>CUENTAS POR PAGAR</v>
      </c>
      <c r="C350" s="7">
        <f>'[1]8 salud'!C350</f>
        <v>7084328000</v>
      </c>
      <c r="D350" s="7">
        <f>'[1]8 salud'!D350</f>
        <v>-1797763782</v>
      </c>
      <c r="E350" s="7">
        <f>'[1]8 salud'!E350</f>
        <v>5286564218</v>
      </c>
      <c r="F350" s="14">
        <f>'[1]8 salud'!F350</f>
        <v>0</v>
      </c>
      <c r="G350" s="7">
        <f>'[1]8 salud'!I350</f>
        <v>4585864298</v>
      </c>
      <c r="H350" s="15">
        <f>'[1]8 salud'!J350</f>
        <v>0.86745646300593182</v>
      </c>
      <c r="I350" s="7">
        <f>'[1]8 salud'!M350</f>
        <v>687685557</v>
      </c>
      <c r="J350" s="15">
        <f>'[1]8 salud'!L350</f>
        <v>0.99753821906566686</v>
      </c>
      <c r="K350" s="7">
        <f>'[1]8 salud'!K350</f>
        <v>5273549855</v>
      </c>
      <c r="L350" s="15">
        <f>'[1]8 salud'!L350</f>
        <v>0.99753821906566686</v>
      </c>
    </row>
    <row r="351" spans="1:12" x14ac:dyDescent="0.2">
      <c r="A351" s="7">
        <f>'[1]8 salud'!A351</f>
        <v>0</v>
      </c>
      <c r="B351" s="7" t="str">
        <f>'[1]8 salud'!B351</f>
        <v>Cuentas Por Pagar Funcionamiento</v>
      </c>
      <c r="C351" s="7">
        <f>'[1]8 salud'!C351</f>
        <v>12131550237</v>
      </c>
      <c r="D351" s="7">
        <f>'[1]8 salud'!D351</f>
        <v>8168023693</v>
      </c>
      <c r="E351" s="7">
        <f>'[1]8 salud'!E351</f>
        <v>20299573930</v>
      </c>
      <c r="F351" s="14">
        <f>'[1]8 salud'!F351</f>
        <v>0</v>
      </c>
      <c r="G351" s="7">
        <f>'[1]8 salud'!I351</f>
        <v>16411617290</v>
      </c>
      <c r="H351" s="15">
        <f>'[1]8 salud'!J351</f>
        <v>0.80847102242603575</v>
      </c>
      <c r="I351" s="7">
        <f>'[1]8 salud'!M351</f>
        <v>2629085635</v>
      </c>
      <c r="J351" s="15">
        <f>'[1]8 salud'!L351</f>
        <v>0.93798534839494541</v>
      </c>
      <c r="K351" s="7">
        <f>'[1]8 salud'!K351</f>
        <v>19040702925</v>
      </c>
      <c r="L351" s="15">
        <f>'[1]8 salud'!L351</f>
        <v>0.93798534839494541</v>
      </c>
    </row>
    <row r="352" spans="1:12" x14ac:dyDescent="0.2">
      <c r="A352" s="7" t="str">
        <f>'[1]8 salud'!A352</f>
        <v>´3140000000000001130000</v>
      </c>
      <c r="B352" s="7" t="str">
        <f>'[1]8 salud'!B352</f>
        <v>Cuentas Por Pagar Funcionamiento</v>
      </c>
      <c r="C352" s="7">
        <f>'[1]8 salud'!C352</f>
        <v>3067191734</v>
      </c>
      <c r="D352" s="7">
        <f>'[1]8 salud'!D352</f>
        <v>2026234842</v>
      </c>
      <c r="E352" s="7">
        <f>'[1]8 salud'!E352</f>
        <v>5093426576</v>
      </c>
      <c r="F352" s="14">
        <f>'[1]8 salud'!F352</f>
        <v>0</v>
      </c>
      <c r="G352" s="7">
        <f>'[1]8 salud'!I352</f>
        <v>4570778639</v>
      </c>
      <c r="H352" s="15">
        <f>'[1]8 salud'!J352</f>
        <v>0.89738775474595156</v>
      </c>
      <c r="I352" s="7">
        <f>'[1]8 salud'!M352</f>
        <v>476255959</v>
      </c>
      <c r="J352" s="15">
        <f>'[1]8 salud'!L352</f>
        <v>0.99089179409818195</v>
      </c>
      <c r="K352" s="7">
        <f>'[1]8 salud'!K352</f>
        <v>5047034598</v>
      </c>
      <c r="L352" s="15">
        <f>'[1]8 salud'!L352</f>
        <v>0.99089179409818195</v>
      </c>
    </row>
    <row r="353" spans="1:12" x14ac:dyDescent="0.2">
      <c r="A353" s="7" t="str">
        <f>'[1]8 salud'!A353</f>
        <v>´3140100000000000000000</v>
      </c>
      <c r="B353" s="7" t="str">
        <f>'[1]8 salud'!B353</f>
        <v>Cuentas por Pagar - Vigencia Anterior</v>
      </c>
      <c r="C353" s="7">
        <f>'[1]8 salud'!C353</f>
        <v>5532778000</v>
      </c>
      <c r="D353" s="7">
        <f>'[1]8 salud'!D353</f>
        <v>-2278538354</v>
      </c>
      <c r="E353" s="7">
        <f>'[1]8 salud'!E353</f>
        <v>3254239646</v>
      </c>
      <c r="F353" s="14">
        <f>'[1]8 salud'!F353</f>
        <v>0</v>
      </c>
      <c r="G353" s="7">
        <f>'[1]8 salud'!I353</f>
        <v>2855690483</v>
      </c>
      <c r="H353" s="15">
        <f>'[1]8 salud'!J353</f>
        <v>0.87752925218956046</v>
      </c>
      <c r="I353" s="7">
        <f>'[1]8 salud'!M353</f>
        <v>398549163</v>
      </c>
      <c r="J353" s="15">
        <f>'[1]8 salud'!L353</f>
        <v>1</v>
      </c>
      <c r="K353" s="7">
        <f>'[1]8 salud'!K353</f>
        <v>3254239646</v>
      </c>
      <c r="L353" s="15">
        <f>'[1]8 salud'!L353</f>
        <v>1</v>
      </c>
    </row>
    <row r="354" spans="1:12" x14ac:dyDescent="0.2">
      <c r="A354" s="7">
        <f>'[1]8 salud'!A354</f>
        <v>0</v>
      </c>
      <c r="B354" s="7" t="str">
        <f>'[1]8 salud'!B354</f>
        <v>Cuentas por pagar fto. Vigencia anterior</v>
      </c>
      <c r="C354" s="7">
        <f>'[1]8 salud'!C354</f>
        <v>713000000</v>
      </c>
      <c r="D354" s="7">
        <f>'[1]8 salud'!D354</f>
        <v>-262519494</v>
      </c>
      <c r="E354" s="7">
        <f>'[1]8 salud'!E354</f>
        <v>450480506</v>
      </c>
      <c r="F354" s="14">
        <f>'[1]8 salud'!F354</f>
        <v>0</v>
      </c>
      <c r="G354" s="7">
        <f>'[1]8 salud'!I354</f>
        <v>445167348</v>
      </c>
      <c r="H354" s="15">
        <f>'[1]8 salud'!J354</f>
        <v>0.98820557620311322</v>
      </c>
      <c r="I354" s="7">
        <f>'[1]8 salud'!M354</f>
        <v>5313157</v>
      </c>
      <c r="J354" s="15">
        <f>'[1]8 salud'!L354</f>
        <v>0.99999999778014814</v>
      </c>
      <c r="K354" s="7">
        <f>'[1]8 salud'!K354</f>
        <v>450480505</v>
      </c>
      <c r="L354" s="15">
        <f>'[1]8 salud'!L354</f>
        <v>0.99999999778014814</v>
      </c>
    </row>
    <row r="355" spans="1:12" x14ac:dyDescent="0.2">
      <c r="A355" s="7">
        <f>'[1]8 salud'!A355</f>
        <v>0</v>
      </c>
      <c r="B355" s="7" t="str">
        <f>'[1]8 salud'!B355</f>
        <v>Cuentas por pagar funcionamiento vigencia anterior</v>
      </c>
      <c r="C355" s="7">
        <f>'[1]8 salud'!C355</f>
        <v>14580144063</v>
      </c>
      <c r="D355" s="7">
        <f>'[1]8 salud'!D355</f>
        <v>8766227792</v>
      </c>
      <c r="E355" s="7">
        <f>'[1]8 salud'!E355</f>
        <v>23346371855</v>
      </c>
      <c r="F355" s="14">
        <f>'[1]8 salud'!F355</f>
        <v>0</v>
      </c>
      <c r="G355" s="7">
        <f>'[1]8 salud'!I355</f>
        <v>21012925391</v>
      </c>
      <c r="H355" s="15">
        <f>'[1]8 salud'!J355</f>
        <v>0.90005100242159231</v>
      </c>
      <c r="I355" s="7">
        <f>'[1]8 salud'!M355</f>
        <v>1698999382</v>
      </c>
      <c r="J355" s="15">
        <f>'[1]8 salud'!L355</f>
        <v>0.97282459621818618</v>
      </c>
      <c r="K355" s="7">
        <f>'[1]8 salud'!K355</f>
        <v>22711924773</v>
      </c>
      <c r="L355" s="15">
        <f>'[1]8 salud'!L355</f>
        <v>0.97282459621818618</v>
      </c>
    </row>
    <row r="356" spans="1:12" x14ac:dyDescent="0.2">
      <c r="A356" s="7" t="str">
        <f>'[1]8 salud'!A356</f>
        <v>´3140200000000000000000</v>
      </c>
      <c r="B356" s="7" t="str">
        <f>'[1]8 salud'!B356</f>
        <v>Cuentas por Pagar - Otras Vigencias</v>
      </c>
      <c r="C356" s="7">
        <f>'[1]8 salud'!C356</f>
        <v>0</v>
      </c>
      <c r="D356" s="7">
        <f>'[1]8 salud'!D356</f>
        <v>249080038</v>
      </c>
      <c r="E356" s="7">
        <f>'[1]8 salud'!E356</f>
        <v>249080038</v>
      </c>
      <c r="F356" s="14">
        <f>'[1]8 salud'!F356</f>
        <v>0</v>
      </c>
      <c r="G356" s="7">
        <f>'[1]8 salud'!I356</f>
        <v>15596315</v>
      </c>
      <c r="H356" s="15">
        <f>'[1]8 salud'!J356</f>
        <v>6.2615676170725498E-2</v>
      </c>
      <c r="I356" s="7">
        <f>'[1]8 salud'!M356</f>
        <v>233483723</v>
      </c>
      <c r="J356" s="15">
        <f>'[1]8 salud'!L356</f>
        <v>1</v>
      </c>
      <c r="K356" s="7">
        <f>'[1]8 salud'!K356</f>
        <v>249080038</v>
      </c>
      <c r="L356" s="15">
        <f>'[1]8 salud'!L356</f>
        <v>1</v>
      </c>
    </row>
    <row r="357" spans="1:12" x14ac:dyDescent="0.2">
      <c r="A357" s="7">
        <f>'[1]8 salud'!A357</f>
        <v>0</v>
      </c>
      <c r="B357" s="7" t="str">
        <f>'[1]8 salud'!B357</f>
        <v>Cuentas por pagar fto otras vigencias</v>
      </c>
      <c r="C357" s="7">
        <f>'[1]8 salud'!C357</f>
        <v>0</v>
      </c>
      <c r="D357" s="7">
        <f>'[1]8 salud'!D357</f>
        <v>75669878</v>
      </c>
      <c r="E357" s="7">
        <f>'[1]8 salud'!E357</f>
        <v>75669878</v>
      </c>
      <c r="F357" s="14">
        <f>'[1]8 salud'!F357</f>
        <v>0</v>
      </c>
      <c r="G357" s="7">
        <f>'[1]8 salud'!I357</f>
        <v>751315</v>
      </c>
      <c r="H357" s="15">
        <f>'[1]8 salud'!J357</f>
        <v>9.9288517420366394E-3</v>
      </c>
      <c r="I357" s="7">
        <f>'[1]8 salud'!M357</f>
        <v>72187413</v>
      </c>
      <c r="J357" s="15">
        <f>'[1]8 salud'!L357</f>
        <v>0.9639070384122993</v>
      </c>
      <c r="K357" s="7">
        <f>'[1]8 salud'!K357</f>
        <v>72938728</v>
      </c>
      <c r="L357" s="15">
        <f>'[1]8 salud'!L357</f>
        <v>0.9639070384122993</v>
      </c>
    </row>
    <row r="358" spans="1:12" x14ac:dyDescent="0.2">
      <c r="A358" s="7">
        <f>'[1]8 salud'!A358</f>
        <v>0</v>
      </c>
      <c r="B358" s="7" t="str">
        <f>'[1]8 salud'!B358</f>
        <v>Cuentas por pagar funcionamiento otras vigencias</v>
      </c>
      <c r="C358" s="7">
        <f>'[1]8 salud'!C358</f>
        <v>1299147908</v>
      </c>
      <c r="D358" s="7">
        <f>'[1]8 salud'!D358</f>
        <v>1880462070</v>
      </c>
      <c r="E358" s="7">
        <f>'[1]8 salud'!E358</f>
        <v>3179609978</v>
      </c>
      <c r="F358" s="14">
        <f>'[1]8 salud'!F358</f>
        <v>0</v>
      </c>
      <c r="G358" s="7">
        <f>'[1]8 salud'!I358</f>
        <v>1119635900</v>
      </c>
      <c r="H358" s="15">
        <f>'[1]8 salud'!J358</f>
        <v>0.35212994919089413</v>
      </c>
      <c r="I358" s="7">
        <f>'[1]8 salud'!M358</f>
        <v>1384494312</v>
      </c>
      <c r="J358" s="15">
        <f>'[1]8 salud'!L358</f>
        <v>0.78755892368129943</v>
      </c>
      <c r="K358" s="7">
        <f>'[1]8 salud'!K358</f>
        <v>2504130212</v>
      </c>
      <c r="L358" s="15">
        <f>'[1]8 salud'!L358</f>
        <v>0.78755892368129943</v>
      </c>
    </row>
    <row r="359" spans="1:12" x14ac:dyDescent="0.2">
      <c r="A359" s="7" t="str">
        <f>'[1]8 salud'!A359</f>
        <v>´3141000000000000000000</v>
      </c>
      <c r="B359" s="7" t="str">
        <f>'[1]8 salud'!B359</f>
        <v>Cuentas por pagar funcionamiento vigencia anterior</v>
      </c>
      <c r="C359" s="7">
        <f>'[1]8 salud'!C359</f>
        <v>157500000</v>
      </c>
      <c r="D359" s="7">
        <f>'[1]8 salud'!D359</f>
        <v>-33387177</v>
      </c>
      <c r="E359" s="7">
        <f>'[1]8 salud'!E359</f>
        <v>124112823</v>
      </c>
      <c r="F359" s="14">
        <f>'[1]8 salud'!F359</f>
        <v>0</v>
      </c>
      <c r="G359" s="7">
        <f>'[1]8 salud'!I359</f>
        <v>118493475</v>
      </c>
      <c r="H359" s="15">
        <f>'[1]8 salud'!J359</f>
        <v>0.95472387248817958</v>
      </c>
      <c r="I359" s="7">
        <f>'[1]8 salud'!M359</f>
        <v>1</v>
      </c>
      <c r="J359" s="15">
        <f>'[1]8 salud'!L359</f>
        <v>0.95472388054536472</v>
      </c>
      <c r="K359" s="7">
        <f>'[1]8 salud'!K359</f>
        <v>118493476</v>
      </c>
      <c r="L359" s="15">
        <f>'[1]8 salud'!L359</f>
        <v>0.95472388054536472</v>
      </c>
    </row>
    <row r="360" spans="1:12" x14ac:dyDescent="0.2">
      <c r="A360" s="7" t="str">
        <f>'[1]8 salud'!A360</f>
        <v>´3142000000000000000000</v>
      </c>
      <c r="B360" s="7" t="str">
        <f>'[1]8 salud'!B360</f>
        <v>Cuentas por pagar funcionamiento otras vigencias</v>
      </c>
      <c r="C360" s="7">
        <f>'[1]8 salud'!C360</f>
        <v>500000</v>
      </c>
      <c r="D360" s="7">
        <f>'[1]8 salud'!D360</f>
        <v>-500000</v>
      </c>
      <c r="E360" s="7">
        <f>'[1]8 salud'!E360</f>
        <v>0</v>
      </c>
      <c r="F360" s="14">
        <f>'[1]8 salud'!F360</f>
        <v>0</v>
      </c>
      <c r="G360" s="7">
        <f>'[1]8 salud'!I360</f>
        <v>0</v>
      </c>
      <c r="H360" s="15">
        <f>'[1]8 salud'!J360</f>
        <v>0</v>
      </c>
      <c r="I360" s="7">
        <f>'[1]8 salud'!M360</f>
        <v>0</v>
      </c>
      <c r="J360" s="15">
        <f>'[1]8 salud'!L360</f>
        <v>0</v>
      </c>
      <c r="K360" s="7">
        <f>'[1]8 salud'!K360</f>
        <v>0</v>
      </c>
      <c r="L360" s="15">
        <f>'[1]8 salud'!L360</f>
        <v>0</v>
      </c>
    </row>
    <row r="361" spans="1:12" x14ac:dyDescent="0.2">
      <c r="A361" s="7" t="str">
        <f>'[1]8 salud'!A361</f>
        <v>´3200000000000000000000</v>
      </c>
      <c r="B361" s="7" t="str">
        <f>'[1]8 salud'!B361</f>
        <v>GASTOS DE OPERACIӎ</v>
      </c>
      <c r="C361" s="7">
        <f>'[1]8 salud'!C361</f>
        <v>999510000000</v>
      </c>
      <c r="D361" s="7">
        <f>'[1]8 salud'!D361</f>
        <v>236861085218</v>
      </c>
      <c r="E361" s="7">
        <f>'[1]8 salud'!E361</f>
        <v>1236371085218</v>
      </c>
      <c r="F361" s="14">
        <f>'[1]8 salud'!F361</f>
        <v>0</v>
      </c>
      <c r="G361" s="7">
        <f>'[1]8 salud'!I361</f>
        <v>1062537160549.65</v>
      </c>
      <c r="H361" s="15">
        <f>'[1]8 salud'!J361</f>
        <v>0.85939987860707767</v>
      </c>
      <c r="I361" s="7">
        <f>'[1]8 salud'!M361</f>
        <v>141573336432.53992</v>
      </c>
      <c r="J361" s="15">
        <f>'[1]8 salud'!L361</f>
        <v>0.97390703436733816</v>
      </c>
      <c r="K361" s="7">
        <f>'[1]8 salud'!K361</f>
        <v>1204110496982.1899</v>
      </c>
      <c r="L361" s="15">
        <f>'[1]8 salud'!L361</f>
        <v>0.97390703436733816</v>
      </c>
    </row>
    <row r="362" spans="1:12" x14ac:dyDescent="0.2">
      <c r="A362" s="7" t="str">
        <f>'[1]8 salud'!A362</f>
        <v>´3210000000000000000000</v>
      </c>
      <c r="B362" s="7" t="str">
        <f>'[1]8 salud'!B362</f>
        <v>GASTOS DE COMERCIALIZACION</v>
      </c>
      <c r="C362" s="7">
        <f>'[1]8 salud'!C362</f>
        <v>178573000000</v>
      </c>
      <c r="D362" s="7">
        <f>'[1]8 salud'!D362</f>
        <v>42729029814</v>
      </c>
      <c r="E362" s="7">
        <f>'[1]8 salud'!E362</f>
        <v>221302029814</v>
      </c>
      <c r="F362" s="14">
        <f>'[1]8 salud'!F362</f>
        <v>0</v>
      </c>
      <c r="G362" s="7">
        <f>'[1]8 salud'!I362</f>
        <v>184020804018</v>
      </c>
      <c r="H362" s="15">
        <f>'[1]8 salud'!J362</f>
        <v>0.83153690082583454</v>
      </c>
      <c r="I362" s="7">
        <f>'[1]8 salud'!M362</f>
        <v>31163928139</v>
      </c>
      <c r="J362" s="15">
        <f>'[1]8 salud'!L362</f>
        <v>0.97235769747732781</v>
      </c>
      <c r="K362" s="7">
        <f>'[1]8 salud'!K362</f>
        <v>215184732157</v>
      </c>
      <c r="L362" s="15">
        <f>'[1]8 salud'!L362</f>
        <v>0.97235769747732781</v>
      </c>
    </row>
    <row r="363" spans="1:12" x14ac:dyDescent="0.2">
      <c r="A363" s="7">
        <f>'[1]8 salud'!A363</f>
        <v>0</v>
      </c>
      <c r="B363" s="7" t="str">
        <f>'[1]8 salud'!B363</f>
        <v>GASTOS DE COMERCIALIZACIӎ</v>
      </c>
      <c r="C363" s="7">
        <f>'[1]8 salud'!C363</f>
        <v>818330000000</v>
      </c>
      <c r="D363" s="7">
        <f>'[1]8 salud'!D363</f>
        <v>194676698920</v>
      </c>
      <c r="E363" s="7">
        <f>'[1]8 salud'!E363</f>
        <v>1013006698920</v>
      </c>
      <c r="F363" s="14">
        <f>'[1]8 salud'!F363</f>
        <v>0</v>
      </c>
      <c r="G363" s="7">
        <f>'[1]8 salud'!I363</f>
        <v>876667979885.65002</v>
      </c>
      <c r="H363" s="15">
        <f>'[1]8 salud'!J363</f>
        <v>0.86541182878681333</v>
      </c>
      <c r="I363" s="7">
        <f>'[1]8 salud'!M363</f>
        <v>110282151534.53992</v>
      </c>
      <c r="J363" s="15">
        <f>'[1]8 salud'!L363</f>
        <v>0.97427799092780942</v>
      </c>
      <c r="K363" s="7">
        <f>'[1]8 salud'!K363</f>
        <v>986950131420.18994</v>
      </c>
      <c r="L363" s="15">
        <f>'[1]8 salud'!L363</f>
        <v>0.97427799092780942</v>
      </c>
    </row>
    <row r="364" spans="1:12" x14ac:dyDescent="0.2">
      <c r="A364" s="7" t="str">
        <f>'[1]8 salud'!A364</f>
        <v>´3210100000000000000000</v>
      </c>
      <c r="B364" s="7" t="str">
        <f>'[1]8 salud'!B364</f>
        <v>SERVICIOS PERSONALES</v>
      </c>
      <c r="C364" s="7">
        <f>'[1]8 salud'!C364</f>
        <v>281987751635</v>
      </c>
      <c r="D364" s="7">
        <f>'[1]8 salud'!D364</f>
        <v>-29646213500</v>
      </c>
      <c r="E364" s="7">
        <f>'[1]8 salud'!E364</f>
        <v>252341538135</v>
      </c>
      <c r="F364" s="14">
        <f>'[1]8 salud'!F364</f>
        <v>0</v>
      </c>
      <c r="G364" s="7">
        <f>'[1]8 salud'!I364</f>
        <v>243315163218.5</v>
      </c>
      <c r="H364" s="15">
        <f>'[1]8 salud'!J364</f>
        <v>0.96422953199377348</v>
      </c>
      <c r="I364" s="7">
        <f>'[1]8 salud'!M364</f>
        <v>1239594169</v>
      </c>
      <c r="J364" s="15">
        <f>'[1]8 salud'!L364</f>
        <v>0.96914189869392742</v>
      </c>
      <c r="K364" s="7">
        <f>'[1]8 salud'!K364</f>
        <v>244554757387.5</v>
      </c>
      <c r="L364" s="15">
        <f>'[1]8 salud'!L364</f>
        <v>0.96914189869392742</v>
      </c>
    </row>
    <row r="365" spans="1:12" x14ac:dyDescent="0.2">
      <c r="A365" s="7" t="str">
        <f>'[1]8 salud'!A365</f>
        <v>´3210101000000000000000</v>
      </c>
      <c r="B365" s="7" t="str">
        <f>'[1]8 salud'!B365</f>
        <v>SERVICIOS PERSONALES ASOCIADOS A LA NOMINA</v>
      </c>
      <c r="C365" s="7">
        <f>'[1]8 salud'!C365</f>
        <v>47436408000</v>
      </c>
      <c r="D365" s="7">
        <f>'[1]8 salud'!D365</f>
        <v>-749082141</v>
      </c>
      <c r="E365" s="7">
        <f>'[1]8 salud'!E365</f>
        <v>46687325859</v>
      </c>
      <c r="F365" s="14">
        <f>'[1]8 salud'!F365</f>
        <v>0</v>
      </c>
      <c r="G365" s="7">
        <f>'[1]8 salud'!I365</f>
        <v>46123311790</v>
      </c>
      <c r="H365" s="15">
        <f>'[1]8 salud'!J365</f>
        <v>0.98791933231079943</v>
      </c>
      <c r="I365" s="7">
        <f>'[1]8 salud'!M365</f>
        <v>3790252</v>
      </c>
      <c r="J365" s="15">
        <f>'[1]8 salud'!L365</f>
        <v>0.98800051605671468</v>
      </c>
      <c r="K365" s="7">
        <f>'[1]8 salud'!K365</f>
        <v>46127102042</v>
      </c>
      <c r="L365" s="15">
        <f>'[1]8 salud'!L365</f>
        <v>0.98800051605671468</v>
      </c>
    </row>
    <row r="366" spans="1:12" x14ac:dyDescent="0.2">
      <c r="A366" s="7">
        <f>'[1]8 salud'!A366</f>
        <v>0</v>
      </c>
      <c r="B366" s="7" t="str">
        <f>'[1]8 salud'!B366</f>
        <v>SERVICIOS PERSONALES ASOCIADOS A LA NӍINA</v>
      </c>
      <c r="C366" s="7">
        <f>'[1]8 salud'!C366</f>
        <v>160624336909</v>
      </c>
      <c r="D366" s="7">
        <f>'[1]8 salud'!D366</f>
        <v>-27140166118</v>
      </c>
      <c r="E366" s="7">
        <f>'[1]8 salud'!E366</f>
        <v>133484170791</v>
      </c>
      <c r="F366" s="14">
        <f>'[1]8 salud'!F366</f>
        <v>0</v>
      </c>
      <c r="G366" s="7">
        <f>'[1]8 salud'!I366</f>
        <v>130061393411</v>
      </c>
      <c r="H366" s="15">
        <f>'[1]8 salud'!J366</f>
        <v>0.97435817775458078</v>
      </c>
      <c r="I366" s="7">
        <f>'[1]8 salud'!M366</f>
        <v>3343339</v>
      </c>
      <c r="J366" s="15">
        <f>'[1]8 salud'!L366</f>
        <v>0.97438322446221803</v>
      </c>
      <c r="K366" s="7">
        <f>'[1]8 salud'!K366</f>
        <v>130064736750</v>
      </c>
      <c r="L366" s="15">
        <f>'[1]8 salud'!L366</f>
        <v>0.97438322446221803</v>
      </c>
    </row>
    <row r="367" spans="1:12" x14ac:dyDescent="0.2">
      <c r="A367" s="7" t="str">
        <f>'[1]8 salud'!A367</f>
        <v>´3210101010000000000000</v>
      </c>
      <c r="B367" s="7" t="str">
        <f>'[1]8 salud'!B367</f>
        <v>Sueldos Personal de N󭩮a</v>
      </c>
      <c r="C367" s="7">
        <f>'[1]8 salud'!C367</f>
        <v>92262833145</v>
      </c>
      <c r="D367" s="7">
        <f>'[1]8 salud'!D367</f>
        <v>-9635269318</v>
      </c>
      <c r="E367" s="7">
        <f>'[1]8 salud'!E367</f>
        <v>82627563827</v>
      </c>
      <c r="F367" s="14">
        <f>'[1]8 salud'!F367</f>
        <v>0</v>
      </c>
      <c r="G367" s="7">
        <f>'[1]8 salud'!I367</f>
        <v>81431752329</v>
      </c>
      <c r="H367" s="15">
        <f>'[1]8 salud'!J367</f>
        <v>0.98552769266556484</v>
      </c>
      <c r="I367" s="7">
        <f>'[1]8 salud'!M367</f>
        <v>0</v>
      </c>
      <c r="J367" s="15">
        <f>'[1]8 salud'!L367</f>
        <v>0.98552769266556484</v>
      </c>
      <c r="K367" s="7">
        <f>'[1]8 salud'!K367</f>
        <v>81431752329</v>
      </c>
      <c r="L367" s="15">
        <f>'[1]8 salud'!L367</f>
        <v>0.98552769266556484</v>
      </c>
    </row>
    <row r="368" spans="1:12" x14ac:dyDescent="0.2">
      <c r="A368" s="7" t="str">
        <f>'[1]8 salud'!A368</f>
        <v>´3210101010000001140000</v>
      </c>
      <c r="B368" s="7" t="str">
        <f>'[1]8 salud'!B368</f>
        <v>Sueldos Personal de N󭩮a</v>
      </c>
      <c r="C368" s="7">
        <f>'[1]8 salud'!C368</f>
        <v>24797176734</v>
      </c>
      <c r="D368" s="7">
        <f>'[1]8 salud'!D368</f>
        <v>-6923901678</v>
      </c>
      <c r="E368" s="7">
        <f>'[1]8 salud'!E368</f>
        <v>17873275056</v>
      </c>
      <c r="F368" s="14">
        <f>'[1]8 salud'!F368</f>
        <v>0</v>
      </c>
      <c r="G368" s="7">
        <f>'[1]8 salud'!I368</f>
        <v>17869992849</v>
      </c>
      <c r="H368" s="15">
        <f>'[1]8 salud'!J368</f>
        <v>0.99981636230686788</v>
      </c>
      <c r="I368" s="7">
        <f>'[1]8 salud'!M368</f>
        <v>0</v>
      </c>
      <c r="J368" s="15">
        <f>'[1]8 salud'!L368</f>
        <v>0.99981636230686788</v>
      </c>
      <c r="K368" s="7">
        <f>'[1]8 salud'!K368</f>
        <v>17869992849</v>
      </c>
      <c r="L368" s="15">
        <f>'[1]8 salud'!L368</f>
        <v>0.99981636230686788</v>
      </c>
    </row>
    <row r="369" spans="1:12" x14ac:dyDescent="0.2">
      <c r="A369" s="7" t="str">
        <f>'[1]8 salud'!A369</f>
        <v>´3210101020000000000000</v>
      </c>
      <c r="B369" s="7" t="str">
        <f>'[1]8 salud'!B369</f>
        <v>Gastos de Representaci󮍊</v>
      </c>
      <c r="C369" s="7">
        <f>'[1]8 salud'!C369</f>
        <v>896678064</v>
      </c>
      <c r="D369" s="7">
        <f>'[1]8 salud'!D369</f>
        <v>-1921747</v>
      </c>
      <c r="E369" s="7">
        <f>'[1]8 salud'!E369</f>
        <v>894756317</v>
      </c>
      <c r="F369" s="14">
        <f>'[1]8 salud'!F369</f>
        <v>0</v>
      </c>
      <c r="G369" s="7">
        <f>'[1]8 salud'!I369</f>
        <v>832743436</v>
      </c>
      <c r="H369" s="15">
        <f>'[1]8 salud'!J369</f>
        <v>0.93069299448153542</v>
      </c>
      <c r="I369" s="7">
        <f>'[1]8 salud'!M369</f>
        <v>0</v>
      </c>
      <c r="J369" s="15">
        <f>'[1]8 salud'!L369</f>
        <v>0.93069299448153542</v>
      </c>
      <c r="K369" s="7">
        <f>'[1]8 salud'!K369</f>
        <v>832743436</v>
      </c>
      <c r="L369" s="15">
        <f>'[1]8 salud'!L369</f>
        <v>0.93069299448153542</v>
      </c>
    </row>
    <row r="370" spans="1:12" x14ac:dyDescent="0.2">
      <c r="A370" s="7" t="str">
        <f>'[1]8 salud'!A370</f>
        <v>´3210101020000001150000</v>
      </c>
      <c r="B370" s="7" t="str">
        <f>'[1]8 salud'!B370</f>
        <v>Gastos de Representaci󮍊</v>
      </c>
      <c r="C370" s="7">
        <f>'[1]8 salud'!C370</f>
        <v>168149330</v>
      </c>
      <c r="D370" s="7">
        <f>'[1]8 salud'!D370</f>
        <v>22009553</v>
      </c>
      <c r="E370" s="7">
        <f>'[1]8 salud'!E370</f>
        <v>190158883</v>
      </c>
      <c r="F370" s="14">
        <f>'[1]8 salud'!F370</f>
        <v>0</v>
      </c>
      <c r="G370" s="7">
        <f>'[1]8 salud'!I370</f>
        <v>183909725</v>
      </c>
      <c r="H370" s="15">
        <f>'[1]8 salud'!J370</f>
        <v>0.96713717549550393</v>
      </c>
      <c r="I370" s="7">
        <f>'[1]8 salud'!M370</f>
        <v>0</v>
      </c>
      <c r="J370" s="15">
        <f>'[1]8 salud'!L370</f>
        <v>0.96713717549550393</v>
      </c>
      <c r="K370" s="7">
        <f>'[1]8 salud'!K370</f>
        <v>183909725</v>
      </c>
      <c r="L370" s="15">
        <f>'[1]8 salud'!L370</f>
        <v>0.96713717549550393</v>
      </c>
    </row>
    <row r="371" spans="1:12" x14ac:dyDescent="0.2">
      <c r="A371" s="7" t="str">
        <f>'[1]8 salud'!A371</f>
        <v>´3210101030000000000000</v>
      </c>
      <c r="B371" s="7" t="str">
        <f>'[1]8 salud'!B371</f>
        <v>Horas Extras Dominicales Festivos Recargo Nocturno Y Trabajo Suplementario</v>
      </c>
      <c r="C371" s="7">
        <f>'[1]8 salud'!C371</f>
        <v>960000000</v>
      </c>
      <c r="D371" s="7">
        <f>'[1]8 salud'!D371</f>
        <v>550000000</v>
      </c>
      <c r="E371" s="7">
        <f>'[1]8 salud'!E371</f>
        <v>1510000000</v>
      </c>
      <c r="F371" s="14">
        <f>'[1]8 salud'!F371</f>
        <v>0</v>
      </c>
      <c r="G371" s="7">
        <f>'[1]8 salud'!I371</f>
        <v>1384537164</v>
      </c>
      <c r="H371" s="15">
        <f>'[1]8 salud'!J371</f>
        <v>0.91691202913907288</v>
      </c>
      <c r="I371" s="7">
        <f>'[1]8 salud'!M371</f>
        <v>0</v>
      </c>
      <c r="J371" s="15">
        <f>'[1]8 salud'!L371</f>
        <v>0.91691202913907288</v>
      </c>
      <c r="K371" s="7">
        <f>'[1]8 salud'!K371</f>
        <v>1384537164</v>
      </c>
      <c r="L371" s="15">
        <f>'[1]8 salud'!L371</f>
        <v>0.91691202913907288</v>
      </c>
    </row>
    <row r="372" spans="1:12" x14ac:dyDescent="0.2">
      <c r="A372" s="7">
        <f>'[1]8 salud'!A372</f>
        <v>0</v>
      </c>
      <c r="B372" s="7" t="str">
        <f>'[1]8 salud'!B372</f>
        <v>Horas Extras, Dominicales, Festivos, Recargo Nocturno y Trabajo Suplementario</v>
      </c>
      <c r="C372" s="7">
        <f>'[1]8 salud'!C372</f>
        <v>259159140</v>
      </c>
      <c r="D372" s="7">
        <f>'[1]8 salud'!D372</f>
        <v>-38238000</v>
      </c>
      <c r="E372" s="7">
        <f>'[1]8 salud'!E372</f>
        <v>220921140</v>
      </c>
      <c r="F372" s="14">
        <f>'[1]8 salud'!F372</f>
        <v>0</v>
      </c>
      <c r="G372" s="7">
        <f>'[1]8 salud'!I372</f>
        <v>207927339</v>
      </c>
      <c r="H372" s="15">
        <f>'[1]8 salud'!J372</f>
        <v>0.94118353273027655</v>
      </c>
      <c r="I372" s="7">
        <f>'[1]8 salud'!M372</f>
        <v>0</v>
      </c>
      <c r="J372" s="15">
        <f>'[1]8 salud'!L372</f>
        <v>0.94118353273027655</v>
      </c>
      <c r="K372" s="7">
        <f>'[1]8 salud'!K372</f>
        <v>207927339</v>
      </c>
      <c r="L372" s="15">
        <f>'[1]8 salud'!L372</f>
        <v>0.94118353273027655</v>
      </c>
    </row>
    <row r="373" spans="1:12" x14ac:dyDescent="0.2">
      <c r="A373" s="7">
        <f>'[1]8 salud'!A373</f>
        <v>0</v>
      </c>
      <c r="B373" s="7" t="str">
        <f>'[1]8 salud'!B373</f>
        <v>Horas. Extras, Dominicales, Festivos, Recargo Nocturno y trabajo suplementario</v>
      </c>
      <c r="C373" s="7">
        <f>'[1]8 salud'!C373</f>
        <v>8486491172</v>
      </c>
      <c r="D373" s="7">
        <f>'[1]8 salud'!D373</f>
        <v>-915067586</v>
      </c>
      <c r="E373" s="7">
        <f>'[1]8 salud'!E373</f>
        <v>7571423586</v>
      </c>
      <c r="F373" s="14">
        <f>'[1]8 salud'!F373</f>
        <v>0</v>
      </c>
      <c r="G373" s="7">
        <f>'[1]8 salud'!I373</f>
        <v>7103412942</v>
      </c>
      <c r="H373" s="15">
        <f>'[1]8 salud'!J373</f>
        <v>0.93818723273317073</v>
      </c>
      <c r="I373" s="7">
        <f>'[1]8 salud'!M373</f>
        <v>0</v>
      </c>
      <c r="J373" s="15">
        <f>'[1]8 salud'!L373</f>
        <v>0.93818723273317073</v>
      </c>
      <c r="K373" s="7">
        <f>'[1]8 salud'!K373</f>
        <v>7103412942</v>
      </c>
      <c r="L373" s="15">
        <f>'[1]8 salud'!L373</f>
        <v>0.93818723273317073</v>
      </c>
    </row>
    <row r="374" spans="1:12" x14ac:dyDescent="0.2">
      <c r="A374" s="7" t="str">
        <f>'[1]8 salud'!A374</f>
        <v>´3210101030000001160000</v>
      </c>
      <c r="B374" s="7" t="str">
        <f>'[1]8 salud'!B374</f>
        <v>Horas. Extras, Dominicales, Festivos, Recargo Nocturno y trabajo suplementario</v>
      </c>
      <c r="C374" s="7">
        <f>'[1]8 salud'!C374</f>
        <v>2974717853</v>
      </c>
      <c r="D374" s="7">
        <f>'[1]8 salud'!D374</f>
        <v>-133991043</v>
      </c>
      <c r="E374" s="7">
        <f>'[1]8 salud'!E374</f>
        <v>2840726810</v>
      </c>
      <c r="F374" s="14">
        <f>'[1]8 salud'!F374</f>
        <v>0</v>
      </c>
      <c r="G374" s="7">
        <f>'[1]8 salud'!I374</f>
        <v>2821233482</v>
      </c>
      <c r="H374" s="15">
        <f>'[1]8 salud'!J374</f>
        <v>0.99313790825243065</v>
      </c>
      <c r="I374" s="7">
        <f>'[1]8 salud'!M374</f>
        <v>695456</v>
      </c>
      <c r="J374" s="15">
        <f>'[1]8 salud'!L374</f>
        <v>0.99338272447254439</v>
      </c>
      <c r="K374" s="7">
        <f>'[1]8 salud'!K374</f>
        <v>2821928938</v>
      </c>
      <c r="L374" s="15">
        <f>'[1]8 salud'!L374</f>
        <v>0.99338272447254439</v>
      </c>
    </row>
    <row r="375" spans="1:12" x14ac:dyDescent="0.2">
      <c r="A375" s="7" t="str">
        <f>'[1]8 salud'!A375</f>
        <v>´3210101040000000000000</v>
      </c>
      <c r="B375" s="7" t="str">
        <f>'[1]8 salud'!B375</f>
        <v>Auxilio de Transporte</v>
      </c>
      <c r="C375" s="7">
        <f>'[1]8 salud'!C375</f>
        <v>327392986</v>
      </c>
      <c r="D375" s="7">
        <f>'[1]8 salud'!D375</f>
        <v>-57079659</v>
      </c>
      <c r="E375" s="7">
        <f>'[1]8 salud'!E375</f>
        <v>270313327</v>
      </c>
      <c r="F375" s="14">
        <f>'[1]8 salud'!F375</f>
        <v>0</v>
      </c>
      <c r="G375" s="7">
        <f>'[1]8 salud'!I375</f>
        <v>232714737</v>
      </c>
      <c r="H375" s="15">
        <f>'[1]8 salud'!J375</f>
        <v>0.86090737583204691</v>
      </c>
      <c r="I375" s="7">
        <f>'[1]8 salud'!M375</f>
        <v>0</v>
      </c>
      <c r="J375" s="15">
        <f>'[1]8 salud'!L375</f>
        <v>0.86090737583204691</v>
      </c>
      <c r="K375" s="7">
        <f>'[1]8 salud'!K375</f>
        <v>232714737</v>
      </c>
      <c r="L375" s="15">
        <f>'[1]8 salud'!L375</f>
        <v>0.86090737583204691</v>
      </c>
    </row>
    <row r="376" spans="1:12" x14ac:dyDescent="0.2">
      <c r="A376" s="7" t="str">
        <f>'[1]8 salud'!A376</f>
        <v>´3210101040000001170000</v>
      </c>
      <c r="B376" s="7" t="str">
        <f>'[1]8 salud'!B376</f>
        <v>Auxilio de Transporte</v>
      </c>
      <c r="C376" s="7">
        <f>'[1]8 salud'!C376</f>
        <v>78720156</v>
      </c>
      <c r="D376" s="7">
        <f>'[1]8 salud'!D376</f>
        <v>-29160147</v>
      </c>
      <c r="E376" s="7">
        <f>'[1]8 salud'!E376</f>
        <v>49560009</v>
      </c>
      <c r="F376" s="14">
        <f>'[1]8 salud'!F376</f>
        <v>0</v>
      </c>
      <c r="G376" s="7">
        <f>'[1]8 salud'!I376</f>
        <v>46837865</v>
      </c>
      <c r="H376" s="15">
        <f>'[1]8 salud'!J376</f>
        <v>0.94507377914317969</v>
      </c>
      <c r="I376" s="7">
        <f>'[1]8 salud'!M376</f>
        <v>0</v>
      </c>
      <c r="J376" s="15">
        <f>'[1]8 salud'!L376</f>
        <v>0.94507377914317969</v>
      </c>
      <c r="K376" s="7">
        <f>'[1]8 salud'!K376</f>
        <v>46837865</v>
      </c>
      <c r="L376" s="15">
        <f>'[1]8 salud'!L376</f>
        <v>0.94507377914317969</v>
      </c>
    </row>
    <row r="377" spans="1:12" x14ac:dyDescent="0.2">
      <c r="A377" s="7" t="str">
        <f>'[1]8 salud'!A377</f>
        <v>´3210101050000000000000</v>
      </c>
      <c r="B377" s="7" t="str">
        <f>'[1]8 salud'!B377</f>
        <v>SUBSIDIO DE ALIMENTACION</v>
      </c>
      <c r="C377" s="7">
        <f>'[1]8 salud'!C377</f>
        <v>45000000</v>
      </c>
      <c r="D377" s="7">
        <f>'[1]8 salud'!D377</f>
        <v>7188404</v>
      </c>
      <c r="E377" s="7">
        <f>'[1]8 salud'!E377</f>
        <v>52188404</v>
      </c>
      <c r="F377" s="14">
        <f>'[1]8 salud'!F377</f>
        <v>0</v>
      </c>
      <c r="G377" s="7">
        <f>'[1]8 salud'!I377</f>
        <v>51380374</v>
      </c>
      <c r="H377" s="15">
        <f>'[1]8 salud'!J377</f>
        <v>0.98451705861708283</v>
      </c>
      <c r="I377" s="7">
        <f>'[1]8 salud'!M377</f>
        <v>0</v>
      </c>
      <c r="J377" s="15">
        <f>'[1]8 salud'!L377</f>
        <v>0.98451705861708283</v>
      </c>
      <c r="K377" s="7">
        <f>'[1]8 salud'!K377</f>
        <v>51380374</v>
      </c>
      <c r="L377" s="15">
        <f>'[1]8 salud'!L377</f>
        <v>0.98451705861708283</v>
      </c>
    </row>
    <row r="378" spans="1:12" x14ac:dyDescent="0.2">
      <c r="A378" s="7">
        <f>'[1]8 salud'!A378</f>
        <v>0</v>
      </c>
      <c r="B378" s="7" t="str">
        <f>'[1]8 salud'!B378</f>
        <v>Subsidio de Alimentaci󮍊</v>
      </c>
      <c r="C378" s="7">
        <f>'[1]8 salud'!C378</f>
        <v>318975473</v>
      </c>
      <c r="D378" s="7">
        <f>'[1]8 salud'!D378</f>
        <v>-55040987</v>
      </c>
      <c r="E378" s="7">
        <f>'[1]8 salud'!E378</f>
        <v>263934486</v>
      </c>
      <c r="F378" s="14">
        <f>'[1]8 salud'!F378</f>
        <v>0</v>
      </c>
      <c r="G378" s="7">
        <f>'[1]8 salud'!I378</f>
        <v>231598309</v>
      </c>
      <c r="H378" s="15">
        <f>'[1]8 salud'!J378</f>
        <v>0.87748407762068648</v>
      </c>
      <c r="I378" s="7">
        <f>'[1]8 salud'!M378</f>
        <v>0</v>
      </c>
      <c r="J378" s="15">
        <f>'[1]8 salud'!L378</f>
        <v>0.87748407762068648</v>
      </c>
      <c r="K378" s="7">
        <f>'[1]8 salud'!K378</f>
        <v>231598309</v>
      </c>
      <c r="L378" s="15">
        <f>'[1]8 salud'!L378</f>
        <v>0.87748407762068648</v>
      </c>
    </row>
    <row r="379" spans="1:12" x14ac:dyDescent="0.2">
      <c r="A379" s="7" t="str">
        <f>'[1]8 salud'!A379</f>
        <v>´3210101050000001180000</v>
      </c>
      <c r="B379" s="7" t="str">
        <f>'[1]8 salud'!B379</f>
        <v>Subsidio de Alimentaci󮍊</v>
      </c>
      <c r="C379" s="7">
        <f>'[1]8 salud'!C379</f>
        <v>81314914</v>
      </c>
      <c r="D379" s="7">
        <f>'[1]8 salud'!D379</f>
        <v>-30049361</v>
      </c>
      <c r="E379" s="7">
        <f>'[1]8 salud'!E379</f>
        <v>51265553</v>
      </c>
      <c r="F379" s="14">
        <f>'[1]8 salud'!F379</f>
        <v>0</v>
      </c>
      <c r="G379" s="7">
        <f>'[1]8 salud'!I379</f>
        <v>48922044</v>
      </c>
      <c r="H379" s="15">
        <f>'[1]8 salud'!J379</f>
        <v>0.9542868678311146</v>
      </c>
      <c r="I379" s="7">
        <f>'[1]8 salud'!M379</f>
        <v>0</v>
      </c>
      <c r="J379" s="15">
        <f>'[1]8 salud'!L379</f>
        <v>0.9542868678311146</v>
      </c>
      <c r="K379" s="7">
        <f>'[1]8 salud'!K379</f>
        <v>48922044</v>
      </c>
      <c r="L379" s="15">
        <f>'[1]8 salud'!L379</f>
        <v>0.9542868678311146</v>
      </c>
    </row>
    <row r="380" spans="1:12" x14ac:dyDescent="0.2">
      <c r="A380" s="7" t="str">
        <f>'[1]8 salud'!A380</f>
        <v>´3210101060000000000000</v>
      </c>
      <c r="B380" s="7" t="str">
        <f>'[1]8 salud'!B380</f>
        <v>Bonificaci󮠰or Servicios Prestados</v>
      </c>
      <c r="C380" s="7">
        <f>'[1]8 salud'!C380</f>
        <v>2896528647</v>
      </c>
      <c r="D380" s="7">
        <f>'[1]8 salud'!D380</f>
        <v>-304829899</v>
      </c>
      <c r="E380" s="7">
        <f>'[1]8 salud'!E380</f>
        <v>2591698748</v>
      </c>
      <c r="F380" s="14">
        <f>'[1]8 salud'!F380</f>
        <v>0</v>
      </c>
      <c r="G380" s="7">
        <f>'[1]8 salud'!I380</f>
        <v>2480885967</v>
      </c>
      <c r="H380" s="15">
        <f>'[1]8 salud'!J380</f>
        <v>0.95724318612048809</v>
      </c>
      <c r="I380" s="7">
        <f>'[1]8 salud'!M380</f>
        <v>0</v>
      </c>
      <c r="J380" s="15">
        <f>'[1]8 salud'!L380</f>
        <v>0.95724318612048809</v>
      </c>
      <c r="K380" s="7">
        <f>'[1]8 salud'!K380</f>
        <v>2480885967</v>
      </c>
      <c r="L380" s="15">
        <f>'[1]8 salud'!L380</f>
        <v>0.95724318612048809</v>
      </c>
    </row>
    <row r="381" spans="1:12" x14ac:dyDescent="0.2">
      <c r="A381" s="7" t="str">
        <f>'[1]8 salud'!A381</f>
        <v>´3210101060000001190000</v>
      </c>
      <c r="B381" s="7" t="str">
        <f>'[1]8 salud'!B381</f>
        <v>Bonificaci󮠰or Servicios Prestados</v>
      </c>
      <c r="C381" s="7">
        <f>'[1]8 salud'!C381</f>
        <v>751799536</v>
      </c>
      <c r="D381" s="7">
        <f>'[1]8 salud'!D381</f>
        <v>-217002238</v>
      </c>
      <c r="E381" s="7">
        <f>'[1]8 salud'!E381</f>
        <v>534797298</v>
      </c>
      <c r="F381" s="14">
        <f>'[1]8 salud'!F381</f>
        <v>0</v>
      </c>
      <c r="G381" s="7">
        <f>'[1]8 salud'!I381</f>
        <v>530118025</v>
      </c>
      <c r="H381" s="15">
        <f>'[1]8 salud'!J381</f>
        <v>0.99125038025154721</v>
      </c>
      <c r="I381" s="7">
        <f>'[1]8 salud'!M381</f>
        <v>0</v>
      </c>
      <c r="J381" s="15">
        <f>'[1]8 salud'!L381</f>
        <v>0.99125038025154721</v>
      </c>
      <c r="K381" s="7">
        <f>'[1]8 salud'!K381</f>
        <v>530118025</v>
      </c>
      <c r="L381" s="15">
        <f>'[1]8 salud'!L381</f>
        <v>0.99125038025154721</v>
      </c>
    </row>
    <row r="382" spans="1:12" x14ac:dyDescent="0.2">
      <c r="A382" s="7" t="str">
        <f>'[1]8 salud'!A382</f>
        <v>´3210101070000000000000</v>
      </c>
      <c r="B382" s="7" t="str">
        <f>'[1]8 salud'!B382</f>
        <v>Prima Semestral</v>
      </c>
      <c r="C382" s="7">
        <f>'[1]8 salud'!C382</f>
        <v>6242819156</v>
      </c>
      <c r="D382" s="7">
        <f>'[1]8 salud'!D382</f>
        <v>-989935685</v>
      </c>
      <c r="E382" s="7">
        <f>'[1]8 salud'!E382</f>
        <v>5252883471</v>
      </c>
      <c r="F382" s="14">
        <f>'[1]8 salud'!F382</f>
        <v>0</v>
      </c>
      <c r="G382" s="7">
        <f>'[1]8 salud'!I382</f>
        <v>5182145431</v>
      </c>
      <c r="H382" s="15">
        <f>'[1]8 salud'!J382</f>
        <v>0.98653348386833084</v>
      </c>
      <c r="I382" s="7">
        <f>'[1]8 salud'!M382</f>
        <v>0</v>
      </c>
      <c r="J382" s="15">
        <f>'[1]8 salud'!L382</f>
        <v>0.98653348386833084</v>
      </c>
      <c r="K382" s="7">
        <f>'[1]8 salud'!K382</f>
        <v>5182145431</v>
      </c>
      <c r="L382" s="15">
        <f>'[1]8 salud'!L382</f>
        <v>0.98653348386833084</v>
      </c>
    </row>
    <row r="383" spans="1:12" x14ac:dyDescent="0.2">
      <c r="A383" s="7" t="str">
        <f>'[1]8 salud'!A383</f>
        <v>´3210101070000001200000</v>
      </c>
      <c r="B383" s="7" t="str">
        <f>'[1]8 salud'!B383</f>
        <v>Prima Semestral</v>
      </c>
      <c r="C383" s="7">
        <f>'[1]8 salud'!C383</f>
        <v>1467731000</v>
      </c>
      <c r="D383" s="7">
        <f>'[1]8 salud'!D383</f>
        <v>-330815222</v>
      </c>
      <c r="E383" s="7">
        <f>'[1]8 salud'!E383</f>
        <v>1136915778</v>
      </c>
      <c r="F383" s="14">
        <f>'[1]8 salud'!F383</f>
        <v>0</v>
      </c>
      <c r="G383" s="7">
        <f>'[1]8 salud'!I383</f>
        <v>1136915778</v>
      </c>
      <c r="H383" s="15">
        <f>'[1]8 salud'!J383</f>
        <v>1</v>
      </c>
      <c r="I383" s="7">
        <f>'[1]8 salud'!M383</f>
        <v>0</v>
      </c>
      <c r="J383" s="15">
        <f>'[1]8 salud'!L383</f>
        <v>1</v>
      </c>
      <c r="K383" s="7">
        <f>'[1]8 salud'!K383</f>
        <v>1136915778</v>
      </c>
      <c r="L383" s="15">
        <f>'[1]8 salud'!L383</f>
        <v>1</v>
      </c>
    </row>
    <row r="384" spans="1:12" x14ac:dyDescent="0.2">
      <c r="A384" s="7" t="str">
        <f>'[1]8 salud'!A384</f>
        <v>´3210101080000000000000</v>
      </c>
      <c r="B384" s="7" t="str">
        <f>'[1]8 salud'!B384</f>
        <v>Prima de Servicios</v>
      </c>
      <c r="C384" s="7">
        <f>'[1]8 salud'!C384</f>
        <v>7068437255</v>
      </c>
      <c r="D384" s="7">
        <f>'[1]8 salud'!D384</f>
        <v>-1017533349</v>
      </c>
      <c r="E384" s="7">
        <f>'[1]8 salud'!E384</f>
        <v>6050903906</v>
      </c>
      <c r="F384" s="14">
        <f>'[1]8 salud'!F384</f>
        <v>0</v>
      </c>
      <c r="G384" s="7">
        <f>'[1]8 salud'!I384</f>
        <v>6039381031</v>
      </c>
      <c r="H384" s="15">
        <f>'[1]8 salud'!J384</f>
        <v>0.99809567707915936</v>
      </c>
      <c r="I384" s="7">
        <f>'[1]8 salud'!M384</f>
        <v>0</v>
      </c>
      <c r="J384" s="15">
        <f>'[1]8 salud'!L384</f>
        <v>0.99809567707915936</v>
      </c>
      <c r="K384" s="7">
        <f>'[1]8 salud'!K384</f>
        <v>6039381031</v>
      </c>
      <c r="L384" s="15">
        <f>'[1]8 salud'!L384</f>
        <v>0.99809567707915936</v>
      </c>
    </row>
    <row r="385" spans="1:12" x14ac:dyDescent="0.2">
      <c r="A385" s="7" t="str">
        <f>'[1]8 salud'!A385</f>
        <v>´3210101080000001210000</v>
      </c>
      <c r="B385" s="7" t="str">
        <f>'[1]8 salud'!B385</f>
        <v>Prima de Servicios</v>
      </c>
      <c r="C385" s="7">
        <f>'[1]8 salud'!C385</f>
        <v>2122551000</v>
      </c>
      <c r="D385" s="7">
        <f>'[1]8 salud'!D385</f>
        <v>-555229872</v>
      </c>
      <c r="E385" s="7">
        <f>'[1]8 salud'!E385</f>
        <v>1567321128</v>
      </c>
      <c r="F385" s="14">
        <f>'[1]8 salud'!F385</f>
        <v>0</v>
      </c>
      <c r="G385" s="7">
        <f>'[1]8 salud'!I385</f>
        <v>1567321128</v>
      </c>
      <c r="H385" s="15">
        <f>'[1]8 salud'!J385</f>
        <v>1</v>
      </c>
      <c r="I385" s="7">
        <f>'[1]8 salud'!M385</f>
        <v>0</v>
      </c>
      <c r="J385" s="15">
        <f>'[1]8 salud'!L385</f>
        <v>1</v>
      </c>
      <c r="K385" s="7">
        <f>'[1]8 salud'!K385</f>
        <v>1567321128</v>
      </c>
      <c r="L385" s="15">
        <f>'[1]8 salud'!L385</f>
        <v>1</v>
      </c>
    </row>
    <row r="386" spans="1:12" x14ac:dyDescent="0.2">
      <c r="A386" s="7" t="str">
        <f>'[1]8 salud'!A386</f>
        <v>´3210101090000000000000</v>
      </c>
      <c r="B386" s="7" t="str">
        <f>'[1]8 salud'!B386</f>
        <v>Prima de Navidad</v>
      </c>
      <c r="C386" s="7">
        <f>'[1]8 salud'!C386</f>
        <v>12056005732</v>
      </c>
      <c r="D386" s="7">
        <f>'[1]8 salud'!D386</f>
        <v>-1417325685</v>
      </c>
      <c r="E386" s="7">
        <f>'[1]8 salud'!E386</f>
        <v>10638680047</v>
      </c>
      <c r="F386" s="14">
        <f>'[1]8 salud'!F386</f>
        <v>0</v>
      </c>
      <c r="G386" s="7">
        <f>'[1]8 salud'!I386</f>
        <v>9973368944</v>
      </c>
      <c r="H386" s="15">
        <f>'[1]8 salud'!J386</f>
        <v>0.93746300292322349</v>
      </c>
      <c r="I386" s="7">
        <f>'[1]8 salud'!M386</f>
        <v>0</v>
      </c>
      <c r="J386" s="15">
        <f>'[1]8 salud'!L386</f>
        <v>0.93746300292322349</v>
      </c>
      <c r="K386" s="7">
        <f>'[1]8 salud'!K386</f>
        <v>9973368944</v>
      </c>
      <c r="L386" s="15">
        <f>'[1]8 salud'!L386</f>
        <v>0.93746300292322349</v>
      </c>
    </row>
    <row r="387" spans="1:12" x14ac:dyDescent="0.2">
      <c r="A387" s="7" t="str">
        <f>'[1]8 salud'!A387</f>
        <v>´3210101090000001220000</v>
      </c>
      <c r="B387" s="7" t="str">
        <f>'[1]8 salud'!B387</f>
        <v>Prima de Navidad</v>
      </c>
      <c r="C387" s="7">
        <f>'[1]8 salud'!C387</f>
        <v>2991282809</v>
      </c>
      <c r="D387" s="7">
        <f>'[1]8 salud'!D387</f>
        <v>-609728220</v>
      </c>
      <c r="E387" s="7">
        <f>'[1]8 salud'!E387</f>
        <v>2381554589</v>
      </c>
      <c r="F387" s="14">
        <f>'[1]8 salud'!F387</f>
        <v>0</v>
      </c>
      <c r="G387" s="7">
        <f>'[1]8 salud'!I387</f>
        <v>2308626837</v>
      </c>
      <c r="H387" s="15">
        <f>'[1]8 salud'!J387</f>
        <v>0.96937808927964908</v>
      </c>
      <c r="I387" s="7">
        <f>'[1]8 salud'!M387</f>
        <v>0</v>
      </c>
      <c r="J387" s="15">
        <f>'[1]8 salud'!L387</f>
        <v>0.96937808927964908</v>
      </c>
      <c r="K387" s="7">
        <f>'[1]8 salud'!K387</f>
        <v>2308626837</v>
      </c>
      <c r="L387" s="15">
        <f>'[1]8 salud'!L387</f>
        <v>0.96937808927964908</v>
      </c>
    </row>
    <row r="388" spans="1:12" x14ac:dyDescent="0.2">
      <c r="A388" s="7" t="str">
        <f>'[1]8 salud'!A388</f>
        <v>´3210101100000000000000</v>
      </c>
      <c r="B388" s="7" t="str">
        <f>'[1]8 salud'!B388</f>
        <v>Prima de Vacaciones</v>
      </c>
      <c r="C388" s="7">
        <f>'[1]8 salud'!C388</f>
        <v>6080550756</v>
      </c>
      <c r="D388" s="7">
        <f>'[1]8 salud'!D388</f>
        <v>-700458059</v>
      </c>
      <c r="E388" s="7">
        <f>'[1]8 salud'!E388</f>
        <v>5380092697</v>
      </c>
      <c r="F388" s="14">
        <f>'[1]8 salud'!F388</f>
        <v>0</v>
      </c>
      <c r="G388" s="7">
        <f>'[1]8 salud'!I388</f>
        <v>5012997595</v>
      </c>
      <c r="H388" s="15">
        <f>'[1]8 salud'!J388</f>
        <v>0.93176788529969079</v>
      </c>
      <c r="I388" s="7">
        <f>'[1]8 salud'!M388</f>
        <v>0</v>
      </c>
      <c r="J388" s="15">
        <f>'[1]8 salud'!L388</f>
        <v>0.93176788529969079</v>
      </c>
      <c r="K388" s="7">
        <f>'[1]8 salud'!K388</f>
        <v>5012997595</v>
      </c>
      <c r="L388" s="15">
        <f>'[1]8 salud'!L388</f>
        <v>0.93176788529969079</v>
      </c>
    </row>
    <row r="389" spans="1:12" x14ac:dyDescent="0.2">
      <c r="A389" s="7" t="str">
        <f>'[1]8 salud'!A389</f>
        <v>´3210101100000001230000</v>
      </c>
      <c r="B389" s="7" t="str">
        <f>'[1]8 salud'!B389</f>
        <v>Prima de Vacaciones</v>
      </c>
      <c r="C389" s="7">
        <f>'[1]8 salud'!C389</f>
        <v>1546621000</v>
      </c>
      <c r="D389" s="7">
        <f>'[1]8 salud'!D389</f>
        <v>-325654354</v>
      </c>
      <c r="E389" s="7">
        <f>'[1]8 salud'!E389</f>
        <v>1220966646</v>
      </c>
      <c r="F389" s="14">
        <f>'[1]8 salud'!F389</f>
        <v>0</v>
      </c>
      <c r="G389" s="7">
        <f>'[1]8 salud'!I389</f>
        <v>1181922484</v>
      </c>
      <c r="H389" s="15">
        <f>'[1]8 salud'!J389</f>
        <v>0.96802192580123925</v>
      </c>
      <c r="I389" s="7">
        <f>'[1]8 salud'!M389</f>
        <v>0</v>
      </c>
      <c r="J389" s="15">
        <f>'[1]8 salud'!L389</f>
        <v>0.96802192580123925</v>
      </c>
      <c r="K389" s="7">
        <f>'[1]8 salud'!K389</f>
        <v>1181922484</v>
      </c>
      <c r="L389" s="15">
        <f>'[1]8 salud'!L389</f>
        <v>0.96802192580123925</v>
      </c>
    </row>
    <row r="390" spans="1:12" x14ac:dyDescent="0.2">
      <c r="A390" s="7" t="str">
        <f>'[1]8 salud'!A390</f>
        <v>´3210101110000000000000</v>
      </c>
      <c r="B390" s="7" t="str">
        <f>'[1]8 salud'!B390</f>
        <v>Prima T飮ica</v>
      </c>
      <c r="C390" s="7">
        <f>'[1]8 salud'!C390</f>
        <v>18485770665</v>
      </c>
      <c r="D390" s="7">
        <f>'[1]8 salud'!D390</f>
        <v>-2667975676</v>
      </c>
      <c r="E390" s="7">
        <f>'[1]8 salud'!E390</f>
        <v>15817794989</v>
      </c>
      <c r="F390" s="14">
        <f>'[1]8 salud'!F390</f>
        <v>0</v>
      </c>
      <c r="G390" s="7">
        <f>'[1]8 salud'!I390</f>
        <v>15627216169</v>
      </c>
      <c r="H390" s="15">
        <f>'[1]8 salud'!J390</f>
        <v>0.98795161903839745</v>
      </c>
      <c r="I390" s="7">
        <f>'[1]8 salud'!M390</f>
        <v>0</v>
      </c>
      <c r="J390" s="15">
        <f>'[1]8 salud'!L390</f>
        <v>0.98795161903839745</v>
      </c>
      <c r="K390" s="7">
        <f>'[1]8 salud'!K390</f>
        <v>15627216169</v>
      </c>
      <c r="L390" s="15">
        <f>'[1]8 salud'!L390</f>
        <v>0.98795161903839745</v>
      </c>
    </row>
    <row r="391" spans="1:12" x14ac:dyDescent="0.2">
      <c r="A391" s="7" t="str">
        <f>'[1]8 salud'!A391</f>
        <v>´3210101110000001240000</v>
      </c>
      <c r="B391" s="7" t="str">
        <f>'[1]8 salud'!B391</f>
        <v>Prima T飮ica</v>
      </c>
      <c r="C391" s="7">
        <f>'[1]8 salud'!C391</f>
        <v>5260616000</v>
      </c>
      <c r="D391" s="7">
        <f>'[1]8 salud'!D391</f>
        <v>-1143660044</v>
      </c>
      <c r="E391" s="7">
        <f>'[1]8 salud'!E391</f>
        <v>4116955956</v>
      </c>
      <c r="F391" s="14">
        <f>'[1]8 salud'!F391</f>
        <v>0</v>
      </c>
      <c r="G391" s="7">
        <f>'[1]8 salud'!I391</f>
        <v>4112722447</v>
      </c>
      <c r="H391" s="15">
        <f>'[1]8 salud'!J391</f>
        <v>0.99897168950913107</v>
      </c>
      <c r="I391" s="7">
        <f>'[1]8 salud'!M391</f>
        <v>0</v>
      </c>
      <c r="J391" s="15">
        <f>'[1]8 salud'!L391</f>
        <v>0.99897168950913107</v>
      </c>
      <c r="K391" s="7">
        <f>'[1]8 salud'!K391</f>
        <v>4112722447</v>
      </c>
      <c r="L391" s="15">
        <f>'[1]8 salud'!L391</f>
        <v>0.99897168950913107</v>
      </c>
    </row>
    <row r="392" spans="1:12" x14ac:dyDescent="0.2">
      <c r="A392" s="7" t="str">
        <f>'[1]8 salud'!A392</f>
        <v>´3210101120000000000000</v>
      </c>
      <c r="B392" s="7" t="str">
        <f>'[1]8 salud'!B392</f>
        <v>Prima de Antigedad</v>
      </c>
      <c r="C392" s="7">
        <f>'[1]8 salud'!C392</f>
        <v>3668722864</v>
      </c>
      <c r="D392" s="7">
        <f>'[1]8 salud'!D392</f>
        <v>77360422</v>
      </c>
      <c r="E392" s="7">
        <f>'[1]8 salud'!E392</f>
        <v>3746083286</v>
      </c>
      <c r="F392" s="14">
        <f>'[1]8 salud'!F392</f>
        <v>0</v>
      </c>
      <c r="G392" s="7">
        <f>'[1]8 salud'!I392</f>
        <v>3593541446</v>
      </c>
      <c r="H392" s="15">
        <f>'[1]8 salud'!J392</f>
        <v>0.95927964533781596</v>
      </c>
      <c r="I392" s="7">
        <f>'[1]8 salud'!M392</f>
        <v>0</v>
      </c>
      <c r="J392" s="15">
        <f>'[1]8 salud'!L392</f>
        <v>0.95927964533781596</v>
      </c>
      <c r="K392" s="7">
        <f>'[1]8 salud'!K392</f>
        <v>3593541446</v>
      </c>
      <c r="L392" s="15">
        <f>'[1]8 salud'!L392</f>
        <v>0.95927964533781596</v>
      </c>
    </row>
    <row r="393" spans="1:12" x14ac:dyDescent="0.2">
      <c r="A393" s="7" t="str">
        <f>'[1]8 salud'!A393</f>
        <v>´3210101120000001250000</v>
      </c>
      <c r="B393" s="7" t="str">
        <f>'[1]8 salud'!B393</f>
        <v>Prima de Antigedad</v>
      </c>
      <c r="C393" s="7">
        <f>'[1]8 salud'!C393</f>
        <v>975830000</v>
      </c>
      <c r="D393" s="7">
        <f>'[1]8 salud'!D393</f>
        <v>-92548978</v>
      </c>
      <c r="E393" s="7">
        <f>'[1]8 salud'!E393</f>
        <v>883281022</v>
      </c>
      <c r="F393" s="14">
        <f>'[1]8 salud'!F393</f>
        <v>0</v>
      </c>
      <c r="G393" s="7">
        <f>'[1]8 salud'!I393</f>
        <v>878224196</v>
      </c>
      <c r="H393" s="15">
        <f>'[1]8 salud'!J393</f>
        <v>0.99427495228126839</v>
      </c>
      <c r="I393" s="7">
        <f>'[1]8 salud'!M393</f>
        <v>0</v>
      </c>
      <c r="J393" s="15">
        <f>'[1]8 salud'!L393</f>
        <v>0.99427495228126839</v>
      </c>
      <c r="K393" s="7">
        <f>'[1]8 salud'!K393</f>
        <v>878224196</v>
      </c>
      <c r="L393" s="15">
        <f>'[1]8 salud'!L393</f>
        <v>0.99427495228126839</v>
      </c>
    </row>
    <row r="394" spans="1:12" x14ac:dyDescent="0.2">
      <c r="A394" s="7" t="str">
        <f>'[1]8 salud'!A394</f>
        <v>´3210101130000000000000</v>
      </c>
      <c r="B394" s="7" t="str">
        <f>'[1]8 salud'!B394</f>
        <v>Prima Secretarial</v>
      </c>
      <c r="C394" s="7">
        <f>'[1]8 salud'!C394</f>
        <v>0</v>
      </c>
      <c r="D394" s="7">
        <f>'[1]8 salud'!D394</f>
        <v>0</v>
      </c>
      <c r="E394" s="7">
        <f>'[1]8 salud'!E394</f>
        <v>0</v>
      </c>
      <c r="F394" s="14">
        <f>'[1]8 salud'!F394</f>
        <v>0</v>
      </c>
      <c r="G394" s="7">
        <f>'[1]8 salud'!I394</f>
        <v>0</v>
      </c>
      <c r="H394" s="15">
        <f>'[1]8 salud'!J394</f>
        <v>0</v>
      </c>
      <c r="I394" s="7">
        <f>'[1]8 salud'!M394</f>
        <v>0</v>
      </c>
      <c r="J394" s="15">
        <f>'[1]8 salud'!L394</f>
        <v>0</v>
      </c>
      <c r="K394" s="7">
        <f>'[1]8 salud'!K394</f>
        <v>0</v>
      </c>
      <c r="L394" s="15">
        <f>'[1]8 salud'!L394</f>
        <v>0</v>
      </c>
    </row>
    <row r="395" spans="1:12" x14ac:dyDescent="0.2">
      <c r="A395" s="7" t="str">
        <f>'[1]8 salud'!A395</f>
        <v>´3210101130000001260000</v>
      </c>
      <c r="B395" s="7" t="str">
        <f>'[1]8 salud'!B395</f>
        <v>Prima Secretarial</v>
      </c>
      <c r="C395" s="7">
        <f>'[1]8 salud'!C395</f>
        <v>0</v>
      </c>
      <c r="D395" s="7">
        <f>'[1]8 salud'!D395</f>
        <v>0</v>
      </c>
      <c r="E395" s="7">
        <f>'[1]8 salud'!E395</f>
        <v>0</v>
      </c>
      <c r="F395" s="14">
        <f>'[1]8 salud'!F395</f>
        <v>0</v>
      </c>
      <c r="G395" s="7">
        <f>'[1]8 salud'!I395</f>
        <v>0</v>
      </c>
      <c r="H395" s="15">
        <f>'[1]8 salud'!J395</f>
        <v>0</v>
      </c>
      <c r="I395" s="7">
        <f>'[1]8 salud'!M395</f>
        <v>0</v>
      </c>
      <c r="J395" s="15">
        <f>'[1]8 salud'!L395</f>
        <v>0</v>
      </c>
      <c r="K395" s="7">
        <f>'[1]8 salud'!K395</f>
        <v>0</v>
      </c>
      <c r="L395" s="15">
        <f>'[1]8 salud'!L395</f>
        <v>0</v>
      </c>
    </row>
    <row r="396" spans="1:12" x14ac:dyDescent="0.2">
      <c r="A396" s="7" t="str">
        <f>'[1]8 salud'!A396</f>
        <v>´3210101140000000000000</v>
      </c>
      <c r="B396" s="7" t="str">
        <f>'[1]8 salud'!B396</f>
        <v>Prima de Riesgo</v>
      </c>
      <c r="C396" s="7">
        <f>'[1]8 salud'!C396</f>
        <v>110321156</v>
      </c>
      <c r="D396" s="7">
        <f>'[1]8 salud'!D396</f>
        <v>-4729912</v>
      </c>
      <c r="E396" s="7">
        <f>'[1]8 salud'!E396</f>
        <v>105591244</v>
      </c>
      <c r="F396" s="14">
        <f>'[1]8 salud'!F396</f>
        <v>0</v>
      </c>
      <c r="G396" s="7">
        <f>'[1]8 salud'!I396</f>
        <v>94853579</v>
      </c>
      <c r="H396" s="15">
        <f>'[1]8 salud'!J396</f>
        <v>0.89830913442027449</v>
      </c>
      <c r="I396" s="7">
        <f>'[1]8 salud'!M396</f>
        <v>0</v>
      </c>
      <c r="J396" s="15">
        <f>'[1]8 salud'!L396</f>
        <v>0.89830913442027449</v>
      </c>
      <c r="K396" s="7">
        <f>'[1]8 salud'!K396</f>
        <v>94853579</v>
      </c>
      <c r="L396" s="15">
        <f>'[1]8 salud'!L396</f>
        <v>0.89830913442027449</v>
      </c>
    </row>
    <row r="397" spans="1:12" x14ac:dyDescent="0.2">
      <c r="A397" s="7" t="str">
        <f>'[1]8 salud'!A397</f>
        <v>´3210101140000001270000</v>
      </c>
      <c r="B397" s="7" t="str">
        <f>'[1]8 salud'!B397</f>
        <v>Prima de Riesgo</v>
      </c>
      <c r="C397" s="7">
        <f>'[1]8 salud'!C397</f>
        <v>27805946</v>
      </c>
      <c r="D397" s="7">
        <f>'[1]8 salud'!D397</f>
        <v>-11185049</v>
      </c>
      <c r="E397" s="7">
        <f>'[1]8 salud'!E397</f>
        <v>16620897</v>
      </c>
      <c r="F397" s="14">
        <f>'[1]8 salud'!F397</f>
        <v>0</v>
      </c>
      <c r="G397" s="7">
        <f>'[1]8 salud'!I397</f>
        <v>14552879</v>
      </c>
      <c r="H397" s="15">
        <f>'[1]8 salud'!J397</f>
        <v>0.87557723268485455</v>
      </c>
      <c r="I397" s="7">
        <f>'[1]8 salud'!M397</f>
        <v>0</v>
      </c>
      <c r="J397" s="15">
        <f>'[1]8 salud'!L397</f>
        <v>0.87557723268485455</v>
      </c>
      <c r="K397" s="7">
        <f>'[1]8 salud'!K397</f>
        <v>14552879</v>
      </c>
      <c r="L397" s="15">
        <f>'[1]8 salud'!L397</f>
        <v>0.87557723268485455</v>
      </c>
    </row>
    <row r="398" spans="1:12" x14ac:dyDescent="0.2">
      <c r="A398" s="7" t="str">
        <f>'[1]8 salud'!A398</f>
        <v>´3210101150000000000000</v>
      </c>
      <c r="B398" s="7" t="str">
        <f>'[1]8 salud'!B398</f>
        <v>Otras Primas y Bonificaciones</v>
      </c>
      <c r="C398" s="7">
        <f>'[1]8 salud'!C398</f>
        <v>6442000</v>
      </c>
      <c r="D398" s="7">
        <f>'[1]8 salud'!D398</f>
        <v>-2296495</v>
      </c>
      <c r="E398" s="7">
        <f>'[1]8 salud'!E398</f>
        <v>4145505</v>
      </c>
      <c r="F398" s="14">
        <f>'[1]8 salud'!F398</f>
        <v>0</v>
      </c>
      <c r="G398" s="7">
        <f>'[1]8 salud'!I398</f>
        <v>1630856</v>
      </c>
      <c r="H398" s="15">
        <f>'[1]8 salud'!J398</f>
        <v>0.39340345747984867</v>
      </c>
      <c r="I398" s="7">
        <f>'[1]8 salud'!M398</f>
        <v>0</v>
      </c>
      <c r="J398" s="15">
        <f>'[1]8 salud'!L398</f>
        <v>0.39340345747984867</v>
      </c>
      <c r="K398" s="7">
        <f>'[1]8 salud'!K398</f>
        <v>1630856</v>
      </c>
      <c r="L398" s="15">
        <f>'[1]8 salud'!L398</f>
        <v>0.39340345747984867</v>
      </c>
    </row>
    <row r="399" spans="1:12" x14ac:dyDescent="0.2">
      <c r="A399" s="7" t="str">
        <f>'[1]8 salud'!A399</f>
        <v>´3210101150000001280000</v>
      </c>
      <c r="B399" s="7" t="str">
        <f>'[1]8 salud'!B399</f>
        <v>Otras Primas y Bonificaciones</v>
      </c>
      <c r="C399" s="7">
        <f>'[1]8 salud'!C399</f>
        <v>0</v>
      </c>
      <c r="D399" s="7">
        <f>'[1]8 salud'!D399</f>
        <v>0</v>
      </c>
      <c r="E399" s="7">
        <f>'[1]8 salud'!E399</f>
        <v>0</v>
      </c>
      <c r="F399" s="14">
        <f>'[1]8 salud'!F399</f>
        <v>0</v>
      </c>
      <c r="G399" s="7">
        <f>'[1]8 salud'!I399</f>
        <v>0</v>
      </c>
      <c r="H399" s="15">
        <f>'[1]8 salud'!J399</f>
        <v>0</v>
      </c>
      <c r="I399" s="7">
        <f>'[1]8 salud'!M399</f>
        <v>0</v>
      </c>
      <c r="J399" s="15">
        <f>'[1]8 salud'!L399</f>
        <v>0</v>
      </c>
      <c r="K399" s="7">
        <f>'[1]8 salud'!K399</f>
        <v>0</v>
      </c>
      <c r="L399" s="15">
        <f>'[1]8 salud'!L399</f>
        <v>0</v>
      </c>
    </row>
    <row r="400" spans="1:12" x14ac:dyDescent="0.2">
      <c r="A400" s="7" t="str">
        <f>'[1]8 salud'!A400</f>
        <v>´3210101160000000000000</v>
      </c>
      <c r="B400" s="7" t="str">
        <f>'[1]8 salud'!B400</f>
        <v>Vacaciones en Dinero</v>
      </c>
      <c r="C400" s="7">
        <f>'[1]8 salud'!C400</f>
        <v>527963214</v>
      </c>
      <c r="D400" s="7">
        <f>'[1]8 salud'!D400</f>
        <v>22192749</v>
      </c>
      <c r="E400" s="7">
        <f>'[1]8 salud'!E400</f>
        <v>550155963</v>
      </c>
      <c r="F400" s="14">
        <f>'[1]8 salud'!F400</f>
        <v>0</v>
      </c>
      <c r="G400" s="7">
        <f>'[1]8 salud'!I400</f>
        <v>513564638</v>
      </c>
      <c r="H400" s="15">
        <f>'[1]8 salud'!J400</f>
        <v>0.9334891785949796</v>
      </c>
      <c r="I400" s="7">
        <f>'[1]8 salud'!M400</f>
        <v>0</v>
      </c>
      <c r="J400" s="15">
        <f>'[1]8 salud'!L400</f>
        <v>0.9334891785949796</v>
      </c>
      <c r="K400" s="7">
        <f>'[1]8 salud'!K400</f>
        <v>513564638</v>
      </c>
      <c r="L400" s="15">
        <f>'[1]8 salud'!L400</f>
        <v>0.9334891785949796</v>
      </c>
    </row>
    <row r="401" spans="1:12" x14ac:dyDescent="0.2">
      <c r="A401" s="7" t="str">
        <f>'[1]8 salud'!A401</f>
        <v>´3210101160000001290000</v>
      </c>
      <c r="B401" s="7" t="str">
        <f>'[1]8 salud'!B401</f>
        <v>Vacaciones en Dinero</v>
      </c>
      <c r="C401" s="7">
        <f>'[1]8 salud'!C401</f>
        <v>0</v>
      </c>
      <c r="D401" s="7">
        <f>'[1]8 salud'!D401</f>
        <v>79165597</v>
      </c>
      <c r="E401" s="7">
        <f>'[1]8 salud'!E401</f>
        <v>79165597</v>
      </c>
      <c r="F401" s="14">
        <f>'[1]8 salud'!F401</f>
        <v>0</v>
      </c>
      <c r="G401" s="7">
        <f>'[1]8 salud'!I401</f>
        <v>77578583</v>
      </c>
      <c r="H401" s="15">
        <f>'[1]8 salud'!J401</f>
        <v>0.97995323650499344</v>
      </c>
      <c r="I401" s="7">
        <f>'[1]8 salud'!M401</f>
        <v>666188</v>
      </c>
      <c r="J401" s="15">
        <f>'[1]8 salud'!L401</f>
        <v>0.98836835652234134</v>
      </c>
      <c r="K401" s="7">
        <f>'[1]8 salud'!K401</f>
        <v>78244771</v>
      </c>
      <c r="L401" s="15">
        <f>'[1]8 salud'!L401</f>
        <v>0.98836835652234134</v>
      </c>
    </row>
    <row r="402" spans="1:12" x14ac:dyDescent="0.2">
      <c r="A402" s="7" t="str">
        <f>'[1]8 salud'!A402</f>
        <v>´3210101170000000000000</v>
      </c>
      <c r="B402" s="7" t="str">
        <f>'[1]8 salud'!B402</f>
        <v>Indemnizaciones Laborales</v>
      </c>
      <c r="C402" s="7">
        <f>'[1]8 salud'!C402</f>
        <v>0</v>
      </c>
      <c r="D402" s="7">
        <f>'[1]8 salud'!D402</f>
        <v>0</v>
      </c>
      <c r="E402" s="7">
        <f>'[1]8 salud'!E402</f>
        <v>0</v>
      </c>
      <c r="F402" s="14">
        <f>'[1]8 salud'!F402</f>
        <v>0</v>
      </c>
      <c r="G402" s="7">
        <f>'[1]8 salud'!I402</f>
        <v>0</v>
      </c>
      <c r="H402" s="15">
        <f>'[1]8 salud'!J402</f>
        <v>0</v>
      </c>
      <c r="I402" s="7">
        <f>'[1]8 salud'!M402</f>
        <v>0</v>
      </c>
      <c r="J402" s="15">
        <f>'[1]8 salud'!L402</f>
        <v>0</v>
      </c>
      <c r="K402" s="7">
        <f>'[1]8 salud'!K402</f>
        <v>0</v>
      </c>
      <c r="L402" s="15">
        <f>'[1]8 salud'!L402</f>
        <v>0</v>
      </c>
    </row>
    <row r="403" spans="1:12" x14ac:dyDescent="0.2">
      <c r="A403" s="7" t="str">
        <f>'[1]8 salud'!A403</f>
        <v>´3210101170000001300000</v>
      </c>
      <c r="B403" s="7" t="str">
        <f>'[1]8 salud'!B403</f>
        <v>Indemnizaciones Laborales</v>
      </c>
      <c r="C403" s="7">
        <f>'[1]8 salud'!C403</f>
        <v>0</v>
      </c>
      <c r="D403" s="7">
        <f>'[1]8 salud'!D403</f>
        <v>0</v>
      </c>
      <c r="E403" s="7">
        <f>'[1]8 salud'!E403</f>
        <v>0</v>
      </c>
      <c r="F403" s="14">
        <f>'[1]8 salud'!F403</f>
        <v>0</v>
      </c>
      <c r="G403" s="7">
        <f>'[1]8 salud'!I403</f>
        <v>0</v>
      </c>
      <c r="H403" s="15">
        <f>'[1]8 salud'!J403</f>
        <v>0</v>
      </c>
      <c r="I403" s="7">
        <f>'[1]8 salud'!M403</f>
        <v>0</v>
      </c>
      <c r="J403" s="15">
        <f>'[1]8 salud'!L403</f>
        <v>0</v>
      </c>
      <c r="K403" s="7">
        <f>'[1]8 salud'!K403</f>
        <v>0</v>
      </c>
      <c r="L403" s="15">
        <f>'[1]8 salud'!L403</f>
        <v>0</v>
      </c>
    </row>
    <row r="404" spans="1:12" x14ac:dyDescent="0.2">
      <c r="A404" s="7" t="str">
        <f>'[1]8 salud'!A404</f>
        <v>´3210101180000000000000</v>
      </c>
      <c r="B404" s="7" t="str">
        <f>'[1]8 salud'!B404</f>
        <v>Partida de Incremento Salarial</v>
      </c>
      <c r="C404" s="7">
        <f>'[1]8 salud'!C404</f>
        <v>0</v>
      </c>
      <c r="D404" s="7">
        <f>'[1]8 salud'!D404</f>
        <v>0</v>
      </c>
      <c r="E404" s="7">
        <f>'[1]8 salud'!E404</f>
        <v>0</v>
      </c>
      <c r="F404" s="14">
        <f>'[1]8 salud'!F404</f>
        <v>0</v>
      </c>
      <c r="G404" s="7">
        <f>'[1]8 salud'!I404</f>
        <v>0</v>
      </c>
      <c r="H404" s="15">
        <f>'[1]8 salud'!J404</f>
        <v>0</v>
      </c>
      <c r="I404" s="7">
        <f>'[1]8 salud'!M404</f>
        <v>0</v>
      </c>
      <c r="J404" s="15">
        <f>'[1]8 salud'!L404</f>
        <v>0</v>
      </c>
      <c r="K404" s="7">
        <f>'[1]8 salud'!K404</f>
        <v>0</v>
      </c>
      <c r="L404" s="15">
        <f>'[1]8 salud'!L404</f>
        <v>0</v>
      </c>
    </row>
    <row r="405" spans="1:12" x14ac:dyDescent="0.2">
      <c r="A405" s="7" t="str">
        <f>'[1]8 salud'!A405</f>
        <v>´3210101180000001310000</v>
      </c>
      <c r="B405" s="7" t="str">
        <f>'[1]8 salud'!B405</f>
        <v>Partida de Incremento Salarial</v>
      </c>
      <c r="C405" s="7">
        <f>'[1]8 salud'!C405</f>
        <v>0</v>
      </c>
      <c r="D405" s="7">
        <f>'[1]8 salud'!D405</f>
        <v>0</v>
      </c>
      <c r="E405" s="7">
        <f>'[1]8 salud'!E405</f>
        <v>0</v>
      </c>
      <c r="F405" s="14">
        <f>'[1]8 salud'!F405</f>
        <v>0</v>
      </c>
      <c r="G405" s="7">
        <f>'[1]8 salud'!I405</f>
        <v>0</v>
      </c>
      <c r="H405" s="15">
        <f>'[1]8 salud'!J405</f>
        <v>0</v>
      </c>
      <c r="I405" s="7">
        <f>'[1]8 salud'!M405</f>
        <v>0</v>
      </c>
      <c r="J405" s="15">
        <f>'[1]8 salud'!L405</f>
        <v>0</v>
      </c>
      <c r="K405" s="7">
        <f>'[1]8 salud'!K405</f>
        <v>0</v>
      </c>
      <c r="L405" s="15">
        <f>'[1]8 salud'!L405</f>
        <v>0</v>
      </c>
    </row>
    <row r="406" spans="1:12" x14ac:dyDescent="0.2">
      <c r="A406" s="7" t="str">
        <f>'[1]8 salud'!A406</f>
        <v>´3210101190000000000000</v>
      </c>
      <c r="B406" s="7" t="str">
        <f>'[1]8 salud'!B406</f>
        <v>Convenciones Colectivas O Convenios</v>
      </c>
      <c r="C406" s="7">
        <f>'[1]8 salud'!C406</f>
        <v>372141190</v>
      </c>
      <c r="D406" s="7">
        <f>'[1]8 salud'!D406</f>
        <v>-63140624</v>
      </c>
      <c r="E406" s="7">
        <f>'[1]8 salud'!E406</f>
        <v>309000566</v>
      </c>
      <c r="F406" s="14">
        <f>'[1]8 salud'!F406</f>
        <v>0</v>
      </c>
      <c r="G406" s="7">
        <f>'[1]8 salud'!I406</f>
        <v>263502776</v>
      </c>
      <c r="H406" s="15">
        <f>'[1]8 salud'!J406</f>
        <v>0.85275823087003666</v>
      </c>
      <c r="I406" s="7">
        <f>'[1]8 salud'!M406</f>
        <v>5771947</v>
      </c>
      <c r="J406" s="15">
        <f>'[1]8 salud'!L406</f>
        <v>0.87143763678413455</v>
      </c>
      <c r="K406" s="7">
        <f>'[1]8 salud'!K406</f>
        <v>269274723</v>
      </c>
      <c r="L406" s="15">
        <f>'[1]8 salud'!L406</f>
        <v>0.87143763678413455</v>
      </c>
    </row>
    <row r="407" spans="1:12" x14ac:dyDescent="0.2">
      <c r="A407" s="7" t="str">
        <f>'[1]8 salud'!A407</f>
        <v>´3210101190001000000000</v>
      </c>
      <c r="B407" s="7" t="str">
        <f>'[1]8 salud'!B407</f>
        <v>Personal Administrativo</v>
      </c>
      <c r="C407" s="7">
        <f>'[1]8 salud'!C407</f>
        <v>143163653</v>
      </c>
      <c r="D407" s="7">
        <f>'[1]8 salud'!D407</f>
        <v>-94384825</v>
      </c>
      <c r="E407" s="7">
        <f>'[1]8 salud'!E407</f>
        <v>48778828</v>
      </c>
      <c r="F407" s="14">
        <f>'[1]8 salud'!F407</f>
        <v>0</v>
      </c>
      <c r="G407" s="7">
        <f>'[1]8 salud'!I407</f>
        <v>35257361</v>
      </c>
      <c r="H407" s="15">
        <f>'[1]8 salud'!J407</f>
        <v>0.72280049450962613</v>
      </c>
      <c r="I407" s="7">
        <f>'[1]8 salud'!M407</f>
        <v>3790252</v>
      </c>
      <c r="J407" s="15">
        <f>'[1]8 salud'!L407</f>
        <v>0.80050330442543638</v>
      </c>
      <c r="K407" s="7">
        <f>'[1]8 salud'!K407</f>
        <v>39047613</v>
      </c>
      <c r="L407" s="15">
        <f>'[1]8 salud'!L407</f>
        <v>0.80050330442543638</v>
      </c>
    </row>
    <row r="408" spans="1:12" x14ac:dyDescent="0.2">
      <c r="A408" s="7" t="str">
        <f>'[1]8 salud'!A408</f>
        <v>´3210101190001001320000</v>
      </c>
      <c r="B408" s="7" t="str">
        <f>'[1]8 salud'!B408</f>
        <v>Personal Administrativo</v>
      </c>
      <c r="C408" s="7">
        <f>'[1]8 salud'!C408</f>
        <v>15395238</v>
      </c>
      <c r="D408" s="7">
        <f>'[1]8 salud'!D408</f>
        <v>10235754</v>
      </c>
      <c r="E408" s="7">
        <f>'[1]8 salud'!E408</f>
        <v>25630992</v>
      </c>
      <c r="F408" s="14">
        <f>'[1]8 salud'!F408</f>
        <v>0</v>
      </c>
      <c r="G408" s="7">
        <f>'[1]8 salud'!I408</f>
        <v>20949230</v>
      </c>
      <c r="H408" s="15">
        <f>'[1]8 salud'!J408</f>
        <v>0.81733980487372471</v>
      </c>
      <c r="I408" s="7">
        <f>'[1]8 salud'!M408</f>
        <v>1981695</v>
      </c>
      <c r="J408" s="15">
        <f>'[1]8 salud'!L408</f>
        <v>0.89465616469311837</v>
      </c>
      <c r="K408" s="7">
        <f>'[1]8 salud'!K408</f>
        <v>22930925</v>
      </c>
      <c r="L408" s="15">
        <f>'[1]8 salud'!L408</f>
        <v>0.89465616469311837</v>
      </c>
    </row>
    <row r="409" spans="1:12" x14ac:dyDescent="0.2">
      <c r="A409" s="7" t="str">
        <f>'[1]8 salud'!A409</f>
        <v>´3210101190002000000000</v>
      </c>
      <c r="B409" s="7" t="str">
        <f>'[1]8 salud'!B409</f>
        <v>Jornal</v>
      </c>
      <c r="C409" s="7">
        <f>'[1]8 salud'!C409</f>
        <v>0</v>
      </c>
      <c r="D409" s="7">
        <f>'[1]8 salud'!D409</f>
        <v>0</v>
      </c>
      <c r="E409" s="7">
        <f>'[1]8 salud'!E409</f>
        <v>0</v>
      </c>
      <c r="F409" s="14">
        <f>'[1]8 salud'!F409</f>
        <v>0</v>
      </c>
      <c r="G409" s="7">
        <f>'[1]8 salud'!I409</f>
        <v>0</v>
      </c>
      <c r="H409" s="15">
        <f>'[1]8 salud'!J409</f>
        <v>0</v>
      </c>
      <c r="I409" s="7">
        <f>'[1]8 salud'!M409</f>
        <v>0</v>
      </c>
      <c r="J409" s="15">
        <f>'[1]8 salud'!L409</f>
        <v>0</v>
      </c>
      <c r="K409" s="7">
        <f>'[1]8 salud'!K409</f>
        <v>0</v>
      </c>
      <c r="L409" s="15">
        <f>'[1]8 salud'!L409</f>
        <v>0</v>
      </c>
    </row>
    <row r="410" spans="1:12" x14ac:dyDescent="0.2">
      <c r="A410" s="7">
        <f>'[1]8 salud'!A410</f>
        <v>0</v>
      </c>
      <c r="B410" s="7" t="str">
        <f>'[1]8 salud'!B410</f>
        <v>Jornales</v>
      </c>
      <c r="C410" s="7">
        <f>'[1]8 salud'!C410</f>
        <v>0</v>
      </c>
      <c r="D410" s="7">
        <f>'[1]8 salud'!D410</f>
        <v>0</v>
      </c>
      <c r="E410" s="7">
        <f>'[1]8 salud'!E410</f>
        <v>0</v>
      </c>
      <c r="F410" s="14">
        <f>'[1]8 salud'!F410</f>
        <v>0</v>
      </c>
      <c r="G410" s="7">
        <f>'[1]8 salud'!I410</f>
        <v>0</v>
      </c>
      <c r="H410" s="15">
        <f>'[1]8 salud'!J410</f>
        <v>0</v>
      </c>
      <c r="I410" s="7">
        <f>'[1]8 salud'!M410</f>
        <v>0</v>
      </c>
      <c r="J410" s="15">
        <f>'[1]8 salud'!L410</f>
        <v>0</v>
      </c>
      <c r="K410" s="7">
        <f>'[1]8 salud'!K410</f>
        <v>0</v>
      </c>
      <c r="L410" s="15">
        <f>'[1]8 salud'!L410</f>
        <v>0</v>
      </c>
    </row>
    <row r="411" spans="1:12" x14ac:dyDescent="0.2">
      <c r="A411" s="7" t="str">
        <f>'[1]8 salud'!A411</f>
        <v>´3210101190002001330000</v>
      </c>
      <c r="B411" s="7" t="str">
        <f>'[1]8 salud'!B411</f>
        <v>Jornal</v>
      </c>
      <c r="C411" s="7">
        <f>'[1]8 salud'!C411</f>
        <v>0</v>
      </c>
      <c r="D411" s="7">
        <f>'[1]8 salud'!D411</f>
        <v>0</v>
      </c>
      <c r="E411" s="7">
        <f>'[1]8 salud'!E411</f>
        <v>0</v>
      </c>
      <c r="F411" s="14">
        <f>'[1]8 salud'!F411</f>
        <v>0</v>
      </c>
      <c r="G411" s="7">
        <f>'[1]8 salud'!I411</f>
        <v>0</v>
      </c>
      <c r="H411" s="15">
        <f>'[1]8 salud'!J411</f>
        <v>0</v>
      </c>
      <c r="I411" s="7">
        <f>'[1]8 salud'!M411</f>
        <v>0</v>
      </c>
      <c r="J411" s="15">
        <f>'[1]8 salud'!L411</f>
        <v>0</v>
      </c>
      <c r="K411" s="7">
        <f>'[1]8 salud'!K411</f>
        <v>0</v>
      </c>
      <c r="L411" s="15">
        <f>'[1]8 salud'!L411</f>
        <v>0</v>
      </c>
    </row>
    <row r="412" spans="1:12" x14ac:dyDescent="0.2">
      <c r="A412" s="7" t="str">
        <f>'[1]8 salud'!A412</f>
        <v>´3210101190003000000000</v>
      </c>
      <c r="B412" s="7" t="str">
        <f>'[1]8 salud'!B412</f>
        <v>Quinquenio</v>
      </c>
      <c r="C412" s="7">
        <f>'[1]8 salud'!C412</f>
        <v>198567299</v>
      </c>
      <c r="D412" s="7">
        <f>'[1]8 salud'!D412</f>
        <v>-6224785</v>
      </c>
      <c r="E412" s="7">
        <f>'[1]8 salud'!E412</f>
        <v>192342514</v>
      </c>
      <c r="F412" s="14">
        <f>'[1]8 salud'!F412</f>
        <v>0</v>
      </c>
      <c r="G412" s="7">
        <f>'[1]8 salud'!I412</f>
        <v>165047953</v>
      </c>
      <c r="H412" s="15">
        <f>'[1]8 salud'!J412</f>
        <v>0.85809397812071853</v>
      </c>
      <c r="I412" s="7">
        <f>'[1]8 salud'!M412</f>
        <v>0</v>
      </c>
      <c r="J412" s="15">
        <f>'[1]8 salud'!L412</f>
        <v>0.85809397812071853</v>
      </c>
      <c r="K412" s="7">
        <f>'[1]8 salud'!K412</f>
        <v>165047953</v>
      </c>
      <c r="L412" s="15">
        <f>'[1]8 salud'!L412</f>
        <v>0.85809397812071853</v>
      </c>
    </row>
    <row r="413" spans="1:12" x14ac:dyDescent="0.2">
      <c r="A413" s="7" t="str">
        <f>'[1]8 salud'!A413</f>
        <v>´3210101190003001340000</v>
      </c>
      <c r="B413" s="7" t="str">
        <f>'[1]8 salud'!B413</f>
        <v>Quinquenio</v>
      </c>
      <c r="C413" s="7">
        <f>'[1]8 salud'!C413</f>
        <v>15015000</v>
      </c>
      <c r="D413" s="7">
        <f>'[1]8 salud'!D413</f>
        <v>27233232</v>
      </c>
      <c r="E413" s="7">
        <f>'[1]8 salud'!E413</f>
        <v>42248232</v>
      </c>
      <c r="F413" s="14">
        <f>'[1]8 salud'!F413</f>
        <v>0</v>
      </c>
      <c r="G413" s="7">
        <f>'[1]8 salud'!I413</f>
        <v>42248232</v>
      </c>
      <c r="H413" s="15">
        <f>'[1]8 salud'!J413</f>
        <v>1</v>
      </c>
      <c r="I413" s="7">
        <f>'[1]8 salud'!M413</f>
        <v>0</v>
      </c>
      <c r="J413" s="15">
        <f>'[1]8 salud'!L413</f>
        <v>1</v>
      </c>
      <c r="K413" s="7">
        <f>'[1]8 salud'!K413</f>
        <v>42248232</v>
      </c>
      <c r="L413" s="15">
        <f>'[1]8 salud'!L413</f>
        <v>1</v>
      </c>
    </row>
    <row r="414" spans="1:12" x14ac:dyDescent="0.2">
      <c r="A414" s="7" t="str">
        <f>'[1]8 salud'!A414</f>
        <v>´3210101200000000000000</v>
      </c>
      <c r="B414" s="7" t="str">
        <f>'[1]8 salud'!B414</f>
        <v>Bonificaci󮠅special de Recreaci󮍊</v>
      </c>
      <c r="C414" s="7">
        <f>'[1]8 salud'!C414</f>
        <v>545213336</v>
      </c>
      <c r="D414" s="7">
        <f>'[1]8 salud'!D414</f>
        <v>-51133207</v>
      </c>
      <c r="E414" s="7">
        <f>'[1]8 salud'!E414</f>
        <v>494080129</v>
      </c>
      <c r="F414" s="14">
        <f>'[1]8 salud'!F414</f>
        <v>0</v>
      </c>
      <c r="G414" s="7">
        <f>'[1]8 salud'!I414</f>
        <v>444017102</v>
      </c>
      <c r="H414" s="15">
        <f>'[1]8 salud'!J414</f>
        <v>0.89867427556472324</v>
      </c>
      <c r="I414" s="7">
        <f>'[1]8 salud'!M414</f>
        <v>0</v>
      </c>
      <c r="J414" s="15">
        <f>'[1]8 salud'!L414</f>
        <v>0.89867427556472324</v>
      </c>
      <c r="K414" s="7">
        <f>'[1]8 salud'!K414</f>
        <v>444017102</v>
      </c>
      <c r="L414" s="15">
        <f>'[1]8 salud'!L414</f>
        <v>0.89867427556472324</v>
      </c>
    </row>
    <row r="415" spans="1:12" x14ac:dyDescent="0.2">
      <c r="A415" s="7" t="str">
        <f>'[1]8 salud'!A415</f>
        <v>´3210101200000001350000</v>
      </c>
      <c r="B415" s="7" t="str">
        <f>'[1]8 salud'!B415</f>
        <v>Bonificaci󮠅special de Recreaci󮍊</v>
      </c>
      <c r="C415" s="7">
        <f>'[1]8 salud'!C415</f>
        <v>139022000</v>
      </c>
      <c r="D415" s="7">
        <f>'[1]8 salud'!D415</f>
        <v>-35544250</v>
      </c>
      <c r="E415" s="7">
        <f>'[1]8 salud'!E415</f>
        <v>103477750</v>
      </c>
      <c r="F415" s="14">
        <f>'[1]8 salud'!F415</f>
        <v>0</v>
      </c>
      <c r="G415" s="7">
        <f>'[1]8 salud'!I415</f>
        <v>100157456</v>
      </c>
      <c r="H415" s="15">
        <f>'[1]8 salud'!J415</f>
        <v>0.96791296679721006</v>
      </c>
      <c r="I415" s="7">
        <f>'[1]8 salud'!M415</f>
        <v>0</v>
      </c>
      <c r="J415" s="15">
        <f>'[1]8 salud'!L415</f>
        <v>0.96791296679721006</v>
      </c>
      <c r="K415" s="7">
        <f>'[1]8 salud'!K415</f>
        <v>100157456</v>
      </c>
      <c r="L415" s="15">
        <f>'[1]8 salud'!L415</f>
        <v>0.96791296679721006</v>
      </c>
    </row>
    <row r="416" spans="1:12" x14ac:dyDescent="0.2">
      <c r="A416" s="7" t="str">
        <f>'[1]8 salud'!A416</f>
        <v>´3210101210000000000000</v>
      </c>
      <c r="B416" s="7" t="str">
        <f>'[1]8 salud'!B416</f>
        <v>Reconocimiento por Coordinaci󮍊</v>
      </c>
      <c r="C416" s="7">
        <f>'[1]8 salud'!C416</f>
        <v>0</v>
      </c>
      <c r="D416" s="7">
        <f>'[1]8 salud'!D416</f>
        <v>0</v>
      </c>
      <c r="E416" s="7">
        <f>'[1]8 salud'!E416</f>
        <v>0</v>
      </c>
      <c r="F416" s="14">
        <f>'[1]8 salud'!F416</f>
        <v>0</v>
      </c>
      <c r="G416" s="7">
        <f>'[1]8 salud'!I416</f>
        <v>0</v>
      </c>
      <c r="H416" s="15">
        <f>'[1]8 salud'!J416</f>
        <v>0</v>
      </c>
      <c r="I416" s="7">
        <f>'[1]8 salud'!M416</f>
        <v>0</v>
      </c>
      <c r="J416" s="15">
        <f>'[1]8 salud'!L416</f>
        <v>0</v>
      </c>
      <c r="K416" s="7">
        <f>'[1]8 salud'!K416</f>
        <v>0</v>
      </c>
      <c r="L416" s="15">
        <f>'[1]8 salud'!L416</f>
        <v>0</v>
      </c>
    </row>
    <row r="417" spans="1:12" x14ac:dyDescent="0.2">
      <c r="A417" s="7" t="str">
        <f>'[1]8 salud'!A417</f>
        <v>´3210101210000001360000</v>
      </c>
      <c r="B417" s="7" t="str">
        <f>'[1]8 salud'!B417</f>
        <v>Reconocimiento por Coordinaci󮍊</v>
      </c>
      <c r="C417" s="7">
        <f>'[1]8 salud'!C417</f>
        <v>0</v>
      </c>
      <c r="D417" s="7">
        <f>'[1]8 salud'!D417</f>
        <v>0</v>
      </c>
      <c r="E417" s="7">
        <f>'[1]8 salud'!E417</f>
        <v>0</v>
      </c>
      <c r="F417" s="14">
        <f>'[1]8 salud'!F417</f>
        <v>0</v>
      </c>
      <c r="G417" s="7">
        <f>'[1]8 salud'!I417</f>
        <v>0</v>
      </c>
      <c r="H417" s="15">
        <f>'[1]8 salud'!J417</f>
        <v>0</v>
      </c>
      <c r="I417" s="7">
        <f>'[1]8 salud'!M417</f>
        <v>0</v>
      </c>
      <c r="J417" s="15">
        <f>'[1]8 salud'!L417</f>
        <v>0</v>
      </c>
      <c r="K417" s="7">
        <f>'[1]8 salud'!K417</f>
        <v>0</v>
      </c>
      <c r="L417" s="15">
        <f>'[1]8 salud'!L417</f>
        <v>0</v>
      </c>
    </row>
    <row r="418" spans="1:12" x14ac:dyDescent="0.2">
      <c r="A418" s="7" t="str">
        <f>'[1]8 salud'!A418</f>
        <v>´3210101220000000000000</v>
      </c>
      <c r="B418" s="7" t="str">
        <f>'[1]8 salud'!B418</f>
        <v>Reconocimiento por Permanencia en el Servicio Pblico</v>
      </c>
      <c r="C418" s="7">
        <f>'[1]8 salud'!C418</f>
        <v>2525797680</v>
      </c>
      <c r="D418" s="7">
        <f>'[1]8 salud'!D418</f>
        <v>-320722861</v>
      </c>
      <c r="E418" s="7">
        <f>'[1]8 salud'!E418</f>
        <v>2205074819</v>
      </c>
      <c r="F418" s="14">
        <f>'[1]8 salud'!F418</f>
        <v>0</v>
      </c>
      <c r="G418" s="7">
        <f>'[1]8 salud'!I418</f>
        <v>2087711171</v>
      </c>
      <c r="H418" s="15">
        <f>'[1]8 salud'!J418</f>
        <v>0.94677566176497163</v>
      </c>
      <c r="I418" s="7">
        <f>'[1]8 salud'!M418</f>
        <v>0</v>
      </c>
      <c r="J418" s="15">
        <f>'[1]8 salud'!L418</f>
        <v>0.94677566176497163</v>
      </c>
      <c r="K418" s="7">
        <f>'[1]8 salud'!K418</f>
        <v>2087711171</v>
      </c>
      <c r="L418" s="15">
        <f>'[1]8 salud'!L418</f>
        <v>0.94677566176497163</v>
      </c>
    </row>
    <row r="419" spans="1:12" x14ac:dyDescent="0.2">
      <c r="A419" s="7" t="str">
        <f>'[1]8 salud'!A419</f>
        <v>´3210101220000001370000</v>
      </c>
      <c r="B419" s="7" t="str">
        <f>'[1]8 salud'!B419</f>
        <v>Reconocimiento por Permanencia en el Servicio Pblico</v>
      </c>
      <c r="C419" s="7">
        <f>'[1]8 salud'!C419</f>
        <v>534163000</v>
      </c>
      <c r="D419" s="7">
        <f>'[1]8 salud'!D419</f>
        <v>34004221</v>
      </c>
      <c r="E419" s="7">
        <f>'[1]8 salud'!E419</f>
        <v>568167221</v>
      </c>
      <c r="F419" s="14">
        <f>'[1]8 salud'!F419</f>
        <v>0</v>
      </c>
      <c r="G419" s="7">
        <f>'[1]8 salud'!I419</f>
        <v>514786088</v>
      </c>
      <c r="H419" s="15">
        <f>'[1]8 salud'!J419</f>
        <v>0.90604679216437933</v>
      </c>
      <c r="I419" s="7">
        <f>'[1]8 salud'!M419</f>
        <v>0</v>
      </c>
      <c r="J419" s="15">
        <f>'[1]8 salud'!L419</f>
        <v>0.90604679216437933</v>
      </c>
      <c r="K419" s="7">
        <f>'[1]8 salud'!K419</f>
        <v>514786088</v>
      </c>
      <c r="L419" s="15">
        <f>'[1]8 salud'!L419</f>
        <v>0.90604679216437933</v>
      </c>
    </row>
    <row r="420" spans="1:12" x14ac:dyDescent="0.2">
      <c r="A420" s="7" t="str">
        <f>'[1]8 salud'!A420</f>
        <v>´3210102000000000000000</v>
      </c>
      <c r="B420" s="7" t="str">
        <f>'[1]8 salud'!B420</f>
        <v>SERVICIOS PERSONALES INDIRECTOS</v>
      </c>
      <c r="C420" s="7">
        <f>'[1]8 salud'!C420</f>
        <v>56443808</v>
      </c>
      <c r="D420" s="7">
        <f>'[1]8 salud'!D420</f>
        <v>-3000000</v>
      </c>
      <c r="E420" s="7">
        <f>'[1]8 salud'!E420</f>
        <v>53443808</v>
      </c>
      <c r="F420" s="14">
        <f>'[1]8 salud'!F420</f>
        <v>0</v>
      </c>
      <c r="G420" s="7">
        <f>'[1]8 salud'!I420</f>
        <v>0</v>
      </c>
      <c r="H420" s="15">
        <f>'[1]8 salud'!J420</f>
        <v>0</v>
      </c>
      <c r="I420" s="7">
        <f>'[1]8 salud'!M420</f>
        <v>0</v>
      </c>
      <c r="J420" s="15">
        <f>'[1]8 salud'!L420</f>
        <v>0</v>
      </c>
      <c r="K420" s="7">
        <f>'[1]8 salud'!K420</f>
        <v>0</v>
      </c>
      <c r="L420" s="15">
        <f>'[1]8 salud'!L420</f>
        <v>0</v>
      </c>
    </row>
    <row r="421" spans="1:12" x14ac:dyDescent="0.2">
      <c r="A421" s="7" t="str">
        <f>'[1]8 salud'!A421</f>
        <v>´3210102010000000000000</v>
      </c>
      <c r="B421" s="7" t="str">
        <f>'[1]8 salud'!B421</f>
        <v>Personal Supernumerario</v>
      </c>
      <c r="C421" s="7">
        <f>'[1]8 salud'!C421</f>
        <v>0</v>
      </c>
      <c r="D421" s="7">
        <f>'[1]8 salud'!D421</f>
        <v>0</v>
      </c>
      <c r="E421" s="7">
        <f>'[1]8 salud'!E421</f>
        <v>0</v>
      </c>
      <c r="F421" s="14">
        <f>'[1]8 salud'!F421</f>
        <v>0</v>
      </c>
      <c r="G421" s="7">
        <f>'[1]8 salud'!I421</f>
        <v>0</v>
      </c>
      <c r="H421" s="15">
        <f>'[1]8 salud'!J421</f>
        <v>0</v>
      </c>
      <c r="I421" s="7">
        <f>'[1]8 salud'!M421</f>
        <v>0</v>
      </c>
      <c r="J421" s="15">
        <f>'[1]8 salud'!L421</f>
        <v>0</v>
      </c>
      <c r="K421" s="7">
        <f>'[1]8 salud'!K421</f>
        <v>0</v>
      </c>
      <c r="L421" s="15">
        <f>'[1]8 salud'!L421</f>
        <v>0</v>
      </c>
    </row>
    <row r="422" spans="1:12" x14ac:dyDescent="0.2">
      <c r="A422" s="7" t="str">
        <f>'[1]8 salud'!A422</f>
        <v>´3210102010000001380000</v>
      </c>
      <c r="B422" s="7" t="str">
        <f>'[1]8 salud'!B422</f>
        <v>Personal Supernumerario</v>
      </c>
      <c r="C422" s="7">
        <f>'[1]8 salud'!C422</f>
        <v>0</v>
      </c>
      <c r="D422" s="7">
        <f>'[1]8 salud'!D422</f>
        <v>0</v>
      </c>
      <c r="E422" s="7">
        <f>'[1]8 salud'!E422</f>
        <v>0</v>
      </c>
      <c r="F422" s="14">
        <f>'[1]8 salud'!F422</f>
        <v>0</v>
      </c>
      <c r="G422" s="7">
        <f>'[1]8 salud'!I422</f>
        <v>0</v>
      </c>
      <c r="H422" s="15">
        <f>'[1]8 salud'!J422</f>
        <v>0</v>
      </c>
      <c r="I422" s="7">
        <f>'[1]8 salud'!M422</f>
        <v>0</v>
      </c>
      <c r="J422" s="15">
        <f>'[1]8 salud'!L422</f>
        <v>0</v>
      </c>
      <c r="K422" s="7">
        <f>'[1]8 salud'!K422</f>
        <v>0</v>
      </c>
      <c r="L422" s="15">
        <f>'[1]8 salud'!L422</f>
        <v>0</v>
      </c>
    </row>
    <row r="423" spans="1:12" x14ac:dyDescent="0.2">
      <c r="A423" s="7" t="str">
        <f>'[1]8 salud'!A423</f>
        <v>´3210102020000000000000</v>
      </c>
      <c r="B423" s="7" t="str">
        <f>'[1]8 salud'!B423</f>
        <v>Jornales</v>
      </c>
      <c r="C423" s="7">
        <f>'[1]8 salud'!C423</f>
        <v>0</v>
      </c>
      <c r="D423" s="7">
        <f>'[1]8 salud'!D423</f>
        <v>0</v>
      </c>
      <c r="E423" s="7">
        <f>'[1]8 salud'!E423</f>
        <v>0</v>
      </c>
      <c r="F423" s="14">
        <f>'[1]8 salud'!F423</f>
        <v>0</v>
      </c>
      <c r="G423" s="7">
        <f>'[1]8 salud'!I423</f>
        <v>0</v>
      </c>
      <c r="H423" s="15">
        <f>'[1]8 salud'!J423</f>
        <v>0</v>
      </c>
      <c r="I423" s="7">
        <f>'[1]8 salud'!M423</f>
        <v>0</v>
      </c>
      <c r="J423" s="15">
        <f>'[1]8 salud'!L423</f>
        <v>0</v>
      </c>
      <c r="K423" s="7">
        <f>'[1]8 salud'!K423</f>
        <v>0</v>
      </c>
      <c r="L423" s="15">
        <f>'[1]8 salud'!L423</f>
        <v>0</v>
      </c>
    </row>
    <row r="424" spans="1:12" x14ac:dyDescent="0.2">
      <c r="A424" s="7" t="str">
        <f>'[1]8 salud'!A424</f>
        <v>´3210102020000001390000</v>
      </c>
      <c r="B424" s="7" t="str">
        <f>'[1]8 salud'!B424</f>
        <v>Jornales</v>
      </c>
      <c r="C424" s="7">
        <f>'[1]8 salud'!C424</f>
        <v>0</v>
      </c>
      <c r="D424" s="7">
        <f>'[1]8 salud'!D424</f>
        <v>0</v>
      </c>
      <c r="E424" s="7">
        <f>'[1]8 salud'!E424</f>
        <v>0</v>
      </c>
      <c r="F424" s="14">
        <f>'[1]8 salud'!F424</f>
        <v>0</v>
      </c>
      <c r="G424" s="7">
        <f>'[1]8 salud'!I424</f>
        <v>0</v>
      </c>
      <c r="H424" s="15">
        <f>'[1]8 salud'!J424</f>
        <v>0</v>
      </c>
      <c r="I424" s="7">
        <f>'[1]8 salud'!M424</f>
        <v>0</v>
      </c>
      <c r="J424" s="15">
        <f>'[1]8 salud'!L424</f>
        <v>0</v>
      </c>
      <c r="K424" s="7">
        <f>'[1]8 salud'!K424</f>
        <v>0</v>
      </c>
      <c r="L424" s="15">
        <f>'[1]8 salud'!L424</f>
        <v>0</v>
      </c>
    </row>
    <row r="425" spans="1:12" x14ac:dyDescent="0.2">
      <c r="A425" s="7" t="str">
        <f>'[1]8 salud'!A425</f>
        <v>´3210102990000000000000</v>
      </c>
      <c r="B425" s="7" t="str">
        <f>'[1]8 salud'!B425</f>
        <v>Otros Gastos de Personal</v>
      </c>
      <c r="C425" s="7">
        <f>'[1]8 salud'!C425</f>
        <v>56443808</v>
      </c>
      <c r="D425" s="7">
        <f>'[1]8 salud'!D425</f>
        <v>-3000000</v>
      </c>
      <c r="E425" s="7">
        <f>'[1]8 salud'!E425</f>
        <v>53443808</v>
      </c>
      <c r="F425" s="14">
        <f>'[1]8 salud'!F425</f>
        <v>0</v>
      </c>
      <c r="G425" s="7">
        <f>'[1]8 salud'!I425</f>
        <v>0</v>
      </c>
      <c r="H425" s="15">
        <f>'[1]8 salud'!J425</f>
        <v>0</v>
      </c>
      <c r="I425" s="7">
        <f>'[1]8 salud'!M425</f>
        <v>0</v>
      </c>
      <c r="J425" s="15">
        <f>'[1]8 salud'!L425</f>
        <v>0</v>
      </c>
      <c r="K425" s="7">
        <f>'[1]8 salud'!K425</f>
        <v>0</v>
      </c>
      <c r="L425" s="15">
        <f>'[1]8 salud'!L425</f>
        <v>0</v>
      </c>
    </row>
    <row r="426" spans="1:12" x14ac:dyDescent="0.2">
      <c r="A426" s="7" t="str">
        <f>'[1]8 salud'!A426</f>
        <v>´3210102990000001400000</v>
      </c>
      <c r="B426" s="7" t="str">
        <f>'[1]8 salud'!B426</f>
        <v>Otros Gastos de Personal</v>
      </c>
      <c r="C426" s="7">
        <f>'[1]8 salud'!C426</f>
        <v>0</v>
      </c>
      <c r="D426" s="7">
        <f>'[1]8 salud'!D426</f>
        <v>0</v>
      </c>
      <c r="E426" s="7">
        <f>'[1]8 salud'!E426</f>
        <v>0</v>
      </c>
      <c r="F426" s="14">
        <f>'[1]8 salud'!F426</f>
        <v>0</v>
      </c>
      <c r="G426" s="7">
        <f>'[1]8 salud'!I426</f>
        <v>0</v>
      </c>
      <c r="H426" s="15">
        <f>'[1]8 salud'!J426</f>
        <v>0</v>
      </c>
      <c r="I426" s="7">
        <f>'[1]8 salud'!M426</f>
        <v>0</v>
      </c>
      <c r="J426" s="15">
        <f>'[1]8 salud'!L426</f>
        <v>0</v>
      </c>
      <c r="K426" s="7">
        <f>'[1]8 salud'!K426</f>
        <v>0</v>
      </c>
      <c r="L426" s="15">
        <f>'[1]8 salud'!L426</f>
        <v>0</v>
      </c>
    </row>
    <row r="427" spans="1:12" x14ac:dyDescent="0.2">
      <c r="A427" s="7" t="str">
        <f>'[1]8 salud'!A427</f>
        <v>´3210103000000000000000</v>
      </c>
      <c r="B427" s="7" t="str">
        <f>'[1]8 salud'!B427</f>
        <v>APORTES PATRONALES AL SECTOR PRIVADO Y PUBLICO</v>
      </c>
      <c r="C427" s="7">
        <f>'[1]8 salud'!C427</f>
        <v>73870562918</v>
      </c>
      <c r="D427" s="7">
        <f>'[1]8 salud'!D427</f>
        <v>-1753965241</v>
      </c>
      <c r="E427" s="7">
        <f>'[1]8 salud'!E427</f>
        <v>72116597677</v>
      </c>
      <c r="F427" s="14">
        <f>'[1]8 salud'!F427</f>
        <v>0</v>
      </c>
      <c r="G427" s="7">
        <f>'[1]8 salud'!I427</f>
        <v>67130458017.5</v>
      </c>
      <c r="H427" s="15">
        <f>'[1]8 salud'!J427</f>
        <v>0.9308600264001331</v>
      </c>
      <c r="I427" s="7">
        <f>'[1]8 salud'!M427</f>
        <v>1232460578</v>
      </c>
      <c r="J427" s="15">
        <f>'[1]8 salud'!L427</f>
        <v>0.94794985894492423</v>
      </c>
      <c r="K427" s="7">
        <f>'[1]8 salud'!K427</f>
        <v>68362918595.5</v>
      </c>
      <c r="L427" s="15">
        <f>'[1]8 salud'!L427</f>
        <v>0.94794985894492423</v>
      </c>
    </row>
    <row r="428" spans="1:12" x14ac:dyDescent="0.2">
      <c r="A428" s="7" t="str">
        <f>'[1]8 salud'!A428</f>
        <v>´3210103010000000000000</v>
      </c>
      <c r="B428" s="7" t="str">
        <f>'[1]8 salud'!B428</f>
        <v>Aportes Patronales Sector Privado</v>
      </c>
      <c r="C428" s="7">
        <f>'[1]8 salud'!C428</f>
        <v>54622171472</v>
      </c>
      <c r="D428" s="7">
        <f>'[1]8 salud'!D428</f>
        <v>-937267484</v>
      </c>
      <c r="E428" s="7">
        <f>'[1]8 salud'!E428</f>
        <v>53684903988</v>
      </c>
      <c r="F428" s="14">
        <f>'[1]8 salud'!F428</f>
        <v>0</v>
      </c>
      <c r="G428" s="7">
        <f>'[1]8 salud'!I428</f>
        <v>49996784468</v>
      </c>
      <c r="H428" s="15">
        <f>'[1]8 salud'!J428</f>
        <v>0.93130062185033635</v>
      </c>
      <c r="I428" s="7">
        <f>'[1]8 salud'!M428</f>
        <v>827311267</v>
      </c>
      <c r="J428" s="15">
        <f>'[1]8 salud'!L428</f>
        <v>0.94671112285793668</v>
      </c>
      <c r="K428" s="7">
        <f>'[1]8 salud'!K428</f>
        <v>50824095735</v>
      </c>
      <c r="L428" s="15">
        <f>'[1]8 salud'!L428</f>
        <v>0.94671112285793668</v>
      </c>
    </row>
    <row r="429" spans="1:12" x14ac:dyDescent="0.2">
      <c r="A429" s="7" t="str">
        <f>'[1]8 salud'!A429</f>
        <v>´3210103010001000000000</v>
      </c>
      <c r="B429" s="7" t="str">
        <f>'[1]8 salud'!B429</f>
        <v>Caja de Compensaci󮍊</v>
      </c>
      <c r="C429" s="7">
        <f>'[1]8 salud'!C429</f>
        <v>885000000</v>
      </c>
      <c r="D429" s="7">
        <f>'[1]8 salud'!D429</f>
        <v>0</v>
      </c>
      <c r="E429" s="7">
        <f>'[1]8 salud'!E429</f>
        <v>885000000</v>
      </c>
      <c r="F429" s="14">
        <f>'[1]8 salud'!F429</f>
        <v>0</v>
      </c>
      <c r="G429" s="7">
        <f>'[1]8 salud'!I429</f>
        <v>786667523</v>
      </c>
      <c r="H429" s="15">
        <f>'[1]8 salud'!J429</f>
        <v>0.88888985649717511</v>
      </c>
      <c r="I429" s="7">
        <f>'[1]8 salud'!M429</f>
        <v>98332477</v>
      </c>
      <c r="J429" s="15">
        <f>'[1]8 salud'!L429</f>
        <v>1</v>
      </c>
      <c r="K429" s="7">
        <f>'[1]8 salud'!K429</f>
        <v>885000000</v>
      </c>
      <c r="L429" s="15">
        <f>'[1]8 salud'!L429</f>
        <v>1</v>
      </c>
    </row>
    <row r="430" spans="1:12" x14ac:dyDescent="0.2">
      <c r="A430" s="7">
        <f>'[1]8 salud'!A430</f>
        <v>0</v>
      </c>
      <c r="B430" s="7" t="str">
        <f>'[1]8 salud'!B430</f>
        <v>Cesantias Fondos Privados</v>
      </c>
      <c r="C430" s="7">
        <f>'[1]8 salud'!C430</f>
        <v>4949337050</v>
      </c>
      <c r="D430" s="7">
        <f>'[1]8 salud'!D430</f>
        <v>476863841</v>
      </c>
      <c r="E430" s="7">
        <f>'[1]8 salud'!E430</f>
        <v>5426200891</v>
      </c>
      <c r="F430" s="14">
        <f>'[1]8 salud'!F430</f>
        <v>0</v>
      </c>
      <c r="G430" s="7">
        <f>'[1]8 salud'!I430</f>
        <v>4832003865</v>
      </c>
      <c r="H430" s="15">
        <f>'[1]8 salud'!J430</f>
        <v>0.89049483461153334</v>
      </c>
      <c r="I430" s="7">
        <f>'[1]8 salud'!M430</f>
        <v>590005886</v>
      </c>
      <c r="J430" s="15">
        <f>'[1]8 salud'!L430</f>
        <v>0.99922761060930276</v>
      </c>
      <c r="K430" s="7">
        <f>'[1]8 salud'!K430</f>
        <v>5422009751</v>
      </c>
      <c r="L430" s="15">
        <f>'[1]8 salud'!L430</f>
        <v>0.99922761060930276</v>
      </c>
    </row>
    <row r="431" spans="1:12" x14ac:dyDescent="0.2">
      <c r="A431" s="7">
        <f>'[1]8 salud'!A431</f>
        <v>0</v>
      </c>
      <c r="B431" s="7" t="str">
        <f>'[1]8 salud'!B431</f>
        <v>Cesant_xD873_ Fondos Privados</v>
      </c>
      <c r="C431" s="7">
        <f>'[1]8 salud'!C431</f>
        <v>8607506175</v>
      </c>
      <c r="D431" s="7">
        <f>'[1]8 salud'!D431</f>
        <v>-243515986</v>
      </c>
      <c r="E431" s="7">
        <f>'[1]8 salud'!E431</f>
        <v>8363990189</v>
      </c>
      <c r="F431" s="14">
        <f>'[1]8 salud'!F431</f>
        <v>0</v>
      </c>
      <c r="G431" s="7">
        <f>'[1]8 salud'!I431</f>
        <v>7952280725</v>
      </c>
      <c r="H431" s="15">
        <f>'[1]8 salud'!J431</f>
        <v>0.95077595086834699</v>
      </c>
      <c r="I431" s="7">
        <f>'[1]8 salud'!M431</f>
        <v>86483994</v>
      </c>
      <c r="J431" s="15">
        <f>'[1]8 salud'!L431</f>
        <v>0.96111599097429312</v>
      </c>
      <c r="K431" s="7">
        <f>'[1]8 salud'!K431</f>
        <v>8038764719</v>
      </c>
      <c r="L431" s="15">
        <f>'[1]8 salud'!L431</f>
        <v>0.96111599097429312</v>
      </c>
    </row>
    <row r="432" spans="1:12" x14ac:dyDescent="0.2">
      <c r="A432" s="7">
        <f>'[1]8 salud'!A432</f>
        <v>0</v>
      </c>
      <c r="B432" s="7" t="str">
        <f>'[1]8 salud'!B432</f>
        <v>Salud EPS Privadas</v>
      </c>
      <c r="C432" s="7">
        <f>'[1]8 salud'!C432</f>
        <v>1750000000</v>
      </c>
      <c r="D432" s="7">
        <f>'[1]8 salud'!D432</f>
        <v>0</v>
      </c>
      <c r="E432" s="7">
        <f>'[1]8 salud'!E432</f>
        <v>1750000000</v>
      </c>
      <c r="F432" s="14">
        <f>'[1]8 salud'!F432</f>
        <v>0</v>
      </c>
      <c r="G432" s="7">
        <f>'[1]8 salud'!I432</f>
        <v>1750000000</v>
      </c>
      <c r="H432" s="15">
        <f>'[1]8 salud'!J432</f>
        <v>1</v>
      </c>
      <c r="I432" s="7">
        <f>'[1]8 salud'!M432</f>
        <v>0</v>
      </c>
      <c r="J432" s="15">
        <f>'[1]8 salud'!L432</f>
        <v>1</v>
      </c>
      <c r="K432" s="7">
        <f>'[1]8 salud'!K432</f>
        <v>1750000000</v>
      </c>
      <c r="L432" s="15">
        <f>'[1]8 salud'!L432</f>
        <v>1</v>
      </c>
    </row>
    <row r="433" spans="1:12" x14ac:dyDescent="0.2">
      <c r="A433" s="7" t="str">
        <f>'[1]8 salud'!A433</f>
        <v>´3210103010001001410000</v>
      </c>
      <c r="B433" s="7" t="str">
        <f>'[1]8 salud'!B433</f>
        <v>Cesant_xD873_ Fondos Privados</v>
      </c>
      <c r="C433" s="7">
        <f>'[1]8 salud'!C433</f>
        <v>3661165834</v>
      </c>
      <c r="D433" s="7">
        <f>'[1]8 salud'!D433</f>
        <v>-370987595</v>
      </c>
      <c r="E433" s="7">
        <f>'[1]8 salud'!E433</f>
        <v>3290178239</v>
      </c>
      <c r="F433" s="14">
        <f>'[1]8 salud'!F433</f>
        <v>0</v>
      </c>
      <c r="G433" s="7">
        <f>'[1]8 salud'!I433</f>
        <v>2936452304</v>
      </c>
      <c r="H433" s="15">
        <f>'[1]8 salud'!J433</f>
        <v>0.89249034267896998</v>
      </c>
      <c r="I433" s="7">
        <f>'[1]8 salud'!M433</f>
        <v>0</v>
      </c>
      <c r="J433" s="15">
        <f>'[1]8 salud'!L433</f>
        <v>0.89249034267896998</v>
      </c>
      <c r="K433" s="7">
        <f>'[1]8 salud'!K433</f>
        <v>2936452304</v>
      </c>
      <c r="L433" s="15">
        <f>'[1]8 salud'!L433</f>
        <v>0.89249034267896998</v>
      </c>
    </row>
    <row r="434" spans="1:12" x14ac:dyDescent="0.2">
      <c r="A434" s="7" t="str">
        <f>'[1]8 salud'!A434</f>
        <v>´3210103010002000000000</v>
      </c>
      <c r="B434" s="7" t="str">
        <f>'[1]8 salud'!B434</f>
        <v>Pensiones Fondos Privados</v>
      </c>
      <c r="C434" s="7">
        <f>'[1]8 salud'!C434</f>
        <v>9704020047</v>
      </c>
      <c r="D434" s="7">
        <f>'[1]8 salud'!D434</f>
        <v>-99763297</v>
      </c>
      <c r="E434" s="7">
        <f>'[1]8 salud'!E434</f>
        <v>9604256750</v>
      </c>
      <c r="F434" s="14">
        <f>'[1]8 salud'!F434</f>
        <v>0</v>
      </c>
      <c r="G434" s="7">
        <f>'[1]8 salud'!I434</f>
        <v>8757707246</v>
      </c>
      <c r="H434" s="15">
        <f>'[1]8 salud'!J434</f>
        <v>0.91185684368548348</v>
      </c>
      <c r="I434" s="7">
        <f>'[1]8 salud'!M434</f>
        <v>0</v>
      </c>
      <c r="J434" s="15">
        <f>'[1]8 salud'!L434</f>
        <v>0.91185684368548348</v>
      </c>
      <c r="K434" s="7">
        <f>'[1]8 salud'!K434</f>
        <v>8757707246</v>
      </c>
      <c r="L434" s="15">
        <f>'[1]8 salud'!L434</f>
        <v>0.91185684368548348</v>
      </c>
    </row>
    <row r="435" spans="1:12" x14ac:dyDescent="0.2">
      <c r="A435" s="7">
        <f>'[1]8 salud'!A435</f>
        <v>0</v>
      </c>
      <c r="B435" s="7" t="str">
        <f>'[1]8 salud'!B435</f>
        <v>Riesgos Profesionales Sector Privado</v>
      </c>
      <c r="C435" s="7">
        <f>'[1]8 salud'!C435</f>
        <v>520000000</v>
      </c>
      <c r="D435" s="7">
        <f>'[1]8 salud'!D435</f>
        <v>0</v>
      </c>
      <c r="E435" s="7">
        <f>'[1]8 salud'!E435</f>
        <v>520000000</v>
      </c>
      <c r="F435" s="14">
        <f>'[1]8 salud'!F435</f>
        <v>0</v>
      </c>
      <c r="G435" s="7">
        <f>'[1]8 salud'!I435</f>
        <v>519999700</v>
      </c>
      <c r="H435" s="15">
        <f>'[1]8 salud'!J435</f>
        <v>0.99999942307692302</v>
      </c>
      <c r="I435" s="7">
        <f>'[1]8 salud'!M435</f>
        <v>0</v>
      </c>
      <c r="J435" s="15">
        <f>'[1]8 salud'!L435</f>
        <v>0.99999942307692302</v>
      </c>
      <c r="K435" s="7">
        <f>'[1]8 salud'!K435</f>
        <v>519999700</v>
      </c>
      <c r="L435" s="15">
        <f>'[1]8 salud'!L435</f>
        <v>0.99999942307692302</v>
      </c>
    </row>
    <row r="436" spans="1:12" x14ac:dyDescent="0.2">
      <c r="A436" s="7" t="str">
        <f>'[1]8 salud'!A436</f>
        <v>´3210103010002001420000</v>
      </c>
      <c r="B436" s="7" t="str">
        <f>'[1]8 salud'!B436</f>
        <v>Pensiones Fondos Privados</v>
      </c>
      <c r="C436" s="7">
        <f>'[1]8 salud'!C436</f>
        <v>3050703800</v>
      </c>
      <c r="D436" s="7">
        <f>'[1]8 salud'!D436</f>
        <v>-39192986</v>
      </c>
      <c r="E436" s="7">
        <f>'[1]8 salud'!E436</f>
        <v>3011510814</v>
      </c>
      <c r="F436" s="14">
        <f>'[1]8 salud'!F436</f>
        <v>0</v>
      </c>
      <c r="G436" s="7">
        <f>'[1]8 salud'!I436</f>
        <v>2966029516</v>
      </c>
      <c r="H436" s="15">
        <f>'[1]8 salud'!J436</f>
        <v>0.98489751463333119</v>
      </c>
      <c r="I436" s="7">
        <f>'[1]8 salud'!M436</f>
        <v>0</v>
      </c>
      <c r="J436" s="15">
        <f>'[1]8 salud'!L436</f>
        <v>0.98489751463333119</v>
      </c>
      <c r="K436" s="7">
        <f>'[1]8 salud'!K436</f>
        <v>2966029516</v>
      </c>
      <c r="L436" s="15">
        <f>'[1]8 salud'!L436</f>
        <v>0.98489751463333119</v>
      </c>
    </row>
    <row r="437" spans="1:12" x14ac:dyDescent="0.2">
      <c r="A437" s="7" t="str">
        <f>'[1]8 salud'!A437</f>
        <v>´3210103010003000000000</v>
      </c>
      <c r="B437" s="7" t="str">
        <f>'[1]8 salud'!B437</f>
        <v>Salud EPS Privadas</v>
      </c>
      <c r="C437" s="7">
        <f>'[1]8 salud'!C437</f>
        <v>9085600378</v>
      </c>
      <c r="D437" s="7">
        <f>'[1]8 salud'!D437</f>
        <v>-306086370</v>
      </c>
      <c r="E437" s="7">
        <f>'[1]8 salud'!E437</f>
        <v>8779514008</v>
      </c>
      <c r="F437" s="14">
        <f>'[1]8 salud'!F437</f>
        <v>0</v>
      </c>
      <c r="G437" s="7">
        <f>'[1]8 salud'!I437</f>
        <v>8201974685</v>
      </c>
      <c r="H437" s="15">
        <f>'[1]8 salud'!J437</f>
        <v>0.93421739261720649</v>
      </c>
      <c r="I437" s="7">
        <f>'[1]8 salud'!M437</f>
        <v>0</v>
      </c>
      <c r="J437" s="15">
        <f>'[1]8 salud'!L437</f>
        <v>0.93421739261720649</v>
      </c>
      <c r="K437" s="7">
        <f>'[1]8 salud'!K437</f>
        <v>8201974685</v>
      </c>
      <c r="L437" s="15">
        <f>'[1]8 salud'!L437</f>
        <v>0.93421739261720649</v>
      </c>
    </row>
    <row r="438" spans="1:12" x14ac:dyDescent="0.2">
      <c r="A438" s="7" t="str">
        <f>'[1]8 salud'!A438</f>
        <v>´3210103010003001430000</v>
      </c>
      <c r="B438" s="7" t="str">
        <f>'[1]8 salud'!B438</f>
        <v>Salud EPS Privadas</v>
      </c>
      <c r="C438" s="7">
        <f>'[1]8 salud'!C438</f>
        <v>2699844572</v>
      </c>
      <c r="D438" s="7">
        <f>'[1]8 salud'!D438</f>
        <v>70700883</v>
      </c>
      <c r="E438" s="7">
        <f>'[1]8 salud'!E438</f>
        <v>2770545455</v>
      </c>
      <c r="F438" s="14">
        <f>'[1]8 salud'!F438</f>
        <v>0</v>
      </c>
      <c r="G438" s="7">
        <f>'[1]8 salud'!I438</f>
        <v>2721830430</v>
      </c>
      <c r="H438" s="15">
        <f>'[1]8 salud'!J438</f>
        <v>0.98241681077201459</v>
      </c>
      <c r="I438" s="7">
        <f>'[1]8 salud'!M438</f>
        <v>0</v>
      </c>
      <c r="J438" s="15">
        <f>'[1]8 salud'!L438</f>
        <v>0.98241681077201459</v>
      </c>
      <c r="K438" s="7">
        <f>'[1]8 salud'!K438</f>
        <v>2721830430</v>
      </c>
      <c r="L438" s="15">
        <f>'[1]8 salud'!L438</f>
        <v>0.98241681077201459</v>
      </c>
    </row>
    <row r="439" spans="1:12" x14ac:dyDescent="0.2">
      <c r="A439" s="7" t="str">
        <f>'[1]8 salud'!A439</f>
        <v>´3210103010004000000000</v>
      </c>
      <c r="B439" s="7" t="str">
        <f>'[1]8 salud'!B439</f>
        <v>Administradora de Riesgos Profesionales ARL Sector Privado</v>
      </c>
      <c r="C439" s="7">
        <f>'[1]8 salud'!C439</f>
        <v>1252341815</v>
      </c>
      <c r="D439" s="7">
        <f>'[1]8 salud'!D439</f>
        <v>-125578434</v>
      </c>
      <c r="E439" s="7">
        <f>'[1]8 salud'!E439</f>
        <v>1126763381</v>
      </c>
      <c r="F439" s="14">
        <f>'[1]8 salud'!F439</f>
        <v>0</v>
      </c>
      <c r="G439" s="7">
        <f>'[1]8 salud'!I439</f>
        <v>987939124</v>
      </c>
      <c r="H439" s="15">
        <f>'[1]8 salud'!J439</f>
        <v>0.87679378000659391</v>
      </c>
      <c r="I439" s="7">
        <f>'[1]8 salud'!M439</f>
        <v>39364400</v>
      </c>
      <c r="J439" s="15">
        <f>'[1]8 salud'!L439</f>
        <v>0.91172959764477823</v>
      </c>
      <c r="K439" s="7">
        <f>'[1]8 salud'!K439</f>
        <v>1027303524</v>
      </c>
      <c r="L439" s="15">
        <f>'[1]8 salud'!L439</f>
        <v>0.91172959764477823</v>
      </c>
    </row>
    <row r="440" spans="1:12" x14ac:dyDescent="0.2">
      <c r="A440" s="7">
        <f>'[1]8 salud'!A440</f>
        <v>0</v>
      </c>
      <c r="B440" s="7" t="str">
        <f>'[1]8 salud'!B440</f>
        <v>Riegos Profesionales Sector Privado</v>
      </c>
      <c r="C440" s="7">
        <f>'[1]8 salud'!C440</f>
        <v>275000000</v>
      </c>
      <c r="D440" s="7">
        <f>'[1]8 salud'!D440</f>
        <v>-5755092</v>
      </c>
      <c r="E440" s="7">
        <f>'[1]8 salud'!E440</f>
        <v>269244908</v>
      </c>
      <c r="F440" s="14">
        <f>'[1]8 salud'!F440</f>
        <v>0</v>
      </c>
      <c r="G440" s="7">
        <f>'[1]8 salud'!I440</f>
        <v>269244908</v>
      </c>
      <c r="H440" s="15">
        <f>'[1]8 salud'!J440</f>
        <v>1</v>
      </c>
      <c r="I440" s="7">
        <f>'[1]8 salud'!M440</f>
        <v>0</v>
      </c>
      <c r="J440" s="15">
        <f>'[1]8 salud'!L440</f>
        <v>1</v>
      </c>
      <c r="K440" s="7">
        <f>'[1]8 salud'!K440</f>
        <v>269244908</v>
      </c>
      <c r="L440" s="15">
        <f>'[1]8 salud'!L440</f>
        <v>1</v>
      </c>
    </row>
    <row r="441" spans="1:12" x14ac:dyDescent="0.2">
      <c r="A441" s="7">
        <f>'[1]8 salud'!A441</f>
        <v>0</v>
      </c>
      <c r="B441" s="7" t="str">
        <f>'[1]8 salud'!B441</f>
        <v>Riesgos Profesionales Sector Privado</v>
      </c>
      <c r="C441" s="7">
        <f>'[1]8 salud'!C441</f>
        <v>943026221</v>
      </c>
      <c r="D441" s="7">
        <f>'[1]8 salud'!D441</f>
        <v>254734162</v>
      </c>
      <c r="E441" s="7">
        <f>'[1]8 salud'!E441</f>
        <v>1197760383</v>
      </c>
      <c r="F441" s="14">
        <f>'[1]8 salud'!F441</f>
        <v>0</v>
      </c>
      <c r="G441" s="7">
        <f>'[1]8 salud'!I441</f>
        <v>1095059808</v>
      </c>
      <c r="H441" s="15">
        <f>'[1]8 salud'!J441</f>
        <v>0.91425615969801199</v>
      </c>
      <c r="I441" s="7">
        <f>'[1]8 salud'!M441</f>
        <v>0</v>
      </c>
      <c r="J441" s="15">
        <f>'[1]8 salud'!L441</f>
        <v>0.91425615969801199</v>
      </c>
      <c r="K441" s="7">
        <f>'[1]8 salud'!K441</f>
        <v>1095059808</v>
      </c>
      <c r="L441" s="15">
        <f>'[1]8 salud'!L441</f>
        <v>0.91425615969801199</v>
      </c>
    </row>
    <row r="442" spans="1:12" x14ac:dyDescent="0.2">
      <c r="A442" s="7" t="str">
        <f>'[1]8 salud'!A442</f>
        <v>´3210103010004001440000</v>
      </c>
      <c r="B442" s="7" t="str">
        <f>'[1]8 salud'!B442</f>
        <v>Administradora de Riesgos Profesionales ARL Sector Privado</v>
      </c>
      <c r="C442" s="7">
        <f>'[1]8 salud'!C442</f>
        <v>604976000</v>
      </c>
      <c r="D442" s="7">
        <f>'[1]8 salud'!D442</f>
        <v>13260000</v>
      </c>
      <c r="E442" s="7">
        <f>'[1]8 salud'!E442</f>
        <v>618236000</v>
      </c>
      <c r="F442" s="14">
        <f>'[1]8 salud'!F442</f>
        <v>0</v>
      </c>
      <c r="G442" s="7">
        <f>'[1]8 salud'!I442</f>
        <v>605937600</v>
      </c>
      <c r="H442" s="15">
        <f>'[1]8 salud'!J442</f>
        <v>0.98010727295078259</v>
      </c>
      <c r="I442" s="7">
        <f>'[1]8 salud'!M442</f>
        <v>0</v>
      </c>
      <c r="J442" s="15">
        <f>'[1]8 salud'!L442</f>
        <v>0.98010727295078259</v>
      </c>
      <c r="K442" s="7">
        <f>'[1]8 salud'!K442</f>
        <v>605937600</v>
      </c>
      <c r="L442" s="15">
        <f>'[1]8 salud'!L442</f>
        <v>0.98010727295078259</v>
      </c>
    </row>
    <row r="443" spans="1:12" x14ac:dyDescent="0.2">
      <c r="A443" s="7">
        <f>'[1]8 salud'!A443</f>
        <v>0</v>
      </c>
      <c r="B443" s="7" t="str">
        <f>'[1]8 salud'!B443</f>
        <v>Riesgos Profesionales Sector Privado</v>
      </c>
      <c r="C443" s="7">
        <f>'[1]8 salud'!C443</f>
        <v>0</v>
      </c>
      <c r="D443" s="7">
        <f>'[1]8 salud'!D443</f>
        <v>0</v>
      </c>
      <c r="E443" s="7">
        <f>'[1]8 salud'!E443</f>
        <v>0</v>
      </c>
      <c r="F443" s="14">
        <f>'[1]8 salud'!F443</f>
        <v>0</v>
      </c>
      <c r="G443" s="7">
        <f>'[1]8 salud'!I443</f>
        <v>0</v>
      </c>
      <c r="H443" s="15">
        <f>'[1]8 salud'!J443</f>
        <v>0</v>
      </c>
      <c r="I443" s="7">
        <f>'[1]8 salud'!M443</f>
        <v>0</v>
      </c>
      <c r="J443" s="15">
        <f>'[1]8 salud'!L443</f>
        <v>0</v>
      </c>
      <c r="K443" s="7">
        <f>'[1]8 salud'!K443</f>
        <v>0</v>
      </c>
      <c r="L443" s="15">
        <f>'[1]8 salud'!L443</f>
        <v>0</v>
      </c>
    </row>
    <row r="444" spans="1:12" x14ac:dyDescent="0.2">
      <c r="A444" s="7" t="str">
        <f>'[1]8 salud'!A444</f>
        <v>´3210103010005000000000</v>
      </c>
      <c r="B444" s="7" t="str">
        <f>'[1]8 salud'!B444</f>
        <v>Caja de Compensaci󮍊</v>
      </c>
      <c r="C444" s="7">
        <f>'[1]8 salud'!C444</f>
        <v>4996499233</v>
      </c>
      <c r="D444" s="7">
        <f>'[1]8 salud'!D444</f>
        <v>-167491569</v>
      </c>
      <c r="E444" s="7">
        <f>'[1]8 salud'!E444</f>
        <v>4829007664</v>
      </c>
      <c r="F444" s="14">
        <f>'[1]8 salud'!F444</f>
        <v>0</v>
      </c>
      <c r="G444" s="7">
        <f>'[1]8 salud'!I444</f>
        <v>4409066397</v>
      </c>
      <c r="H444" s="15">
        <f>'[1]8 salud'!J444</f>
        <v>0.91303777168741307</v>
      </c>
      <c r="I444" s="7">
        <f>'[1]8 salud'!M444</f>
        <v>13124510</v>
      </c>
      <c r="J444" s="15">
        <f>'[1]8 salud'!L444</f>
        <v>0.91575561993144106</v>
      </c>
      <c r="K444" s="7">
        <f>'[1]8 salud'!K444</f>
        <v>4422190907</v>
      </c>
      <c r="L444" s="15">
        <f>'[1]8 salud'!L444</f>
        <v>0.91575561993144106</v>
      </c>
    </row>
    <row r="445" spans="1:12" x14ac:dyDescent="0.2">
      <c r="A445" s="7" t="str">
        <f>'[1]8 salud'!A445</f>
        <v>´3210103010005001450000</v>
      </c>
      <c r="B445" s="7" t="str">
        <f>'[1]8 salud'!B445</f>
        <v>Caja de Compensaci󮍊</v>
      </c>
      <c r="C445" s="7">
        <f>'[1]8 salud'!C445</f>
        <v>1637150347</v>
      </c>
      <c r="D445" s="7">
        <f>'[1]8 salud'!D445</f>
        <v>-394455041</v>
      </c>
      <c r="E445" s="7">
        <f>'[1]8 salud'!E445</f>
        <v>1242695306</v>
      </c>
      <c r="F445" s="14">
        <f>'[1]8 salud'!F445</f>
        <v>0</v>
      </c>
      <c r="G445" s="7">
        <f>'[1]8 salud'!I445</f>
        <v>1204590637</v>
      </c>
      <c r="H445" s="15">
        <f>'[1]8 salud'!J445</f>
        <v>0.96933707819123283</v>
      </c>
      <c r="I445" s="7">
        <f>'[1]8 salud'!M445</f>
        <v>0</v>
      </c>
      <c r="J445" s="15">
        <f>'[1]8 salud'!L445</f>
        <v>0.96933707819123283</v>
      </c>
      <c r="K445" s="7">
        <f>'[1]8 salud'!K445</f>
        <v>1204590637</v>
      </c>
      <c r="L445" s="15">
        <f>'[1]8 salud'!L445</f>
        <v>0.96933707819123283</v>
      </c>
    </row>
    <row r="446" spans="1:12" x14ac:dyDescent="0.2">
      <c r="A446" s="7" t="str">
        <f>'[1]8 salud'!A446</f>
        <v>´3210103020000000000000</v>
      </c>
      <c r="B446" s="7" t="str">
        <f>'[1]8 salud'!B446</f>
        <v>APORTES PATRONALES SECTOR PUBLICO</v>
      </c>
      <c r="C446" s="7">
        <f>'[1]8 salud'!C446</f>
        <v>19188391446</v>
      </c>
      <c r="D446" s="7">
        <f>'[1]8 salud'!D446</f>
        <v>-816697757</v>
      </c>
      <c r="E446" s="7">
        <f>'[1]8 salud'!E446</f>
        <v>18371693689</v>
      </c>
      <c r="F446" s="14">
        <f>'[1]8 salud'!F446</f>
        <v>0</v>
      </c>
      <c r="G446" s="7">
        <f>'[1]8 salud'!I446</f>
        <v>17091577909.5</v>
      </c>
      <c r="H446" s="15">
        <f>'[1]8 salud'!J446</f>
        <v>0.93032129747153003</v>
      </c>
      <c r="I446" s="7">
        <f>'[1]8 salud'!M446</f>
        <v>405149311</v>
      </c>
      <c r="J446" s="15">
        <f>'[1]8 salud'!L446</f>
        <v>0.95237420766361436</v>
      </c>
      <c r="K446" s="7">
        <f>'[1]8 salud'!K446</f>
        <v>17496727220.5</v>
      </c>
      <c r="L446" s="15">
        <f>'[1]8 salud'!L446</f>
        <v>0.95237420766361436</v>
      </c>
    </row>
    <row r="447" spans="1:12" x14ac:dyDescent="0.2">
      <c r="A447" s="7" t="str">
        <f>'[1]8 salud'!A447</f>
        <v>´3210103020001000000000</v>
      </c>
      <c r="B447" s="7" t="str">
        <f>'[1]8 salud'!B447</f>
        <v>Cesantias Fondos Pblicos</v>
      </c>
      <c r="C447" s="7">
        <f>'[1]8 salud'!C447</f>
        <v>396000000</v>
      </c>
      <c r="D447" s="7">
        <f>'[1]8 salud'!D447</f>
        <v>-279000000</v>
      </c>
      <c r="E447" s="7">
        <f>'[1]8 salud'!E447</f>
        <v>117000000</v>
      </c>
      <c r="F447" s="14">
        <f>'[1]8 salud'!F447</f>
        <v>0</v>
      </c>
      <c r="G447" s="7">
        <f>'[1]8 salud'!I447</f>
        <v>117000000</v>
      </c>
      <c r="H447" s="15">
        <f>'[1]8 salud'!J447</f>
        <v>1</v>
      </c>
      <c r="I447" s="7">
        <f>'[1]8 salud'!M447</f>
        <v>0</v>
      </c>
      <c r="J447" s="15">
        <f>'[1]8 salud'!L447</f>
        <v>1</v>
      </c>
      <c r="K447" s="7">
        <f>'[1]8 salud'!K447</f>
        <v>117000000</v>
      </c>
      <c r="L447" s="15">
        <f>'[1]8 salud'!L447</f>
        <v>1</v>
      </c>
    </row>
    <row r="448" spans="1:12" x14ac:dyDescent="0.2">
      <c r="A448" s="7">
        <f>'[1]8 salud'!A448</f>
        <v>0</v>
      </c>
      <c r="B448" s="7" t="str">
        <f>'[1]8 salud'!B448</f>
        <v>Cesant_xD873_ Fondos Pblicos</v>
      </c>
      <c r="C448" s="7">
        <f>'[1]8 salud'!C448</f>
        <v>1478903897</v>
      </c>
      <c r="D448" s="7">
        <f>'[1]8 salud'!D448</f>
        <v>17509371</v>
      </c>
      <c r="E448" s="7">
        <f>'[1]8 salud'!E448</f>
        <v>1496413268</v>
      </c>
      <c r="F448" s="14">
        <f>'[1]8 salud'!F448</f>
        <v>0</v>
      </c>
      <c r="G448" s="7">
        <f>'[1]8 salud'!I448</f>
        <v>1337200115</v>
      </c>
      <c r="H448" s="15">
        <f>'[1]8 salud'!J448</f>
        <v>0.8936034874825769</v>
      </c>
      <c r="I448" s="7">
        <f>'[1]8 salud'!M448</f>
        <v>59456262</v>
      </c>
      <c r="J448" s="15">
        <f>'[1]8 salud'!L448</f>
        <v>0.93333600207025158</v>
      </c>
      <c r="K448" s="7">
        <f>'[1]8 salud'!K448</f>
        <v>1396656377</v>
      </c>
      <c r="L448" s="15">
        <f>'[1]8 salud'!L448</f>
        <v>0.93333600207025158</v>
      </c>
    </row>
    <row r="449" spans="1:12" x14ac:dyDescent="0.2">
      <c r="A449" s="7" t="str">
        <f>'[1]8 salud'!A449</f>
        <v>´3210103020001001460000</v>
      </c>
      <c r="B449" s="7" t="str">
        <f>'[1]8 salud'!B449</f>
        <v>Cesant_xD873_ Fondos Pblicos</v>
      </c>
      <c r="C449" s="7">
        <f>'[1]8 salud'!C449</f>
        <v>925417000</v>
      </c>
      <c r="D449" s="7">
        <f>'[1]8 salud'!D449</f>
        <v>13000000</v>
      </c>
      <c r="E449" s="7">
        <f>'[1]8 salud'!E449</f>
        <v>938417000</v>
      </c>
      <c r="F449" s="14">
        <f>'[1]8 salud'!F449</f>
        <v>0</v>
      </c>
      <c r="G449" s="7">
        <f>'[1]8 salud'!I449</f>
        <v>930617000</v>
      </c>
      <c r="H449" s="15">
        <f>'[1]8 salud'!J449</f>
        <v>0.99168813011699486</v>
      </c>
      <c r="I449" s="7">
        <f>'[1]8 salud'!M449</f>
        <v>0</v>
      </c>
      <c r="J449" s="15">
        <f>'[1]8 salud'!L449</f>
        <v>0.99168813011699486</v>
      </c>
      <c r="K449" s="7">
        <f>'[1]8 salud'!K449</f>
        <v>930617000</v>
      </c>
      <c r="L449" s="15">
        <f>'[1]8 salud'!L449</f>
        <v>0.99168813011699486</v>
      </c>
    </row>
    <row r="450" spans="1:12" x14ac:dyDescent="0.2">
      <c r="A450" s="7" t="str">
        <f>'[1]8 salud'!A450</f>
        <v>´3210103020002000000000</v>
      </c>
      <c r="B450" s="7" t="str">
        <f>'[1]8 salud'!B450</f>
        <v>Pensiones Fondos Pblicos</v>
      </c>
      <c r="C450" s="7">
        <f>'[1]8 salud'!C450</f>
        <v>5589379735</v>
      </c>
      <c r="D450" s="7">
        <f>'[1]8 salud'!D450</f>
        <v>48640590</v>
      </c>
      <c r="E450" s="7">
        <f>'[1]8 salud'!E450</f>
        <v>5638020325</v>
      </c>
      <c r="F450" s="14">
        <f>'[1]8 salud'!F450</f>
        <v>0</v>
      </c>
      <c r="G450" s="7">
        <f>'[1]8 salud'!I450</f>
        <v>5539444992</v>
      </c>
      <c r="H450" s="15">
        <f>'[1]8 salud'!J450</f>
        <v>0.98251596707395694</v>
      </c>
      <c r="I450" s="7">
        <f>'[1]8 salud'!M450</f>
        <v>86004087</v>
      </c>
      <c r="J450" s="15">
        <f>'[1]8 salud'!L450</f>
        <v>0.99777027302575394</v>
      </c>
      <c r="K450" s="7">
        <f>'[1]8 salud'!K450</f>
        <v>5625449079</v>
      </c>
      <c r="L450" s="15">
        <f>'[1]8 salud'!L450</f>
        <v>0.99777027302575394</v>
      </c>
    </row>
    <row r="451" spans="1:12" x14ac:dyDescent="0.2">
      <c r="A451" s="7" t="str">
        <f>'[1]8 salud'!A451</f>
        <v>´3210103020002001470000</v>
      </c>
      <c r="B451" s="7" t="str">
        <f>'[1]8 salud'!B451</f>
        <v>Pensiones Fondos Pblicos</v>
      </c>
      <c r="C451" s="7">
        <f>'[1]8 salud'!C451</f>
        <v>835042279</v>
      </c>
      <c r="D451" s="7">
        <f>'[1]8 salud'!D451</f>
        <v>62000000</v>
      </c>
      <c r="E451" s="7">
        <f>'[1]8 salud'!E451</f>
        <v>897042279</v>
      </c>
      <c r="F451" s="14">
        <f>'[1]8 salud'!F451</f>
        <v>0</v>
      </c>
      <c r="G451" s="7">
        <f>'[1]8 salud'!I451</f>
        <v>878326281</v>
      </c>
      <c r="H451" s="15">
        <f>'[1]8 salud'!J451</f>
        <v>0.97913587972590976</v>
      </c>
      <c r="I451" s="7">
        <f>'[1]8 salud'!M451</f>
        <v>0</v>
      </c>
      <c r="J451" s="15">
        <f>'[1]8 salud'!L451</f>
        <v>0.97913587972590976</v>
      </c>
      <c r="K451" s="7">
        <f>'[1]8 salud'!K451</f>
        <v>878326281</v>
      </c>
      <c r="L451" s="15">
        <f>'[1]8 salud'!L451</f>
        <v>0.97913587972590976</v>
      </c>
    </row>
    <row r="452" spans="1:12" x14ac:dyDescent="0.2">
      <c r="A452" s="7" t="str">
        <f>'[1]8 salud'!A452</f>
        <v>´3210103020003000000000</v>
      </c>
      <c r="B452" s="7" t="str">
        <f>'[1]8 salud'!B452</f>
        <v>Salud EPS Pblicas</v>
      </c>
      <c r="C452" s="7">
        <f>'[1]8 salud'!C452</f>
        <v>0</v>
      </c>
      <c r="D452" s="7">
        <f>'[1]8 salud'!D452</f>
        <v>0</v>
      </c>
      <c r="E452" s="7">
        <f>'[1]8 salud'!E452</f>
        <v>0</v>
      </c>
      <c r="F452" s="14">
        <f>'[1]8 salud'!F452</f>
        <v>0</v>
      </c>
      <c r="G452" s="7">
        <f>'[1]8 salud'!I452</f>
        <v>0</v>
      </c>
      <c r="H452" s="15">
        <f>'[1]8 salud'!J452</f>
        <v>0</v>
      </c>
      <c r="I452" s="7">
        <f>'[1]8 salud'!M452</f>
        <v>0</v>
      </c>
      <c r="J452" s="15">
        <f>'[1]8 salud'!L452</f>
        <v>0</v>
      </c>
      <c r="K452" s="7">
        <f>'[1]8 salud'!K452</f>
        <v>0</v>
      </c>
      <c r="L452" s="15">
        <f>'[1]8 salud'!L452</f>
        <v>0</v>
      </c>
    </row>
    <row r="453" spans="1:12" x14ac:dyDescent="0.2">
      <c r="A453" s="7">
        <f>'[1]8 salud'!A453</f>
        <v>0</v>
      </c>
      <c r="B453" s="7" t="str">
        <f>'[1]8 salud'!B453</f>
        <v>Salud EPS Pblicos</v>
      </c>
      <c r="C453" s="7">
        <f>'[1]8 salud'!C453</f>
        <v>180973314</v>
      </c>
      <c r="D453" s="7">
        <f>'[1]8 salud'!D453</f>
        <v>11960469</v>
      </c>
      <c r="E453" s="7">
        <f>'[1]8 salud'!E453</f>
        <v>192933783</v>
      </c>
      <c r="F453" s="14">
        <f>'[1]8 salud'!F453</f>
        <v>0</v>
      </c>
      <c r="G453" s="7">
        <f>'[1]8 salud'!I453</f>
        <v>153080582</v>
      </c>
      <c r="H453" s="15">
        <f>'[1]8 salud'!J453</f>
        <v>0.7934358598048119</v>
      </c>
      <c r="I453" s="7">
        <f>'[1]8 salud'!M453</f>
        <v>0</v>
      </c>
      <c r="J453" s="15">
        <f>'[1]8 salud'!L453</f>
        <v>0.7934358598048119</v>
      </c>
      <c r="K453" s="7">
        <f>'[1]8 salud'!K453</f>
        <v>153080582</v>
      </c>
      <c r="L453" s="15">
        <f>'[1]8 salud'!L453</f>
        <v>0.7934358598048119</v>
      </c>
    </row>
    <row r="454" spans="1:12" x14ac:dyDescent="0.2">
      <c r="A454" s="7" t="str">
        <f>'[1]8 salud'!A454</f>
        <v>´3210103020003001480000</v>
      </c>
      <c r="B454" s="7" t="str">
        <f>'[1]8 salud'!B454</f>
        <v>Salud EPS Pblicos</v>
      </c>
      <c r="C454" s="7">
        <f>'[1]8 salud'!C454</f>
        <v>74000000</v>
      </c>
      <c r="D454" s="7">
        <f>'[1]8 salud'!D454</f>
        <v>0</v>
      </c>
      <c r="E454" s="7">
        <f>'[1]8 salud'!E454</f>
        <v>74000000</v>
      </c>
      <c r="F454" s="14">
        <f>'[1]8 salud'!F454</f>
        <v>0</v>
      </c>
      <c r="G454" s="7">
        <f>'[1]8 salud'!I454</f>
        <v>2518900</v>
      </c>
      <c r="H454" s="15">
        <f>'[1]8 salud'!J454</f>
        <v>3.403918918918919E-2</v>
      </c>
      <c r="I454" s="7">
        <f>'[1]8 salud'!M454</f>
        <v>0</v>
      </c>
      <c r="J454" s="15">
        <f>'[1]8 salud'!L454</f>
        <v>3.403918918918919E-2</v>
      </c>
      <c r="K454" s="7">
        <f>'[1]8 salud'!K454</f>
        <v>2518900</v>
      </c>
      <c r="L454" s="15">
        <f>'[1]8 salud'!L454</f>
        <v>3.403918918918919E-2</v>
      </c>
    </row>
    <row r="455" spans="1:12" x14ac:dyDescent="0.2">
      <c r="A455" s="7" t="str">
        <f>'[1]8 salud'!A455</f>
        <v>´3210103020004000000000</v>
      </c>
      <c r="B455" s="7" t="str">
        <f>'[1]8 salud'!B455</f>
        <v>Administradora de Riesgos Profesionales ARL Sector Pblico</v>
      </c>
      <c r="C455" s="7">
        <f>'[1]8 salud'!C455</f>
        <v>0</v>
      </c>
      <c r="D455" s="7">
        <f>'[1]8 salud'!D455</f>
        <v>0</v>
      </c>
      <c r="E455" s="7">
        <f>'[1]8 salud'!E455</f>
        <v>0</v>
      </c>
      <c r="F455" s="14">
        <f>'[1]8 salud'!F455</f>
        <v>0</v>
      </c>
      <c r="G455" s="7">
        <f>'[1]8 salud'!I455</f>
        <v>0</v>
      </c>
      <c r="H455" s="15">
        <f>'[1]8 salud'!J455</f>
        <v>0</v>
      </c>
      <c r="I455" s="7">
        <f>'[1]8 salud'!M455</f>
        <v>0</v>
      </c>
      <c r="J455" s="15">
        <f>'[1]8 salud'!L455</f>
        <v>0</v>
      </c>
      <c r="K455" s="7">
        <f>'[1]8 salud'!K455</f>
        <v>0</v>
      </c>
      <c r="L455" s="15">
        <f>'[1]8 salud'!L455</f>
        <v>0</v>
      </c>
    </row>
    <row r="456" spans="1:12" x14ac:dyDescent="0.2">
      <c r="A456" s="7">
        <f>'[1]8 salud'!A456</f>
        <v>0</v>
      </c>
      <c r="B456" s="7" t="str">
        <f>'[1]8 salud'!B456</f>
        <v>Riegos Profesionales Sector Pblico</v>
      </c>
      <c r="C456" s="7">
        <f>'[1]8 salud'!C456</f>
        <v>0</v>
      </c>
      <c r="D456" s="7">
        <f>'[1]8 salud'!D456</f>
        <v>0</v>
      </c>
      <c r="E456" s="7">
        <f>'[1]8 salud'!E456</f>
        <v>0</v>
      </c>
      <c r="F456" s="14">
        <f>'[1]8 salud'!F456</f>
        <v>0</v>
      </c>
      <c r="G456" s="7">
        <f>'[1]8 salud'!I456</f>
        <v>0</v>
      </c>
      <c r="H456" s="15">
        <f>'[1]8 salud'!J456</f>
        <v>0</v>
      </c>
      <c r="I456" s="7">
        <f>'[1]8 salud'!M456</f>
        <v>0</v>
      </c>
      <c r="J456" s="15">
        <f>'[1]8 salud'!L456</f>
        <v>0</v>
      </c>
      <c r="K456" s="7">
        <f>'[1]8 salud'!K456</f>
        <v>0</v>
      </c>
      <c r="L456" s="15">
        <f>'[1]8 salud'!L456</f>
        <v>0</v>
      </c>
    </row>
    <row r="457" spans="1:12" x14ac:dyDescent="0.2">
      <c r="A457" s="7">
        <f>'[1]8 salud'!A457</f>
        <v>0</v>
      </c>
      <c r="B457" s="7" t="str">
        <f>'[1]8 salud'!B457</f>
        <v>Riesgos Profesionales Sector Pblico</v>
      </c>
      <c r="C457" s="7">
        <f>'[1]8 salud'!C457</f>
        <v>0</v>
      </c>
      <c r="D457" s="7">
        <f>'[1]8 salud'!D457</f>
        <v>0</v>
      </c>
      <c r="E457" s="7">
        <f>'[1]8 salud'!E457</f>
        <v>0</v>
      </c>
      <c r="F457" s="14">
        <f>'[1]8 salud'!F457</f>
        <v>0</v>
      </c>
      <c r="G457" s="7">
        <f>'[1]8 salud'!I457</f>
        <v>0</v>
      </c>
      <c r="H457" s="15">
        <f>'[1]8 salud'!J457</f>
        <v>0</v>
      </c>
      <c r="I457" s="7">
        <f>'[1]8 salud'!M457</f>
        <v>0</v>
      </c>
      <c r="J457" s="15">
        <f>'[1]8 salud'!L457</f>
        <v>0</v>
      </c>
      <c r="K457" s="7">
        <f>'[1]8 salud'!K457</f>
        <v>0</v>
      </c>
      <c r="L457" s="15">
        <f>'[1]8 salud'!L457</f>
        <v>0</v>
      </c>
    </row>
    <row r="458" spans="1:12" x14ac:dyDescent="0.2">
      <c r="A458" s="7" t="str">
        <f>'[1]8 salud'!A458</f>
        <v>´3210103020004001490000</v>
      </c>
      <c r="B458" s="7" t="str">
        <f>'[1]8 salud'!B458</f>
        <v>Administradora de Riesgos Profesionales ARL Sector Pblico</v>
      </c>
      <c r="C458" s="7">
        <f>'[1]8 salud'!C458</f>
        <v>0</v>
      </c>
      <c r="D458" s="7">
        <f>'[1]8 salud'!D458</f>
        <v>0</v>
      </c>
      <c r="E458" s="7">
        <f>'[1]8 salud'!E458</f>
        <v>0</v>
      </c>
      <c r="F458" s="14">
        <f>'[1]8 salud'!F458</f>
        <v>0</v>
      </c>
      <c r="G458" s="7">
        <f>'[1]8 salud'!I458</f>
        <v>0</v>
      </c>
      <c r="H458" s="15">
        <f>'[1]8 salud'!J458</f>
        <v>0</v>
      </c>
      <c r="I458" s="7">
        <f>'[1]8 salud'!M458</f>
        <v>0</v>
      </c>
      <c r="J458" s="15">
        <f>'[1]8 salud'!L458</f>
        <v>0</v>
      </c>
      <c r="K458" s="7">
        <f>'[1]8 salud'!K458</f>
        <v>0</v>
      </c>
      <c r="L458" s="15">
        <f>'[1]8 salud'!L458</f>
        <v>0</v>
      </c>
    </row>
    <row r="459" spans="1:12" x14ac:dyDescent="0.2">
      <c r="A459" s="7">
        <f>'[1]8 salud'!A459</f>
        <v>0</v>
      </c>
      <c r="B459" s="7" t="str">
        <f>'[1]8 salud'!B459</f>
        <v>Riesgos Profesionales Sector Pblico</v>
      </c>
      <c r="C459" s="7">
        <f>'[1]8 salud'!C459</f>
        <v>175333923</v>
      </c>
      <c r="D459" s="7">
        <f>'[1]8 salud'!D459</f>
        <v>0</v>
      </c>
      <c r="E459" s="7">
        <f>'[1]8 salud'!E459</f>
        <v>175333923</v>
      </c>
      <c r="F459" s="14">
        <f>'[1]8 salud'!F459</f>
        <v>0</v>
      </c>
      <c r="G459" s="7">
        <f>'[1]8 salud'!I459</f>
        <v>175333923</v>
      </c>
      <c r="H459" s="15">
        <f>'[1]8 salud'!J459</f>
        <v>1</v>
      </c>
      <c r="I459" s="7">
        <f>'[1]8 salud'!M459</f>
        <v>0</v>
      </c>
      <c r="J459" s="15">
        <f>'[1]8 salud'!L459</f>
        <v>1</v>
      </c>
      <c r="K459" s="7">
        <f>'[1]8 salud'!K459</f>
        <v>175333923</v>
      </c>
      <c r="L459" s="15">
        <f>'[1]8 salud'!L459</f>
        <v>1</v>
      </c>
    </row>
    <row r="460" spans="1:12" x14ac:dyDescent="0.2">
      <c r="A460" s="7" t="str">
        <f>'[1]8 salud'!A460</f>
        <v>´3210103020006000000000</v>
      </c>
      <c r="B460" s="7" t="str">
        <f>'[1]8 salud'!B460</f>
        <v>ICBF</v>
      </c>
      <c r="C460" s="7">
        <f>'[1]8 salud'!C460</f>
        <v>4450075345</v>
      </c>
      <c r="D460" s="7">
        <f>'[1]8 salud'!D460</f>
        <v>-122905516</v>
      </c>
      <c r="E460" s="7">
        <f>'[1]8 salud'!E460</f>
        <v>4327169829</v>
      </c>
      <c r="F460" s="14">
        <f>'[1]8 salud'!F460</f>
        <v>0</v>
      </c>
      <c r="G460" s="7">
        <f>'[1]8 salud'!I460</f>
        <v>3881025189</v>
      </c>
      <c r="H460" s="15">
        <f>'[1]8 salud'!J460</f>
        <v>0.89689689620915503</v>
      </c>
      <c r="I460" s="7">
        <f>'[1]8 salud'!M460</f>
        <v>114842358</v>
      </c>
      <c r="J460" s="15">
        <f>'[1]8 salud'!L460</f>
        <v>0.92343672767829332</v>
      </c>
      <c r="K460" s="7">
        <f>'[1]8 salud'!K460</f>
        <v>3995867547</v>
      </c>
      <c r="L460" s="15">
        <f>'[1]8 salud'!L460</f>
        <v>0.92343672767829332</v>
      </c>
    </row>
    <row r="461" spans="1:12" x14ac:dyDescent="0.2">
      <c r="A461" s="7" t="str">
        <f>'[1]8 salud'!A461</f>
        <v>´3210103020006001500000</v>
      </c>
      <c r="B461" s="7" t="str">
        <f>'[1]8 salud'!B461</f>
        <v>ICBF</v>
      </c>
      <c r="C461" s="7">
        <f>'[1]8 salud'!C461</f>
        <v>1222306072</v>
      </c>
      <c r="D461" s="7">
        <f>'[1]8 salud'!D461</f>
        <v>-278993283</v>
      </c>
      <c r="E461" s="7">
        <f>'[1]8 salud'!E461</f>
        <v>943312789</v>
      </c>
      <c r="F461" s="14">
        <f>'[1]8 salud'!F461</f>
        <v>0</v>
      </c>
      <c r="G461" s="7">
        <f>'[1]8 salud'!I461</f>
        <v>904486897.5</v>
      </c>
      <c r="H461" s="15">
        <f>'[1]8 salud'!J461</f>
        <v>0.95884091474985822</v>
      </c>
      <c r="I461" s="7">
        <f>'[1]8 salud'!M461</f>
        <v>0</v>
      </c>
      <c r="J461" s="15">
        <f>'[1]8 salud'!L461</f>
        <v>0.95884091474985822</v>
      </c>
      <c r="K461" s="7">
        <f>'[1]8 salud'!K461</f>
        <v>904486897.5</v>
      </c>
      <c r="L461" s="15">
        <f>'[1]8 salud'!L461</f>
        <v>0.95884091474985822</v>
      </c>
    </row>
    <row r="462" spans="1:12" x14ac:dyDescent="0.2">
      <c r="A462" s="7" t="str">
        <f>'[1]8 salud'!A462</f>
        <v>´3210103020007000000000</v>
      </c>
      <c r="B462" s="7" t="str">
        <f>'[1]8 salud'!B462</f>
        <v>SENA</v>
      </c>
      <c r="C462" s="7">
        <f>'[1]8 salud'!C462</f>
        <v>3031776792</v>
      </c>
      <c r="D462" s="7">
        <f>'[1]8 salud'!D462</f>
        <v>-88109259</v>
      </c>
      <c r="E462" s="7">
        <f>'[1]8 salud'!E462</f>
        <v>2943667533</v>
      </c>
      <c r="F462" s="14">
        <f>'[1]8 salud'!F462</f>
        <v>0</v>
      </c>
      <c r="G462" s="7">
        <f>'[1]8 salud'!I462</f>
        <v>2567130663</v>
      </c>
      <c r="H462" s="15">
        <f>'[1]8 salud'!J462</f>
        <v>0.87208580256471513</v>
      </c>
      <c r="I462" s="7">
        <f>'[1]8 salud'!M462</f>
        <v>144846604</v>
      </c>
      <c r="J462" s="15">
        <f>'[1]8 salud'!L462</f>
        <v>0.92129197220724313</v>
      </c>
      <c r="K462" s="7">
        <f>'[1]8 salud'!K462</f>
        <v>2711977267</v>
      </c>
      <c r="L462" s="15">
        <f>'[1]8 salud'!L462</f>
        <v>0.92129197220724313</v>
      </c>
    </row>
    <row r="463" spans="1:12" x14ac:dyDescent="0.2">
      <c r="A463" s="7" t="str">
        <f>'[1]8 salud'!A463</f>
        <v>´3210103020007001510000</v>
      </c>
      <c r="B463" s="7" t="str">
        <f>'[1]8 salud'!B463</f>
        <v>SENA</v>
      </c>
      <c r="C463" s="7">
        <f>'[1]8 salud'!C463</f>
        <v>823183089</v>
      </c>
      <c r="D463" s="7">
        <f>'[1]8 salud'!D463</f>
        <v>-200800129</v>
      </c>
      <c r="E463" s="7">
        <f>'[1]8 salud'!E463</f>
        <v>622382960</v>
      </c>
      <c r="F463" s="14">
        <f>'[1]8 salud'!F463</f>
        <v>0</v>
      </c>
      <c r="G463" s="7">
        <f>'[1]8 salud'!I463</f>
        <v>602302028</v>
      </c>
      <c r="H463" s="15">
        <f>'[1]8 salud'!J463</f>
        <v>0.96773540843727468</v>
      </c>
      <c r="I463" s="7">
        <f>'[1]8 salud'!M463</f>
        <v>0</v>
      </c>
      <c r="J463" s="15">
        <f>'[1]8 salud'!L463</f>
        <v>0.96773540843727468</v>
      </c>
      <c r="K463" s="7">
        <f>'[1]8 salud'!K463</f>
        <v>602302028</v>
      </c>
      <c r="L463" s="15">
        <f>'[1]8 salud'!L463</f>
        <v>0.96773540843727468</v>
      </c>
    </row>
    <row r="464" spans="1:12" x14ac:dyDescent="0.2">
      <c r="A464" s="7" t="str">
        <f>'[1]8 salud'!A464</f>
        <v>´3210103020009000000000</v>
      </c>
      <c r="B464" s="7" t="str">
        <f>'[1]8 salud'!B464</f>
        <v>Comisiones</v>
      </c>
      <c r="C464" s="7">
        <f>'[1]8 salud'!C464</f>
        <v>6000000</v>
      </c>
      <c r="D464" s="7">
        <f>'[1]8 salud'!D464</f>
        <v>0</v>
      </c>
      <c r="E464" s="7">
        <f>'[1]8 salud'!E464</f>
        <v>6000000</v>
      </c>
      <c r="F464" s="14">
        <f>'[1]8 salud'!F464</f>
        <v>0</v>
      </c>
      <c r="G464" s="7">
        <f>'[1]8 salud'!I464</f>
        <v>3111339</v>
      </c>
      <c r="H464" s="15">
        <f>'[1]8 salud'!J464</f>
        <v>0.51855649999999998</v>
      </c>
      <c r="I464" s="7">
        <f>'[1]8 salud'!M464</f>
        <v>0</v>
      </c>
      <c r="J464" s="15">
        <f>'[1]8 salud'!L464</f>
        <v>0.51855649999999998</v>
      </c>
      <c r="K464" s="7">
        <f>'[1]8 salud'!K464</f>
        <v>3111339</v>
      </c>
      <c r="L464" s="15">
        <f>'[1]8 salud'!L464</f>
        <v>0.51855649999999998</v>
      </c>
    </row>
    <row r="465" spans="1:12" x14ac:dyDescent="0.2">
      <c r="A465" s="7" t="str">
        <f>'[1]8 salud'!A465</f>
        <v>´3210103020009001520000</v>
      </c>
      <c r="B465" s="7" t="str">
        <f>'[1]8 salud'!B465</f>
        <v>Comisiones</v>
      </c>
      <c r="C465" s="7">
        <f>'[1]8 salud'!C465</f>
        <v>0</v>
      </c>
      <c r="D465" s="7">
        <f>'[1]8 salud'!D465</f>
        <v>0</v>
      </c>
      <c r="E465" s="7">
        <f>'[1]8 salud'!E465</f>
        <v>0</v>
      </c>
      <c r="F465" s="14">
        <f>'[1]8 salud'!F465</f>
        <v>0</v>
      </c>
      <c r="G465" s="7">
        <f>'[1]8 salud'!I465</f>
        <v>0</v>
      </c>
      <c r="H465" s="15">
        <f>'[1]8 salud'!J465</f>
        <v>0</v>
      </c>
      <c r="I465" s="7">
        <f>'[1]8 salud'!M465</f>
        <v>0</v>
      </c>
      <c r="J465" s="15">
        <f>'[1]8 salud'!L465</f>
        <v>0</v>
      </c>
      <c r="K465" s="7">
        <f>'[1]8 salud'!K465</f>
        <v>0</v>
      </c>
      <c r="L465" s="15">
        <f>'[1]8 salud'!L465</f>
        <v>0</v>
      </c>
    </row>
    <row r="466" spans="1:12" x14ac:dyDescent="0.2">
      <c r="A466" s="7" t="str">
        <f>'[1]8 salud'!A466</f>
        <v>´3210103030000000000000</v>
      </c>
      <c r="B466" s="7" t="str">
        <f>'[1]8 salud'!B466</f>
        <v>OTROS APORTES PATRONALES</v>
      </c>
      <c r="C466" s="7">
        <f>'[1]8 salud'!C466</f>
        <v>60000000</v>
      </c>
      <c r="D466" s="7">
        <f>'[1]8 salud'!D466</f>
        <v>0</v>
      </c>
      <c r="E466" s="7">
        <f>'[1]8 salud'!E466</f>
        <v>60000000</v>
      </c>
      <c r="F466" s="14">
        <f>'[1]8 salud'!F466</f>
        <v>0</v>
      </c>
      <c r="G466" s="7">
        <f>'[1]8 salud'!I466</f>
        <v>42095640</v>
      </c>
      <c r="H466" s="15">
        <f>'[1]8 salud'!J466</f>
        <v>0.70159400000000005</v>
      </c>
      <c r="I466" s="7">
        <f>'[1]8 salud'!M466</f>
        <v>0</v>
      </c>
      <c r="J466" s="15">
        <f>'[1]8 salud'!L466</f>
        <v>0.70159400000000005</v>
      </c>
      <c r="K466" s="7">
        <f>'[1]8 salud'!K466</f>
        <v>42095640</v>
      </c>
      <c r="L466" s="15">
        <f>'[1]8 salud'!L466</f>
        <v>0.70159400000000005</v>
      </c>
    </row>
    <row r="467" spans="1:12" x14ac:dyDescent="0.2">
      <c r="A467" s="7" t="str">
        <f>'[1]8 salud'!A467</f>
        <v>´3210103030099000000000</v>
      </c>
      <c r="B467" s="7" t="str">
        <f>'[1]8 salud'!B467</f>
        <v>OTROS APORTES PATRONALES</v>
      </c>
      <c r="C467" s="7">
        <f>'[1]8 salud'!C467</f>
        <v>60000000</v>
      </c>
      <c r="D467" s="7">
        <f>'[1]8 salud'!D467</f>
        <v>0</v>
      </c>
      <c r="E467" s="7">
        <f>'[1]8 salud'!E467</f>
        <v>60000000</v>
      </c>
      <c r="F467" s="14">
        <f>'[1]8 salud'!F467</f>
        <v>0</v>
      </c>
      <c r="G467" s="7">
        <f>'[1]8 salud'!I467</f>
        <v>42095640</v>
      </c>
      <c r="H467" s="15">
        <f>'[1]8 salud'!J467</f>
        <v>0.70159400000000005</v>
      </c>
      <c r="I467" s="7">
        <f>'[1]8 salud'!M467</f>
        <v>0</v>
      </c>
      <c r="J467" s="15">
        <f>'[1]8 salud'!L467</f>
        <v>0.70159400000000005</v>
      </c>
      <c r="K467" s="7">
        <f>'[1]8 salud'!K467</f>
        <v>42095640</v>
      </c>
      <c r="L467" s="15">
        <f>'[1]8 salud'!L467</f>
        <v>0.70159400000000005</v>
      </c>
    </row>
    <row r="468" spans="1:12" x14ac:dyDescent="0.2">
      <c r="A468" s="7" t="str">
        <f>'[1]8 salud'!A468</f>
        <v>´3210103030099001530000</v>
      </c>
      <c r="B468" s="7" t="str">
        <f>'[1]8 salud'!B468</f>
        <v>OTROS APORTES PATRONALES</v>
      </c>
      <c r="C468" s="7">
        <f>'[1]8 salud'!C468</f>
        <v>0</v>
      </c>
      <c r="D468" s="7">
        <f>'[1]8 salud'!D468</f>
        <v>0</v>
      </c>
      <c r="E468" s="7">
        <f>'[1]8 salud'!E468</f>
        <v>0</v>
      </c>
      <c r="F468" s="14">
        <f>'[1]8 salud'!F468</f>
        <v>0</v>
      </c>
      <c r="G468" s="7">
        <f>'[1]8 salud'!I468</f>
        <v>0</v>
      </c>
      <c r="H468" s="15">
        <f>'[1]8 salud'!J468</f>
        <v>0</v>
      </c>
      <c r="I468" s="7">
        <f>'[1]8 salud'!M468</f>
        <v>0</v>
      </c>
      <c r="J468" s="15">
        <f>'[1]8 salud'!L468</f>
        <v>0</v>
      </c>
      <c r="K468" s="7">
        <f>'[1]8 salud'!K468</f>
        <v>0</v>
      </c>
      <c r="L468" s="15">
        <f>'[1]8 salud'!L468</f>
        <v>0</v>
      </c>
    </row>
    <row r="469" spans="1:12" x14ac:dyDescent="0.2">
      <c r="A469" s="7" t="str">
        <f>'[1]8 salud'!A469</f>
        <v>´3210200000000000000000</v>
      </c>
      <c r="B469" s="7" t="str">
        <f>'[1]8 salud'!B469</f>
        <v>COMPRA DE BIENES</v>
      </c>
      <c r="C469" s="7">
        <f>'[1]8 salud'!C469</f>
        <v>142034722839</v>
      </c>
      <c r="D469" s="7">
        <f>'[1]8 salud'!D469</f>
        <v>38506957720</v>
      </c>
      <c r="E469" s="7">
        <f>'[1]8 salud'!E469</f>
        <v>180541680559</v>
      </c>
      <c r="F469" s="14">
        <f>'[1]8 salud'!F469</f>
        <v>0</v>
      </c>
      <c r="G469" s="7">
        <f>'[1]8 salud'!I469</f>
        <v>111867405332.64999</v>
      </c>
      <c r="H469" s="15">
        <f>'[1]8 salud'!J469</f>
        <v>0.61962093731642409</v>
      </c>
      <c r="I469" s="7">
        <f>'[1]8 salud'!M469</f>
        <v>64483757505.040009</v>
      </c>
      <c r="J469" s="15">
        <f>'[1]8 salud'!L469</f>
        <v>0.97678919511364271</v>
      </c>
      <c r="K469" s="7">
        <f>'[1]8 salud'!K469</f>
        <v>176351162837.69</v>
      </c>
      <c r="L469" s="15">
        <f>'[1]8 salud'!L469</f>
        <v>0.97678919511364271</v>
      </c>
    </row>
    <row r="470" spans="1:12" x14ac:dyDescent="0.2">
      <c r="A470" s="7" t="str">
        <f>'[1]8 salud'!A470</f>
        <v>´3210201000000000000000</v>
      </c>
      <c r="B470" s="7" t="str">
        <f>'[1]8 salud'!B470</f>
        <v>Insumos Hospitalarios</v>
      </c>
      <c r="C470" s="7">
        <f>'[1]8 salud'!C470</f>
        <v>142034722839</v>
      </c>
      <c r="D470" s="7">
        <f>'[1]8 salud'!D470</f>
        <v>38506957720</v>
      </c>
      <c r="E470" s="7">
        <f>'[1]8 salud'!E470</f>
        <v>180541680559</v>
      </c>
      <c r="F470" s="14">
        <f>'[1]8 salud'!F470</f>
        <v>0</v>
      </c>
      <c r="G470" s="7">
        <f>'[1]8 salud'!I470</f>
        <v>111867405332.64999</v>
      </c>
      <c r="H470" s="15">
        <f>'[1]8 salud'!J470</f>
        <v>0.61962093731642409</v>
      </c>
      <c r="I470" s="7">
        <f>'[1]8 salud'!M470</f>
        <v>64483757505.040009</v>
      </c>
      <c r="J470" s="15">
        <f>'[1]8 salud'!L470</f>
        <v>0.97678919511364271</v>
      </c>
      <c r="K470" s="7">
        <f>'[1]8 salud'!K470</f>
        <v>176351162837.69</v>
      </c>
      <c r="L470" s="15">
        <f>'[1]8 salud'!L470</f>
        <v>0.97678919511364271</v>
      </c>
    </row>
    <row r="471" spans="1:12" x14ac:dyDescent="0.2">
      <c r="A471" s="7">
        <f>'[1]8 salud'!A471</f>
        <v>0</v>
      </c>
      <c r="B471" s="7" t="str">
        <f>'[1]8 salud'!B471</f>
        <v>Medicamentos</v>
      </c>
      <c r="C471" s="7">
        <f>'[1]8 salud'!C471</f>
        <v>900000000</v>
      </c>
      <c r="D471" s="7">
        <f>'[1]8 salud'!D471</f>
        <v>300000000</v>
      </c>
      <c r="E471" s="7">
        <f>'[1]8 salud'!E471</f>
        <v>1200000000</v>
      </c>
      <c r="F471" s="14">
        <f>'[1]8 salud'!F471</f>
        <v>0</v>
      </c>
      <c r="G471" s="7">
        <f>'[1]8 salud'!I471</f>
        <v>1056109823</v>
      </c>
      <c r="H471" s="15">
        <f>'[1]8 salud'!J471</f>
        <v>0.88009151916666661</v>
      </c>
      <c r="I471" s="7">
        <f>'[1]8 salud'!M471</f>
        <v>95525987</v>
      </c>
      <c r="J471" s="15">
        <f>'[1]8 salud'!L471</f>
        <v>0.95969650833333331</v>
      </c>
      <c r="K471" s="7">
        <f>'[1]8 salud'!K471</f>
        <v>1151635810</v>
      </c>
      <c r="L471" s="15">
        <f>'[1]8 salud'!L471</f>
        <v>0.95969650833333331</v>
      </c>
    </row>
    <row r="472" spans="1:12" x14ac:dyDescent="0.2">
      <c r="A472" s="7" t="str">
        <f>'[1]8 salud'!A472</f>
        <v>´3210201010000000000000</v>
      </c>
      <c r="B472" s="7" t="str">
        <f>'[1]8 salud'!B472</f>
        <v>Medicamentos</v>
      </c>
      <c r="C472" s="7">
        <f>'[1]8 salud'!C472</f>
        <v>41292673000</v>
      </c>
      <c r="D472" s="7">
        <f>'[1]8 salud'!D472</f>
        <v>3318239785</v>
      </c>
      <c r="E472" s="7">
        <f>'[1]8 salud'!E472</f>
        <v>44610912785</v>
      </c>
      <c r="F472" s="14">
        <f>'[1]8 salud'!F472</f>
        <v>0</v>
      </c>
      <c r="G472" s="7">
        <f>'[1]8 salud'!I472</f>
        <v>24237383546</v>
      </c>
      <c r="H472" s="15">
        <f>'[1]8 salud'!J472</f>
        <v>0.5433061561150031</v>
      </c>
      <c r="I472" s="7">
        <f>'[1]8 salud'!M472</f>
        <v>19228901684</v>
      </c>
      <c r="J472" s="15">
        <f>'[1]8 salud'!L472</f>
        <v>0.97434198308121434</v>
      </c>
      <c r="K472" s="7">
        <f>'[1]8 salud'!K472</f>
        <v>43466285230</v>
      </c>
      <c r="L472" s="15">
        <f>'[1]8 salud'!L472</f>
        <v>0.97434198308121434</v>
      </c>
    </row>
    <row r="473" spans="1:12" x14ac:dyDescent="0.2">
      <c r="A473" s="7" t="str">
        <f>'[1]8 salud'!A473</f>
        <v>´3210201010000001540000</v>
      </c>
      <c r="B473" s="7" t="str">
        <f>'[1]8 salud'!B473</f>
        <v>Medicamentos</v>
      </c>
      <c r="C473" s="7">
        <f>'[1]8 salud'!C473</f>
        <v>14215121579</v>
      </c>
      <c r="D473" s="7">
        <f>'[1]8 salud'!D473</f>
        <v>5032792894</v>
      </c>
      <c r="E473" s="7">
        <f>'[1]8 salud'!E473</f>
        <v>19247914473</v>
      </c>
      <c r="F473" s="14">
        <f>'[1]8 salud'!F473</f>
        <v>0</v>
      </c>
      <c r="G473" s="7">
        <f>'[1]8 salud'!I473</f>
        <v>13164032700.810001</v>
      </c>
      <c r="H473" s="15">
        <f>'[1]8 salud'!J473</f>
        <v>0.68391994983538817</v>
      </c>
      <c r="I473" s="7">
        <f>'[1]8 salud'!M473</f>
        <v>5925453419.0399971</v>
      </c>
      <c r="J473" s="15">
        <f>'[1]8 salud'!L473</f>
        <v>0.99176906394860409</v>
      </c>
      <c r="K473" s="7">
        <f>'[1]8 salud'!K473</f>
        <v>19089486119.849998</v>
      </c>
      <c r="L473" s="15">
        <f>'[1]8 salud'!L473</f>
        <v>0.99176906394860409</v>
      </c>
    </row>
    <row r="474" spans="1:12" x14ac:dyDescent="0.2">
      <c r="A474" s="7" t="str">
        <f>'[1]8 salud'!A474</f>
        <v>´3210201020000000000000</v>
      </c>
      <c r="B474" s="7" t="str">
        <f>'[1]8 salud'!B474</f>
        <v>Material M餩co-Quirrgico</v>
      </c>
      <c r="C474" s="7">
        <f>'[1]8 salud'!C474</f>
        <v>17001680000</v>
      </c>
      <c r="D474" s="7">
        <f>'[1]8 salud'!D474</f>
        <v>7199902420</v>
      </c>
      <c r="E474" s="7">
        <f>'[1]8 salud'!E474</f>
        <v>24201582420</v>
      </c>
      <c r="F474" s="14">
        <f>'[1]8 salud'!F474</f>
        <v>0</v>
      </c>
      <c r="G474" s="7">
        <f>'[1]8 salud'!I474</f>
        <v>12764845399</v>
      </c>
      <c r="H474" s="15">
        <f>'[1]8 salud'!J474</f>
        <v>0.52743846156320884</v>
      </c>
      <c r="I474" s="7">
        <f>'[1]8 salud'!M474</f>
        <v>11011727110</v>
      </c>
      <c r="J474" s="15">
        <f>'[1]8 salud'!L474</f>
        <v>0.98243875530019986</v>
      </c>
      <c r="K474" s="7">
        <f>'[1]8 salud'!K474</f>
        <v>23776572509</v>
      </c>
      <c r="L474" s="15">
        <f>'[1]8 salud'!L474</f>
        <v>0.98243875530019986</v>
      </c>
    </row>
    <row r="475" spans="1:12" x14ac:dyDescent="0.2">
      <c r="A475" s="7">
        <f>'[1]8 salud'!A475</f>
        <v>0</v>
      </c>
      <c r="B475" s="7" t="str">
        <f>'[1]8 salud'!B475</f>
        <v>Material M餩co-Quirrgicos</v>
      </c>
      <c r="C475" s="7">
        <f>'[1]8 salud'!C475</f>
        <v>37648274000</v>
      </c>
      <c r="D475" s="7">
        <f>'[1]8 salud'!D475</f>
        <v>12296460703</v>
      </c>
      <c r="E475" s="7">
        <f>'[1]8 salud'!E475</f>
        <v>49944734703</v>
      </c>
      <c r="F475" s="14">
        <f>'[1]8 salud'!F475</f>
        <v>0</v>
      </c>
      <c r="G475" s="7">
        <f>'[1]8 salud'!I475</f>
        <v>29807112885</v>
      </c>
      <c r="H475" s="15">
        <f>'[1]8 salud'!J475</f>
        <v>0.59680190639213859</v>
      </c>
      <c r="I475" s="7">
        <f>'[1]8 salud'!M475</f>
        <v>19011905761</v>
      </c>
      <c r="J475" s="15">
        <f>'[1]8 salud'!L475</f>
        <v>0.97746076611089938</v>
      </c>
      <c r="K475" s="7">
        <f>'[1]8 salud'!K475</f>
        <v>48819018646</v>
      </c>
      <c r="L475" s="15">
        <f>'[1]8 salud'!L475</f>
        <v>0.97746076611089938</v>
      </c>
    </row>
    <row r="476" spans="1:12" x14ac:dyDescent="0.2">
      <c r="A476" s="7" t="str">
        <f>'[1]8 salud'!A476</f>
        <v>´3210201020000001550000</v>
      </c>
      <c r="B476" s="7" t="str">
        <f>'[1]8 salud'!B476</f>
        <v>Material M餩co-Quirrgicos</v>
      </c>
      <c r="C476" s="7">
        <f>'[1]8 salud'!C476</f>
        <v>22352003260</v>
      </c>
      <c r="D476" s="7">
        <f>'[1]8 salud'!D476</f>
        <v>7966724364</v>
      </c>
      <c r="E476" s="7">
        <f>'[1]8 salud'!E476</f>
        <v>30318727624</v>
      </c>
      <c r="F476" s="14">
        <f>'[1]8 salud'!F476</f>
        <v>0</v>
      </c>
      <c r="G476" s="7">
        <f>'[1]8 salud'!I476</f>
        <v>21349142028.84</v>
      </c>
      <c r="H476" s="15">
        <f>'[1]8 salud'!J476</f>
        <v>0.70415692550172304</v>
      </c>
      <c r="I476" s="7">
        <f>'[1]8 salud'!M476</f>
        <v>8263724466</v>
      </c>
      <c r="J476" s="15">
        <f>'[1]8 salud'!L476</f>
        <v>0.97671864275065268</v>
      </c>
      <c r="K476" s="7">
        <f>'[1]8 salud'!K476</f>
        <v>29612866494.84</v>
      </c>
      <c r="L476" s="15">
        <f>'[1]8 salud'!L476</f>
        <v>0.97671864275065268</v>
      </c>
    </row>
    <row r="477" spans="1:12" x14ac:dyDescent="0.2">
      <c r="A477" s="7" t="str">
        <f>'[1]8 salud'!A477</f>
        <v>´3210201030000000000000</v>
      </c>
      <c r="B477" s="7" t="str">
        <f>'[1]8 salud'!B477</f>
        <v>Insumos de Salud Pblica</v>
      </c>
      <c r="C477" s="7">
        <f>'[1]8 salud'!C477</f>
        <v>508271000</v>
      </c>
      <c r="D477" s="7">
        <f>'[1]8 salud'!D477</f>
        <v>-168435500</v>
      </c>
      <c r="E477" s="7">
        <f>'[1]8 salud'!E477</f>
        <v>339835500</v>
      </c>
      <c r="F477" s="14">
        <f>'[1]8 salud'!F477</f>
        <v>0</v>
      </c>
      <c r="G477" s="7">
        <f>'[1]8 salud'!I477</f>
        <v>177034187</v>
      </c>
      <c r="H477" s="15">
        <f>'[1]8 salud'!J477</f>
        <v>0.52094082872448577</v>
      </c>
      <c r="I477" s="7">
        <f>'[1]8 salud'!M477</f>
        <v>52397034</v>
      </c>
      <c r="J477" s="15">
        <f>'[1]8 salud'!L477</f>
        <v>0.67512434986927494</v>
      </c>
      <c r="K477" s="7">
        <f>'[1]8 salud'!K477</f>
        <v>229431221</v>
      </c>
      <c r="L477" s="15">
        <f>'[1]8 salud'!L477</f>
        <v>0.67512434986927494</v>
      </c>
    </row>
    <row r="478" spans="1:12" x14ac:dyDescent="0.2">
      <c r="A478" s="7" t="str">
        <f>'[1]8 salud'!A478</f>
        <v>´3210201030000001560000</v>
      </c>
      <c r="B478" s="7" t="str">
        <f>'[1]8 salud'!B478</f>
        <v>Insumos de Salud Pblica</v>
      </c>
      <c r="C478" s="7">
        <f>'[1]8 salud'!C478</f>
        <v>0</v>
      </c>
      <c r="D478" s="7">
        <f>'[1]8 salud'!D478</f>
        <v>0</v>
      </c>
      <c r="E478" s="7">
        <f>'[1]8 salud'!E478</f>
        <v>0</v>
      </c>
      <c r="F478" s="14">
        <f>'[1]8 salud'!F478</f>
        <v>0</v>
      </c>
      <c r="G478" s="7">
        <f>'[1]8 salud'!I478</f>
        <v>0</v>
      </c>
      <c r="H478" s="15">
        <f>'[1]8 salud'!J478</f>
        <v>0</v>
      </c>
      <c r="I478" s="7">
        <f>'[1]8 salud'!M478</f>
        <v>0</v>
      </c>
      <c r="J478" s="15">
        <f>'[1]8 salud'!L478</f>
        <v>0</v>
      </c>
      <c r="K478" s="7">
        <f>'[1]8 salud'!K478</f>
        <v>0</v>
      </c>
      <c r="L478" s="15">
        <f>'[1]8 salud'!L478</f>
        <v>0</v>
      </c>
    </row>
    <row r="479" spans="1:12" x14ac:dyDescent="0.2">
      <c r="A479" s="7" t="str">
        <f>'[1]8 salud'!A479</f>
        <v>´3210201040000000000000</v>
      </c>
      <c r="B479" s="7" t="str">
        <f>'[1]8 salud'!B479</f>
        <v>Adquisicion de bienes PIC</v>
      </c>
      <c r="C479" s="7">
        <f>'[1]8 salud'!C479</f>
        <v>1695000000</v>
      </c>
      <c r="D479" s="7">
        <f>'[1]8 salud'!D479</f>
        <v>-8326946</v>
      </c>
      <c r="E479" s="7">
        <f>'[1]8 salud'!E479</f>
        <v>1686673054</v>
      </c>
      <c r="F479" s="14">
        <f>'[1]8 salud'!F479</f>
        <v>0</v>
      </c>
      <c r="G479" s="7">
        <f>'[1]8 salud'!I479</f>
        <v>1082582693</v>
      </c>
      <c r="H479" s="15">
        <f>'[1]8 salud'!J479</f>
        <v>0.64184501580351916</v>
      </c>
      <c r="I479" s="7">
        <f>'[1]8 salud'!M479</f>
        <v>400672097</v>
      </c>
      <c r="J479" s="15">
        <f>'[1]8 salud'!L479</f>
        <v>0.87939674288529901</v>
      </c>
      <c r="K479" s="7">
        <f>'[1]8 salud'!K479</f>
        <v>1483254790</v>
      </c>
      <c r="L479" s="15">
        <f>'[1]8 salud'!L479</f>
        <v>0.87939674288529901</v>
      </c>
    </row>
    <row r="480" spans="1:12" x14ac:dyDescent="0.2">
      <c r="A480" s="7">
        <f>'[1]8 salud'!A480</f>
        <v>0</v>
      </c>
      <c r="B480" s="7" t="str">
        <f>'[1]8 salud'!B480</f>
        <v>Adquisici󮠤e bienes PIC</v>
      </c>
      <c r="C480" s="7">
        <f>'[1]8 salud'!C480</f>
        <v>16700000</v>
      </c>
      <c r="D480" s="7">
        <f>'[1]8 salud'!D480</f>
        <v>30000000</v>
      </c>
      <c r="E480" s="7">
        <f>'[1]8 salud'!E480</f>
        <v>46700000</v>
      </c>
      <c r="F480" s="14">
        <f>'[1]8 salud'!F480</f>
        <v>0</v>
      </c>
      <c r="G480" s="7">
        <f>'[1]8 salud'!I480</f>
        <v>46670536</v>
      </c>
      <c r="H480" s="15">
        <f>'[1]8 salud'!J480</f>
        <v>0.9993690792291221</v>
      </c>
      <c r="I480" s="7">
        <f>'[1]8 salud'!M480</f>
        <v>1624</v>
      </c>
      <c r="J480" s="15">
        <f>'[1]8 salud'!L480</f>
        <v>0.99940385438972168</v>
      </c>
      <c r="K480" s="7">
        <f>'[1]8 salud'!K480</f>
        <v>46672160</v>
      </c>
      <c r="L480" s="15">
        <f>'[1]8 salud'!L480</f>
        <v>0.99940385438972168</v>
      </c>
    </row>
    <row r="481" spans="1:12" x14ac:dyDescent="0.2">
      <c r="A481" s="7">
        <f>'[1]8 salud'!A481</f>
        <v>0</v>
      </c>
      <c r="B481" s="7" t="str">
        <f>'[1]8 salud'!B481</f>
        <v>Adquisici󮠤e BienesPIC</v>
      </c>
      <c r="C481" s="7">
        <f>'[1]8 salud'!C481</f>
        <v>95000000</v>
      </c>
      <c r="D481" s="7">
        <f>'[1]8 salud'!D481</f>
        <v>210000000</v>
      </c>
      <c r="E481" s="7">
        <f>'[1]8 salud'!E481</f>
        <v>305000000</v>
      </c>
      <c r="F481" s="14">
        <f>'[1]8 salud'!F481</f>
        <v>0</v>
      </c>
      <c r="G481" s="7">
        <f>'[1]8 salud'!I481</f>
        <v>276219723</v>
      </c>
      <c r="H481" s="15">
        <f>'[1]8 salud'!J481</f>
        <v>0.90563843606557382</v>
      </c>
      <c r="I481" s="7">
        <f>'[1]8 salud'!M481</f>
        <v>4391707</v>
      </c>
      <c r="J481" s="15">
        <f>'[1]8 salud'!L481</f>
        <v>0.92003747540983605</v>
      </c>
      <c r="K481" s="7">
        <f>'[1]8 salud'!K481</f>
        <v>280611430</v>
      </c>
      <c r="L481" s="15">
        <f>'[1]8 salud'!L481</f>
        <v>0.92003747540983605</v>
      </c>
    </row>
    <row r="482" spans="1:12" x14ac:dyDescent="0.2">
      <c r="A482" s="7" t="str">
        <f>'[1]8 salud'!A482</f>
        <v>´3210201040000001560000</v>
      </c>
      <c r="B482" s="7" t="str">
        <f>'[1]8 salud'!B482</f>
        <v>Adquisicion de bienes PIC</v>
      </c>
      <c r="C482" s="7">
        <f>'[1]8 salud'!C482</f>
        <v>0</v>
      </c>
      <c r="D482" s="7">
        <f>'[1]8 salud'!D482</f>
        <v>0</v>
      </c>
      <c r="E482" s="7">
        <f>'[1]8 salud'!E482</f>
        <v>0</v>
      </c>
      <c r="F482" s="14">
        <f>'[1]8 salud'!F482</f>
        <v>0</v>
      </c>
      <c r="G482" s="7">
        <f>'[1]8 salud'!I482</f>
        <v>0</v>
      </c>
      <c r="H482" s="15">
        <f>'[1]8 salud'!J482</f>
        <v>0</v>
      </c>
      <c r="I482" s="7">
        <f>'[1]8 salud'!M482</f>
        <v>0</v>
      </c>
      <c r="J482" s="15">
        <f>'[1]8 salud'!L482</f>
        <v>0</v>
      </c>
      <c r="K482" s="7">
        <f>'[1]8 salud'!K482</f>
        <v>0</v>
      </c>
      <c r="L482" s="15">
        <f>'[1]8 salud'!L482</f>
        <v>0</v>
      </c>
    </row>
    <row r="483" spans="1:12" x14ac:dyDescent="0.2">
      <c r="A483" s="7" t="str">
        <f>'[1]8 salud'!A483</f>
        <v>´3210202000000000000000</v>
      </c>
      <c r="B483" s="7" t="str">
        <f>'[1]8 salud'!B483</f>
        <v>Material M餩co-Quirrgicos</v>
      </c>
      <c r="C483" s="7">
        <f>'[1]8 salud'!C483</f>
        <v>5000000000</v>
      </c>
      <c r="D483" s="7">
        <f>'[1]8 salud'!D483</f>
        <v>1756500000</v>
      </c>
      <c r="E483" s="7">
        <f>'[1]8 salud'!E483</f>
        <v>6756500000</v>
      </c>
      <c r="F483" s="14">
        <f>'[1]8 salud'!F483</f>
        <v>0</v>
      </c>
      <c r="G483" s="7">
        <f>'[1]8 salud'!I483</f>
        <v>6255769504</v>
      </c>
      <c r="H483" s="15">
        <f>'[1]8 salud'!J483</f>
        <v>0.92588907037667434</v>
      </c>
      <c r="I483" s="7">
        <f>'[1]8 salud'!M483</f>
        <v>470960215</v>
      </c>
      <c r="J483" s="15">
        <f>'[1]8 salud'!L483</f>
        <v>0.99559383097757714</v>
      </c>
      <c r="K483" s="7">
        <f>'[1]8 salud'!K483</f>
        <v>6726729719</v>
      </c>
      <c r="L483" s="15">
        <f>'[1]8 salud'!L483</f>
        <v>0.99559383097757714</v>
      </c>
    </row>
    <row r="484" spans="1:12" x14ac:dyDescent="0.2">
      <c r="A484" s="7" t="str">
        <f>'[1]8 salud'!A484</f>
        <v>´3210202020000000000000</v>
      </c>
      <c r="B484" s="7" t="str">
        <f>'[1]8 salud'!B484</f>
        <v>Material M餩co-Quirrgicos</v>
      </c>
      <c r="C484" s="7">
        <f>'[1]8 salud'!C484</f>
        <v>850000000</v>
      </c>
      <c r="D484" s="7">
        <f>'[1]8 salud'!D484</f>
        <v>160000000</v>
      </c>
      <c r="E484" s="7">
        <f>'[1]8 salud'!E484</f>
        <v>1010000000</v>
      </c>
      <c r="F484" s="14">
        <f>'[1]8 salud'!F484</f>
        <v>0</v>
      </c>
      <c r="G484" s="7">
        <f>'[1]8 salud'!I484</f>
        <v>984745710</v>
      </c>
      <c r="H484" s="15">
        <f>'[1]8 salud'!J484</f>
        <v>0.9749957524752475</v>
      </c>
      <c r="I484" s="7">
        <f>'[1]8 salud'!M484</f>
        <v>0</v>
      </c>
      <c r="J484" s="15">
        <f>'[1]8 salud'!L484</f>
        <v>0.9749957524752475</v>
      </c>
      <c r="K484" s="7">
        <f>'[1]8 salud'!K484</f>
        <v>984745710</v>
      </c>
      <c r="L484" s="15">
        <f>'[1]8 salud'!L484</f>
        <v>0.9749957524752475</v>
      </c>
    </row>
    <row r="485" spans="1:12" x14ac:dyDescent="0.2">
      <c r="A485" s="7" t="str">
        <f>'[1]8 salud'!A485</f>
        <v>´3210202030000000000000</v>
      </c>
      <c r="B485" s="7" t="str">
        <f>'[1]8 salud'!B485</f>
        <v>Insumos de Salud Pblica</v>
      </c>
      <c r="C485" s="7">
        <f>'[1]8 salud'!C485</f>
        <v>20000000</v>
      </c>
      <c r="D485" s="7">
        <f>'[1]8 salud'!D485</f>
        <v>0</v>
      </c>
      <c r="E485" s="7">
        <f>'[1]8 salud'!E485</f>
        <v>20000000</v>
      </c>
      <c r="F485" s="14">
        <f>'[1]8 salud'!F485</f>
        <v>0</v>
      </c>
      <c r="G485" s="7">
        <f>'[1]8 salud'!I485</f>
        <v>4017768</v>
      </c>
      <c r="H485" s="15">
        <f>'[1]8 salud'!J485</f>
        <v>0.20088839999999999</v>
      </c>
      <c r="I485" s="7">
        <f>'[1]8 salud'!M485</f>
        <v>0</v>
      </c>
      <c r="J485" s="15">
        <f>'[1]8 salud'!L485</f>
        <v>0.20088839999999999</v>
      </c>
      <c r="K485" s="7">
        <f>'[1]8 salud'!K485</f>
        <v>4017768</v>
      </c>
      <c r="L485" s="15">
        <f>'[1]8 salud'!L485</f>
        <v>0.20088839999999999</v>
      </c>
    </row>
    <row r="486" spans="1:12" x14ac:dyDescent="0.2">
      <c r="A486" s="7" t="str">
        <f>'[1]8 salud'!A486</f>
        <v>´3210202040000000000000</v>
      </c>
      <c r="B486" s="7" t="str">
        <f>'[1]8 salud'!B486</f>
        <v>Adquisicion de bienes PIC</v>
      </c>
      <c r="C486" s="7">
        <f>'[1]8 salud'!C486</f>
        <v>40000000</v>
      </c>
      <c r="D486" s="7">
        <f>'[1]8 salud'!D486</f>
        <v>23100000</v>
      </c>
      <c r="E486" s="7">
        <f>'[1]8 salud'!E486</f>
        <v>63100000</v>
      </c>
      <c r="F486" s="14">
        <f>'[1]8 salud'!F486</f>
        <v>0</v>
      </c>
      <c r="G486" s="7">
        <f>'[1]8 salud'!I486</f>
        <v>53692351</v>
      </c>
      <c r="H486" s="15">
        <f>'[1]8 salud'!J486</f>
        <v>0.85090889064976227</v>
      </c>
      <c r="I486" s="7">
        <f>'[1]8 salud'!M486</f>
        <v>0</v>
      </c>
      <c r="J486" s="15">
        <f>'[1]8 salud'!L486</f>
        <v>0.85090889064976227</v>
      </c>
      <c r="K486" s="7">
        <f>'[1]8 salud'!K486</f>
        <v>53692351</v>
      </c>
      <c r="L486" s="15">
        <f>'[1]8 salud'!L486</f>
        <v>0.85090889064976227</v>
      </c>
    </row>
    <row r="487" spans="1:12" x14ac:dyDescent="0.2">
      <c r="A487" s="7" t="str">
        <f>'[1]8 salud'!A487</f>
        <v>´3210203000000000000000</v>
      </c>
      <c r="B487" s="7" t="str">
        <f>'[1]8 salud'!B487</f>
        <v>Insumos de Salud Publica</v>
      </c>
      <c r="C487" s="7">
        <f>'[1]8 salud'!C487</f>
        <v>100000000</v>
      </c>
      <c r="D487" s="7">
        <f>'[1]8 salud'!D487</f>
        <v>150000000</v>
      </c>
      <c r="E487" s="7">
        <f>'[1]8 salud'!E487</f>
        <v>250000000</v>
      </c>
      <c r="F487" s="14">
        <f>'[1]8 salud'!F487</f>
        <v>0</v>
      </c>
      <c r="G487" s="7">
        <f>'[1]8 salud'!I487</f>
        <v>87649735</v>
      </c>
      <c r="H487" s="15">
        <f>'[1]8 salud'!J487</f>
        <v>0.35059894000000003</v>
      </c>
      <c r="I487" s="7">
        <f>'[1]8 salud'!M487</f>
        <v>66640</v>
      </c>
      <c r="J487" s="15">
        <f>'[1]8 salud'!L487</f>
        <v>0.3508655</v>
      </c>
      <c r="K487" s="7">
        <f>'[1]8 salud'!K487</f>
        <v>87716375</v>
      </c>
      <c r="L487" s="15">
        <f>'[1]8 salud'!L487</f>
        <v>0.3508655</v>
      </c>
    </row>
    <row r="488" spans="1:12" x14ac:dyDescent="0.2">
      <c r="A488" s="7" t="str">
        <f>'[1]8 salud'!A488</f>
        <v>´3210204000000000000000</v>
      </c>
      <c r="B488" s="7" t="str">
        <f>'[1]8 salud'!B488</f>
        <v>Adquisicion de bienes PIC</v>
      </c>
      <c r="C488" s="7">
        <f>'[1]8 salud'!C488</f>
        <v>300000000</v>
      </c>
      <c r="D488" s="7">
        <f>'[1]8 salud'!D488</f>
        <v>240000000</v>
      </c>
      <c r="E488" s="7">
        <f>'[1]8 salud'!E488</f>
        <v>540000000</v>
      </c>
      <c r="F488" s="14">
        <f>'[1]8 salud'!F488</f>
        <v>0</v>
      </c>
      <c r="G488" s="7">
        <f>'[1]8 salud'!I488</f>
        <v>520396743</v>
      </c>
      <c r="H488" s="15">
        <f>'[1]8 salud'!J488</f>
        <v>0.96369767222222225</v>
      </c>
      <c r="I488" s="7">
        <f>'[1]8 salud'!M488</f>
        <v>18029761</v>
      </c>
      <c r="J488" s="15">
        <f>'[1]8 salud'!L488</f>
        <v>0.99708611851851847</v>
      </c>
      <c r="K488" s="7">
        <f>'[1]8 salud'!K488</f>
        <v>538426504</v>
      </c>
      <c r="L488" s="15">
        <f>'[1]8 salud'!L488</f>
        <v>0.99708611851851847</v>
      </c>
    </row>
    <row r="489" spans="1:12" x14ac:dyDescent="0.2">
      <c r="A489" s="7" t="str">
        <f>'[1]8 salud'!A489</f>
        <v>´3210300000000000000000</v>
      </c>
      <c r="B489" s="7" t="str">
        <f>'[1]8 salud'!B489</f>
        <v>ADQUISICIӎ DE SERVICIOS</v>
      </c>
      <c r="C489" s="7">
        <f>'[1]8 salud'!C489</f>
        <v>494989219052</v>
      </c>
      <c r="D489" s="7">
        <f>'[1]8 salud'!D489</f>
        <v>200098850726</v>
      </c>
      <c r="E489" s="7">
        <f>'[1]8 salud'!E489</f>
        <v>695088069778</v>
      </c>
      <c r="F489" s="14">
        <f>'[1]8 salud'!F489</f>
        <v>0</v>
      </c>
      <c r="G489" s="7">
        <f>'[1]8 salud'!I489</f>
        <v>617524854188.5</v>
      </c>
      <c r="H489" s="15">
        <f>'[1]8 salud'!J489</f>
        <v>0.88841239123227589</v>
      </c>
      <c r="I489" s="7">
        <f>'[1]8 salud'!M489</f>
        <v>61171125518.5</v>
      </c>
      <c r="J489" s="15">
        <f>'[1]8 salud'!L489</f>
        <v>0.9764172472759669</v>
      </c>
      <c r="K489" s="7">
        <f>'[1]8 salud'!K489</f>
        <v>678695979707</v>
      </c>
      <c r="L489" s="15">
        <f>'[1]8 salud'!L489</f>
        <v>0.9764172472759669</v>
      </c>
    </row>
    <row r="490" spans="1:12" x14ac:dyDescent="0.2">
      <c r="A490" s="7" t="str">
        <f>'[1]8 salud'!A490</f>
        <v>´3210301000000000000000</v>
      </c>
      <c r="B490" s="7" t="str">
        <f>'[1]8 salud'!B490</f>
        <v>Mantenimiento Equipos Hospitalarios</v>
      </c>
      <c r="C490" s="7">
        <f>'[1]8 salud'!C490</f>
        <v>7008037059</v>
      </c>
      <c r="D490" s="7">
        <f>'[1]8 salud'!D490</f>
        <v>-78669613</v>
      </c>
      <c r="E490" s="7">
        <f>'[1]8 salud'!E490</f>
        <v>6929367446</v>
      </c>
      <c r="F490" s="14">
        <f>'[1]8 salud'!F490</f>
        <v>0</v>
      </c>
      <c r="G490" s="7">
        <f>'[1]8 salud'!I490</f>
        <v>3120923991</v>
      </c>
      <c r="H490" s="15">
        <f>'[1]8 salud'!J490</f>
        <v>0.45039089286592293</v>
      </c>
      <c r="I490" s="7">
        <f>'[1]8 salud'!M490</f>
        <v>2427594686</v>
      </c>
      <c r="J490" s="15">
        <f>'[1]8 salud'!L490</f>
        <v>0.80072513403844681</v>
      </c>
      <c r="K490" s="7">
        <f>'[1]8 salud'!K490</f>
        <v>5548518677</v>
      </c>
      <c r="L490" s="15">
        <f>'[1]8 salud'!L490</f>
        <v>0.80072513403844681</v>
      </c>
    </row>
    <row r="491" spans="1:12" x14ac:dyDescent="0.2">
      <c r="A491" s="7" t="str">
        <f>'[1]8 salud'!A491</f>
        <v>´3210301000000001570000</v>
      </c>
      <c r="B491" s="7" t="str">
        <f>'[1]8 salud'!B491</f>
        <v>Mantenimiento Equipos Hospitalarios</v>
      </c>
      <c r="C491" s="7">
        <f>'[1]8 salud'!C491</f>
        <v>2230730636</v>
      </c>
      <c r="D491" s="7">
        <f>'[1]8 salud'!D491</f>
        <v>339500000</v>
      </c>
      <c r="E491" s="7">
        <f>'[1]8 salud'!E491</f>
        <v>2570230636</v>
      </c>
      <c r="F491" s="14">
        <f>'[1]8 salud'!F491</f>
        <v>0</v>
      </c>
      <c r="G491" s="7">
        <f>'[1]8 salud'!I491</f>
        <v>905838209</v>
      </c>
      <c r="H491" s="15">
        <f>'[1]8 salud'!J491</f>
        <v>0.35243460112581121</v>
      </c>
      <c r="I491" s="7">
        <f>'[1]8 salud'!M491</f>
        <v>1367650389</v>
      </c>
      <c r="J491" s="15">
        <f>'[1]8 salud'!L491</f>
        <v>0.88454653296724617</v>
      </c>
      <c r="K491" s="7">
        <f>'[1]8 salud'!K491</f>
        <v>2273488598</v>
      </c>
      <c r="L491" s="15">
        <f>'[1]8 salud'!L491</f>
        <v>0.88454653296724617</v>
      </c>
    </row>
    <row r="492" spans="1:12" x14ac:dyDescent="0.2">
      <c r="A492" s="7" t="str">
        <f>'[1]8 salud'!A492</f>
        <v>´3210302000000000000000</v>
      </c>
      <c r="B492" s="7" t="str">
        <f>'[1]8 salud'!B492</f>
        <v>Servicio de Lavander_xD84D_</v>
      </c>
      <c r="C492" s="7">
        <f>'[1]8 salud'!C492</f>
        <v>4944552000</v>
      </c>
      <c r="D492" s="7">
        <f>'[1]8 salud'!D492</f>
        <v>561116466</v>
      </c>
      <c r="E492" s="7">
        <f>'[1]8 salud'!E492</f>
        <v>5505668466</v>
      </c>
      <c r="F492" s="14">
        <f>'[1]8 salud'!F492</f>
        <v>0</v>
      </c>
      <c r="G492" s="7">
        <f>'[1]8 salud'!I492</f>
        <v>3921690157</v>
      </c>
      <c r="H492" s="15">
        <f>'[1]8 salud'!J492</f>
        <v>0.71230045565188238</v>
      </c>
      <c r="I492" s="7">
        <f>'[1]8 salud'!M492</f>
        <v>1497842287</v>
      </c>
      <c r="J492" s="15">
        <f>'[1]8 salud'!L492</f>
        <v>0.98435502926993712</v>
      </c>
      <c r="K492" s="7">
        <f>'[1]8 salud'!K492</f>
        <v>5419532444</v>
      </c>
      <c r="L492" s="15">
        <f>'[1]8 salud'!L492</f>
        <v>0.98435502926993712</v>
      </c>
    </row>
    <row r="493" spans="1:12" x14ac:dyDescent="0.2">
      <c r="A493" s="7" t="str">
        <f>'[1]8 salud'!A493</f>
        <v>´3210302000000001580000</v>
      </c>
      <c r="B493" s="7" t="str">
        <f>'[1]8 salud'!B493</f>
        <v>Servicio de Lavander_xD84D_</v>
      </c>
      <c r="C493" s="7">
        <f>'[1]8 salud'!C493</f>
        <v>635235946</v>
      </c>
      <c r="D493" s="7">
        <f>'[1]8 salud'!D493</f>
        <v>131514054</v>
      </c>
      <c r="E493" s="7">
        <f>'[1]8 salud'!E493</f>
        <v>766750000</v>
      </c>
      <c r="F493" s="14">
        <f>'[1]8 salud'!F493</f>
        <v>0</v>
      </c>
      <c r="G493" s="7">
        <f>'[1]8 salud'!I493</f>
        <v>449577869</v>
      </c>
      <c r="H493" s="15">
        <f>'[1]8 salud'!J493</f>
        <v>0.58634218324095211</v>
      </c>
      <c r="I493" s="7">
        <f>'[1]8 salud'!M493</f>
        <v>282041402</v>
      </c>
      <c r="J493" s="15">
        <f>'[1]8 salud'!L493</f>
        <v>0.95418229018584932</v>
      </c>
      <c r="K493" s="7">
        <f>'[1]8 salud'!K493</f>
        <v>731619271</v>
      </c>
      <c r="L493" s="15">
        <f>'[1]8 salud'!L493</f>
        <v>0.95418229018584932</v>
      </c>
    </row>
    <row r="494" spans="1:12" x14ac:dyDescent="0.2">
      <c r="A494" s="7" t="str">
        <f>'[1]8 salud'!A494</f>
        <v>´3210303000000000000000</v>
      </c>
      <c r="B494" s="7" t="str">
        <f>'[1]8 salud'!B494</f>
        <v>Suministro De Alimentos</v>
      </c>
      <c r="C494" s="7">
        <f>'[1]8 salud'!C494</f>
        <v>12692430567</v>
      </c>
      <c r="D494" s="7">
        <f>'[1]8 salud'!D494</f>
        <v>1909602801</v>
      </c>
      <c r="E494" s="7">
        <f>'[1]8 salud'!E494</f>
        <v>14602033368</v>
      </c>
      <c r="F494" s="14">
        <f>'[1]8 salud'!F494</f>
        <v>0</v>
      </c>
      <c r="G494" s="7">
        <f>'[1]8 salud'!I494</f>
        <v>10327005267</v>
      </c>
      <c r="H494" s="15">
        <f>'[1]8 salud'!J494</f>
        <v>0.70723063060733582</v>
      </c>
      <c r="I494" s="7">
        <f>'[1]8 salud'!M494</f>
        <v>3864097279</v>
      </c>
      <c r="J494" s="15">
        <f>'[1]8 salud'!L494</f>
        <v>0.97185797267793228</v>
      </c>
      <c r="K494" s="7">
        <f>'[1]8 salud'!K494</f>
        <v>14191102546</v>
      </c>
      <c r="L494" s="15">
        <f>'[1]8 salud'!L494</f>
        <v>0.97185797267793228</v>
      </c>
    </row>
    <row r="495" spans="1:12" x14ac:dyDescent="0.2">
      <c r="A495" s="7" t="str">
        <f>'[1]8 salud'!A495</f>
        <v>´3210303000000001590000</v>
      </c>
      <c r="B495" s="7" t="str">
        <f>'[1]8 salud'!B495</f>
        <v>Suministro De Alimentos</v>
      </c>
      <c r="C495" s="7">
        <f>'[1]8 salud'!C495</f>
        <v>1377913482</v>
      </c>
      <c r="D495" s="7">
        <f>'[1]8 salud'!D495</f>
        <v>481541945</v>
      </c>
      <c r="E495" s="7">
        <f>'[1]8 salud'!E495</f>
        <v>1859455427</v>
      </c>
      <c r="F495" s="14">
        <f>'[1]8 salud'!F495</f>
        <v>0</v>
      </c>
      <c r="G495" s="7">
        <f>'[1]8 salud'!I495</f>
        <v>1380900760</v>
      </c>
      <c r="H495" s="15">
        <f>'[1]8 salud'!J495</f>
        <v>0.74263719363680125</v>
      </c>
      <c r="I495" s="7">
        <f>'[1]8 salud'!M495</f>
        <v>323233745</v>
      </c>
      <c r="J495" s="15">
        <f>'[1]8 salud'!L495</f>
        <v>0.91646967184871375</v>
      </c>
      <c r="K495" s="7">
        <f>'[1]8 salud'!K495</f>
        <v>1704134505</v>
      </c>
      <c r="L495" s="15">
        <f>'[1]8 salud'!L495</f>
        <v>0.91646967184871375</v>
      </c>
    </row>
    <row r="496" spans="1:12" x14ac:dyDescent="0.2">
      <c r="A496" s="7" t="str">
        <f>'[1]8 salud'!A496</f>
        <v>´3210304000000000000000</v>
      </c>
      <c r="B496" s="7" t="str">
        <f>'[1]8 salud'!B496</f>
        <v>Adquisici󮠤e Servicios de Salud</v>
      </c>
      <c r="C496" s="7">
        <f>'[1]8 salud'!C496</f>
        <v>57884615378</v>
      </c>
      <c r="D496" s="7">
        <f>'[1]8 salud'!D496</f>
        <v>28106019594</v>
      </c>
      <c r="E496" s="7">
        <f>'[1]8 salud'!E496</f>
        <v>85990634972</v>
      </c>
      <c r="F496" s="14">
        <f>'[1]8 salud'!F496</f>
        <v>0</v>
      </c>
      <c r="G496" s="7">
        <f>'[1]8 salud'!I496</f>
        <v>64532816678</v>
      </c>
      <c r="H496" s="15">
        <f>'[1]8 salud'!J496</f>
        <v>0.75046331148750067</v>
      </c>
      <c r="I496" s="7">
        <f>'[1]8 salud'!M496</f>
        <v>19909789878</v>
      </c>
      <c r="J496" s="15">
        <f>'[1]8 salud'!L496</f>
        <v>0.98199770920979867</v>
      </c>
      <c r="K496" s="7">
        <f>'[1]8 salud'!K496</f>
        <v>84442606556</v>
      </c>
      <c r="L496" s="15">
        <f>'[1]8 salud'!L496</f>
        <v>0.98199770920979867</v>
      </c>
    </row>
    <row r="497" spans="1:12" x14ac:dyDescent="0.2">
      <c r="A497" s="7" t="str">
        <f>'[1]8 salud'!A497</f>
        <v>´3210304000000001600000</v>
      </c>
      <c r="B497" s="7" t="str">
        <f>'[1]8 salud'!B497</f>
        <v>Adquisici󮠤e Servicios de Salud</v>
      </c>
      <c r="C497" s="7">
        <f>'[1]8 salud'!C497</f>
        <v>12350566447</v>
      </c>
      <c r="D497" s="7">
        <f>'[1]8 salud'!D497</f>
        <v>4716949188</v>
      </c>
      <c r="E497" s="7">
        <f>'[1]8 salud'!E497</f>
        <v>17067515635</v>
      </c>
      <c r="F497" s="14">
        <f>'[1]8 salud'!F497</f>
        <v>0</v>
      </c>
      <c r="G497" s="7">
        <f>'[1]8 salud'!I497</f>
        <v>12789425000</v>
      </c>
      <c r="H497" s="15">
        <f>'[1]8 salud'!J497</f>
        <v>0.74934309559224843</v>
      </c>
      <c r="I497" s="7">
        <f>'[1]8 salud'!M497</f>
        <v>3690063245</v>
      </c>
      <c r="J497" s="15">
        <f>'[1]8 salud'!L497</f>
        <v>0.96554698395622707</v>
      </c>
      <c r="K497" s="7">
        <f>'[1]8 salud'!K497</f>
        <v>16479488245</v>
      </c>
      <c r="L497" s="15">
        <f>'[1]8 salud'!L497</f>
        <v>0.96554698395622707</v>
      </c>
    </row>
    <row r="498" spans="1:12" x14ac:dyDescent="0.2">
      <c r="A498" s="7" t="str">
        <f>'[1]8 salud'!A498</f>
        <v>´3210305000000000000000</v>
      </c>
      <c r="B498" s="7" t="str">
        <f>'[1]8 salud'!B498</f>
        <v>Contrataci󮠤e Servicios Asistenciales</v>
      </c>
      <c r="C498" s="7">
        <f>'[1]8 salud'!C498</f>
        <v>341238012489</v>
      </c>
      <c r="D498" s="7">
        <f>'[1]8 salud'!D498</f>
        <v>125006245790</v>
      </c>
      <c r="E498" s="7">
        <f>'[1]8 salud'!E498</f>
        <v>466244258279</v>
      </c>
      <c r="F498" s="14">
        <f>'[1]8 salud'!F498</f>
        <v>0</v>
      </c>
      <c r="G498" s="7">
        <f>'[1]8 salud'!I498</f>
        <v>436434933035.5</v>
      </c>
      <c r="H498" s="15">
        <f>'[1]8 salud'!J498</f>
        <v>0.93606500302323914</v>
      </c>
      <c r="I498" s="7">
        <f>'[1]8 salud'!M498</f>
        <v>19814047422.5</v>
      </c>
      <c r="J498" s="15">
        <f>'[1]8 salud'!L498</f>
        <v>0.97856214281781284</v>
      </c>
      <c r="K498" s="7">
        <f>'[1]8 salud'!K498</f>
        <v>456248980458</v>
      </c>
      <c r="L498" s="15">
        <f>'[1]8 salud'!L498</f>
        <v>0.97856214281781284</v>
      </c>
    </row>
    <row r="499" spans="1:12" x14ac:dyDescent="0.2">
      <c r="A499" s="7" t="str">
        <f>'[1]8 salud'!A499</f>
        <v>´3210305000000001610000</v>
      </c>
      <c r="B499" s="7" t="str">
        <f>'[1]8 salud'!B499</f>
        <v>Contrataci󮠤e Servicios Asistenciales</v>
      </c>
      <c r="C499" s="7">
        <f>'[1]8 salud'!C499</f>
        <v>44464912943</v>
      </c>
      <c r="D499" s="7">
        <f>'[1]8 salud'!D499</f>
        <v>35618123459</v>
      </c>
      <c r="E499" s="7">
        <f>'[1]8 salud'!E499</f>
        <v>80083036402</v>
      </c>
      <c r="F499" s="14">
        <f>'[1]8 salud'!F499</f>
        <v>0</v>
      </c>
      <c r="G499" s="7">
        <f>'[1]8 salud'!I499</f>
        <v>73161141511</v>
      </c>
      <c r="H499" s="15">
        <f>'[1]8 salud'!J499</f>
        <v>0.91356602843761392</v>
      </c>
      <c r="I499" s="7">
        <f>'[1]8 salud'!M499</f>
        <v>5862375915</v>
      </c>
      <c r="J499" s="15">
        <f>'[1]8 salud'!L499</f>
        <v>0.98676974520944194</v>
      </c>
      <c r="K499" s="7">
        <f>'[1]8 salud'!K499</f>
        <v>79023517426</v>
      </c>
      <c r="L499" s="15">
        <f>'[1]8 salud'!L499</f>
        <v>0.98676974520944194</v>
      </c>
    </row>
    <row r="500" spans="1:12" x14ac:dyDescent="0.2">
      <c r="A500" s="7" t="str">
        <f>'[1]8 salud'!A500</f>
        <v>´3210305010000000000000</v>
      </c>
      <c r="B500" s="7" t="str">
        <f>'[1]8 salud'!B500</f>
        <v>Contrataci󮠓ervicios Asistenciales Generales</v>
      </c>
      <c r="C500" s="7">
        <f>'[1]8 salud'!C500</f>
        <v>51136489680</v>
      </c>
      <c r="D500" s="7">
        <f>'[1]8 salud'!D500</f>
        <v>15256408819</v>
      </c>
      <c r="E500" s="7">
        <f>'[1]8 salud'!E500</f>
        <v>66392898499</v>
      </c>
      <c r="F500" s="14">
        <f>'[1]8 salud'!F500</f>
        <v>0</v>
      </c>
      <c r="G500" s="7">
        <f>'[1]8 salud'!I500</f>
        <v>59887354047</v>
      </c>
      <c r="H500" s="15">
        <f>'[1]8 salud'!J500</f>
        <v>0.90201445336660535</v>
      </c>
      <c r="I500" s="7">
        <f>'[1]8 salud'!M500</f>
        <v>5819512366</v>
      </c>
      <c r="J500" s="15">
        <f>'[1]8 salud'!L500</f>
        <v>0.98966708636752265</v>
      </c>
      <c r="K500" s="7">
        <f>'[1]8 salud'!K500</f>
        <v>65706866413</v>
      </c>
      <c r="L500" s="15">
        <f>'[1]8 salud'!L500</f>
        <v>0.98966708636752265</v>
      </c>
    </row>
    <row r="501" spans="1:12" x14ac:dyDescent="0.2">
      <c r="A501" s="7">
        <f>'[1]8 salud'!A501</f>
        <v>0</v>
      </c>
      <c r="B501" s="7" t="str">
        <f>'[1]8 salud'!B501</f>
        <v>Contrataci󮠤e Servicios Asistenciales Generales</v>
      </c>
      <c r="C501" s="7">
        <f>'[1]8 salud'!C501</f>
        <v>32049827000</v>
      </c>
      <c r="D501" s="7">
        <f>'[1]8 salud'!D501</f>
        <v>20308934910</v>
      </c>
      <c r="E501" s="7">
        <f>'[1]8 salud'!E501</f>
        <v>52358761910</v>
      </c>
      <c r="F501" s="14">
        <f>'[1]8 salud'!F501</f>
        <v>0</v>
      </c>
      <c r="G501" s="7">
        <f>'[1]8 salud'!I501</f>
        <v>46391067769</v>
      </c>
      <c r="H501" s="15">
        <f>'[1]8 salud'!J501</f>
        <v>0.88602300888516172</v>
      </c>
      <c r="I501" s="7">
        <f>'[1]8 salud'!M501</f>
        <v>2077846903</v>
      </c>
      <c r="J501" s="15">
        <f>'[1]8 salud'!L501</f>
        <v>0.92570780713481537</v>
      </c>
      <c r="K501" s="7">
        <f>'[1]8 salud'!K501</f>
        <v>48468914672</v>
      </c>
      <c r="L501" s="15">
        <f>'[1]8 salud'!L501</f>
        <v>0.92570780713481537</v>
      </c>
    </row>
    <row r="502" spans="1:12" x14ac:dyDescent="0.2">
      <c r="A502" s="7">
        <f>'[1]8 salud'!A502</f>
        <v>0</v>
      </c>
      <c r="B502" s="7" t="str">
        <f>'[1]8 salud'!B502</f>
        <v>Contrataci󮠤e Servicios Asistenciales Grales</v>
      </c>
      <c r="C502" s="7">
        <f>'[1]8 salud'!C502</f>
        <v>12396400000</v>
      </c>
      <c r="D502" s="7">
        <f>'[1]8 salud'!D502</f>
        <v>7026393565</v>
      </c>
      <c r="E502" s="7">
        <f>'[1]8 salud'!E502</f>
        <v>19422793565</v>
      </c>
      <c r="F502" s="14">
        <f>'[1]8 salud'!F502</f>
        <v>0</v>
      </c>
      <c r="G502" s="7">
        <f>'[1]8 salud'!I502</f>
        <v>17840181758</v>
      </c>
      <c r="H502" s="15">
        <f>'[1]8 salud'!J502</f>
        <v>0.91851780735332134</v>
      </c>
      <c r="I502" s="7">
        <f>'[1]8 salud'!M502</f>
        <v>1566601891</v>
      </c>
      <c r="J502" s="15">
        <f>'[1]8 salud'!L502</f>
        <v>0.99917571507175729</v>
      </c>
      <c r="K502" s="7">
        <f>'[1]8 salud'!K502</f>
        <v>19406783649</v>
      </c>
      <c r="L502" s="15">
        <f>'[1]8 salud'!L502</f>
        <v>0.99917571507175729</v>
      </c>
    </row>
    <row r="503" spans="1:12" x14ac:dyDescent="0.2">
      <c r="A503" s="7" t="str">
        <f>'[1]8 salud'!A503</f>
        <v>´3210305020000000000000</v>
      </c>
      <c r="B503" s="7" t="str">
        <f>'[1]8 salud'!B503</f>
        <v>Contrataci󮠓ervicios Asistenciales PIC</v>
      </c>
      <c r="C503" s="7">
        <f>'[1]8 salud'!C503</f>
        <v>58362661613</v>
      </c>
      <c r="D503" s="7">
        <f>'[1]8 salud'!D503</f>
        <v>14313933709</v>
      </c>
      <c r="E503" s="7">
        <f>'[1]8 salud'!E503</f>
        <v>72676595322</v>
      </c>
      <c r="F503" s="14">
        <f>'[1]8 salud'!F503</f>
        <v>0</v>
      </c>
      <c r="G503" s="7">
        <f>'[1]8 salud'!I503</f>
        <v>71037907951</v>
      </c>
      <c r="H503" s="15">
        <f>'[1]8 salud'!J503</f>
        <v>0.97745233711431234</v>
      </c>
      <c r="I503" s="7">
        <f>'[1]8 salud'!M503</f>
        <v>687179371</v>
      </c>
      <c r="J503" s="15">
        <f>'[1]8 salud'!L503</f>
        <v>0.98690764205747039</v>
      </c>
      <c r="K503" s="7">
        <f>'[1]8 salud'!K503</f>
        <v>71725087322</v>
      </c>
      <c r="L503" s="15">
        <f>'[1]8 salud'!L503</f>
        <v>0.98690764205747039</v>
      </c>
    </row>
    <row r="504" spans="1:12" x14ac:dyDescent="0.2">
      <c r="A504" s="7">
        <f>'[1]8 salud'!A504</f>
        <v>0</v>
      </c>
      <c r="B504" s="7" t="str">
        <f>'[1]8 salud'!B504</f>
        <v>Contrataci󮠤e Servicios Asistenciales PIC</v>
      </c>
      <c r="C504" s="7">
        <f>'[1]8 salud'!C504</f>
        <v>41777370000</v>
      </c>
      <c r="D504" s="7">
        <f>'[1]8 salud'!D504</f>
        <v>8335715250</v>
      </c>
      <c r="E504" s="7">
        <f>'[1]8 salud'!E504</f>
        <v>50113085250</v>
      </c>
      <c r="F504" s="14">
        <f>'[1]8 salud'!F504</f>
        <v>0</v>
      </c>
      <c r="G504" s="7">
        <f>'[1]8 salud'!I504</f>
        <v>49131819183</v>
      </c>
      <c r="H504" s="15">
        <f>'[1]8 salud'!J504</f>
        <v>0.98041896518434768</v>
      </c>
      <c r="I504" s="7">
        <f>'[1]8 salud'!M504</f>
        <v>754142550</v>
      </c>
      <c r="J504" s="15">
        <f>'[1]8 salud'!L504</f>
        <v>0.99546778020417337</v>
      </c>
      <c r="K504" s="7">
        <f>'[1]8 salud'!K504</f>
        <v>49885961733</v>
      </c>
      <c r="L504" s="15">
        <f>'[1]8 salud'!L504</f>
        <v>0.99546778020417337</v>
      </c>
    </row>
    <row r="505" spans="1:12" x14ac:dyDescent="0.2">
      <c r="A505" s="7" t="str">
        <f>'[1]8 salud'!A505</f>
        <v>´3210306000000000000000</v>
      </c>
      <c r="B505" s="7" t="str">
        <f>'[1]8 salud'!B505</f>
        <v>Adquisici󮠏tros Servicios</v>
      </c>
      <c r="C505" s="7">
        <f>'[1]8 salud'!C505</f>
        <v>10162212105</v>
      </c>
      <c r="D505" s="7">
        <f>'[1]8 salud'!D505</f>
        <v>3026407042</v>
      </c>
      <c r="E505" s="7">
        <f>'[1]8 salud'!E505</f>
        <v>13188619147</v>
      </c>
      <c r="F505" s="14">
        <f>'[1]8 salud'!F505</f>
        <v>0</v>
      </c>
      <c r="G505" s="7">
        <f>'[1]8 salud'!I505</f>
        <v>10500601711</v>
      </c>
      <c r="H505" s="15">
        <f>'[1]8 salud'!J505</f>
        <v>0.79618659042016238</v>
      </c>
      <c r="I505" s="7">
        <f>'[1]8 salud'!M505</f>
        <v>2122129270</v>
      </c>
      <c r="J505" s="15">
        <f>'[1]8 salud'!L505</f>
        <v>0.95709269031938637</v>
      </c>
      <c r="K505" s="7">
        <f>'[1]8 salud'!K505</f>
        <v>12622730981</v>
      </c>
      <c r="L505" s="15">
        <f>'[1]8 salud'!L505</f>
        <v>0.95709269031938637</v>
      </c>
    </row>
    <row r="506" spans="1:12" x14ac:dyDescent="0.2">
      <c r="A506" s="7" t="str">
        <f>'[1]8 salud'!A506</f>
        <v>´3210306000000001620000</v>
      </c>
      <c r="B506" s="7" t="str">
        <f>'[1]8 salud'!B506</f>
        <v>Adquisici󮠏tros Servicios</v>
      </c>
      <c r="C506" s="7">
        <f>'[1]8 salud'!C506</f>
        <v>0</v>
      </c>
      <c r="D506" s="7">
        <f>'[1]8 salud'!D506</f>
        <v>280500000</v>
      </c>
      <c r="E506" s="7">
        <f>'[1]8 salud'!E506</f>
        <v>280500000</v>
      </c>
      <c r="F506" s="14">
        <f>'[1]8 salud'!F506</f>
        <v>0</v>
      </c>
      <c r="G506" s="7">
        <f>'[1]8 salud'!I506</f>
        <v>0</v>
      </c>
      <c r="H506" s="15">
        <f>'[1]8 salud'!J506</f>
        <v>0</v>
      </c>
      <c r="I506" s="7">
        <f>'[1]8 salud'!M506</f>
        <v>10260000</v>
      </c>
      <c r="J506" s="15">
        <f>'[1]8 salud'!L506</f>
        <v>3.657754010695187E-2</v>
      </c>
      <c r="K506" s="7">
        <f>'[1]8 salud'!K506</f>
        <v>10260000</v>
      </c>
      <c r="L506" s="15">
        <f>'[1]8 salud'!L506</f>
        <v>3.657754010695187E-2</v>
      </c>
    </row>
    <row r="507" spans="1:12" x14ac:dyDescent="0.2">
      <c r="A507" s="7" t="str">
        <f>'[1]8 salud'!A507</f>
        <v>´3210400000000000000000</v>
      </c>
      <c r="B507" s="7" t="str">
        <f>'[1]8 salud'!B507</f>
        <v>Compra de Equipo</v>
      </c>
      <c r="C507" s="7">
        <f>'[1]8 salud'!C507</f>
        <v>325873339</v>
      </c>
      <c r="D507" s="7">
        <f>'[1]8 salud'!D507</f>
        <v>48447718</v>
      </c>
      <c r="E507" s="7">
        <f>'[1]8 salud'!E507</f>
        <v>374321057</v>
      </c>
      <c r="F507" s="14">
        <f>'[1]8 salud'!F507</f>
        <v>0</v>
      </c>
      <c r="G507" s="7">
        <f>'[1]8 salud'!I507</f>
        <v>203622183</v>
      </c>
      <c r="H507" s="15">
        <f>'[1]8 salud'!J507</f>
        <v>0.54397736700129051</v>
      </c>
      <c r="I507" s="7">
        <f>'[1]8 salud'!M507</f>
        <v>104586972</v>
      </c>
      <c r="J507" s="15">
        <f>'[1]8 salud'!L507</f>
        <v>0.82338182487019429</v>
      </c>
      <c r="K507" s="7">
        <f>'[1]8 salud'!K507</f>
        <v>308209155</v>
      </c>
      <c r="L507" s="15">
        <f>'[1]8 salud'!L507</f>
        <v>0.82338182487019429</v>
      </c>
    </row>
    <row r="508" spans="1:12" x14ac:dyDescent="0.2">
      <c r="A508" s="7">
        <f>'[1]8 salud'!A508</f>
        <v>0</v>
      </c>
      <c r="B508" s="7" t="str">
        <f>'[1]8 salud'!B508</f>
        <v>COMPRA DE EQUIPOS</v>
      </c>
      <c r="C508" s="7">
        <f>'[1]8 salud'!C508</f>
        <v>65509600</v>
      </c>
      <c r="D508" s="7">
        <f>'[1]8 salud'!D508</f>
        <v>-5100820</v>
      </c>
      <c r="E508" s="7">
        <f>'[1]8 salud'!E508</f>
        <v>60408780</v>
      </c>
      <c r="F508" s="14">
        <f>'[1]8 salud'!F508</f>
        <v>0</v>
      </c>
      <c r="G508" s="7">
        <f>'[1]8 salud'!I508</f>
        <v>19488058</v>
      </c>
      <c r="H508" s="15">
        <f>'[1]8 salud'!J508</f>
        <v>0.32260307193755611</v>
      </c>
      <c r="I508" s="7">
        <f>'[1]8 salud'!M508</f>
        <v>16146418</v>
      </c>
      <c r="J508" s="15">
        <f>'[1]8 salud'!L508</f>
        <v>0.58988901944386229</v>
      </c>
      <c r="K508" s="7">
        <f>'[1]8 salud'!K508</f>
        <v>35634476</v>
      </c>
      <c r="L508" s="15">
        <f>'[1]8 salud'!L508</f>
        <v>0.58988901944386229</v>
      </c>
    </row>
    <row r="509" spans="1:12" x14ac:dyDescent="0.2">
      <c r="A509" s="7" t="str">
        <f>'[1]8 salud'!A509</f>
        <v>´3210401000000000000000</v>
      </c>
      <c r="B509" s="7" t="str">
        <f>'[1]8 salud'!B509</f>
        <v>Equipo e Instrumental M餩co Quirrgico</v>
      </c>
      <c r="C509" s="7">
        <f>'[1]8 salud'!C509</f>
        <v>282978939</v>
      </c>
      <c r="D509" s="7">
        <f>'[1]8 salud'!D509</f>
        <v>-12789415</v>
      </c>
      <c r="E509" s="7">
        <f>'[1]8 salud'!E509</f>
        <v>270189524</v>
      </c>
      <c r="F509" s="14">
        <f>'[1]8 salud'!F509</f>
        <v>0</v>
      </c>
      <c r="G509" s="7">
        <f>'[1]8 salud'!I509</f>
        <v>163406104</v>
      </c>
      <c r="H509" s="15">
        <f>'[1]8 salud'!J509</f>
        <v>0.60478327057565706</v>
      </c>
      <c r="I509" s="7">
        <f>'[1]8 salud'!M509</f>
        <v>42643121</v>
      </c>
      <c r="J509" s="15">
        <f>'[1]8 salud'!L509</f>
        <v>0.76260997076999926</v>
      </c>
      <c r="K509" s="7">
        <f>'[1]8 salud'!K509</f>
        <v>206049225</v>
      </c>
      <c r="L509" s="15">
        <f>'[1]8 salud'!L509</f>
        <v>0.76260997076999926</v>
      </c>
    </row>
    <row r="510" spans="1:12" x14ac:dyDescent="0.2">
      <c r="A510" s="7">
        <f>'[1]8 salud'!A510</f>
        <v>0</v>
      </c>
      <c r="B510" s="7" t="str">
        <f>'[1]8 salud'!B510</f>
        <v>Equipo e Instrumental M餩co Quirurgico</v>
      </c>
      <c r="C510" s="7">
        <f>'[1]8 salud'!C510</f>
        <v>48774000</v>
      </c>
      <c r="D510" s="7">
        <f>'[1]8 salud'!D510</f>
        <v>17136313</v>
      </c>
      <c r="E510" s="7">
        <f>'[1]8 salud'!E510</f>
        <v>65910313</v>
      </c>
      <c r="F510" s="14">
        <f>'[1]8 salud'!F510</f>
        <v>0</v>
      </c>
      <c r="G510" s="7">
        <f>'[1]8 salud'!I510</f>
        <v>39710375</v>
      </c>
      <c r="H510" s="15">
        <f>'[1]8 salud'!J510</f>
        <v>0.60249106994834023</v>
      </c>
      <c r="I510" s="7">
        <f>'[1]8 salud'!M510</f>
        <v>5452000</v>
      </c>
      <c r="J510" s="15">
        <f>'[1]8 salud'!L510</f>
        <v>0.68520953617683478</v>
      </c>
      <c r="K510" s="7">
        <f>'[1]8 salud'!K510</f>
        <v>45162375</v>
      </c>
      <c r="L510" s="15">
        <f>'[1]8 salud'!L510</f>
        <v>0.68520953617683478</v>
      </c>
    </row>
    <row r="511" spans="1:12" x14ac:dyDescent="0.2">
      <c r="A511" s="7" t="str">
        <f>'[1]8 salud'!A511</f>
        <v>´3210401000000001630000</v>
      </c>
      <c r="B511" s="7" t="str">
        <f>'[1]8 salud'!B511</f>
        <v>Equipo e Instrumental M餩co Quirrgico</v>
      </c>
      <c r="C511" s="7">
        <f>'[1]8 salud'!C511</f>
        <v>59630000</v>
      </c>
      <c r="D511" s="7">
        <f>'[1]8 salud'!D511</f>
        <v>39000000</v>
      </c>
      <c r="E511" s="7">
        <f>'[1]8 salud'!E511</f>
        <v>98630000</v>
      </c>
      <c r="F511" s="14">
        <f>'[1]8 salud'!F511</f>
        <v>0</v>
      </c>
      <c r="G511" s="7">
        <f>'[1]8 salud'!I511</f>
        <v>19993762</v>
      </c>
      <c r="H511" s="15">
        <f>'[1]8 salud'!J511</f>
        <v>0.2027148129372402</v>
      </c>
      <c r="I511" s="7">
        <f>'[1]8 salud'!M511</f>
        <v>72638269</v>
      </c>
      <c r="J511" s="15">
        <f>'[1]8 salud'!L511</f>
        <v>0.93918717428774212</v>
      </c>
      <c r="K511" s="7">
        <f>'[1]8 salud'!K511</f>
        <v>92632031</v>
      </c>
      <c r="L511" s="15">
        <f>'[1]8 salud'!L511</f>
        <v>0.93918717428774212</v>
      </c>
    </row>
    <row r="512" spans="1:12" x14ac:dyDescent="0.2">
      <c r="A512" s="7" t="str">
        <f>'[1]8 salud'!A512</f>
        <v>´3210500000000000000000</v>
      </c>
      <c r="B512" s="7" t="str">
        <f>'[1]8 salud'!B512</f>
        <v>CUENTAS POR PAGAR COMERCIALIZACION</v>
      </c>
      <c r="C512" s="7">
        <f>'[1]8 salud'!C512</f>
        <v>11791669900</v>
      </c>
      <c r="D512" s="7">
        <f>'[1]8 salud'!D512</f>
        <v>3399399216</v>
      </c>
      <c r="E512" s="7">
        <f>'[1]8 salud'!E512</f>
        <v>15191069116</v>
      </c>
      <c r="F512" s="14">
        <f>'[1]8 salud'!F512</f>
        <v>0</v>
      </c>
      <c r="G512" s="7">
        <f>'[1]8 salud'!I512</f>
        <v>13999283048</v>
      </c>
      <c r="H512" s="15">
        <f>'[1]8 salud'!J512</f>
        <v>0.92154692609852251</v>
      </c>
      <c r="I512" s="7">
        <f>'[1]8 salud'!M512</f>
        <v>1106997499</v>
      </c>
      <c r="J512" s="15">
        <f>'[1]8 salud'!L512</f>
        <v>0.99441852523001839</v>
      </c>
      <c r="K512" s="7">
        <f>'[1]8 salud'!K512</f>
        <v>15106280547</v>
      </c>
      <c r="L512" s="15">
        <f>'[1]8 salud'!L512</f>
        <v>0.99441852523001839</v>
      </c>
    </row>
    <row r="513" spans="1:12" x14ac:dyDescent="0.2">
      <c r="A513" s="7">
        <f>'[1]8 salud'!A513</f>
        <v>0</v>
      </c>
      <c r="B513" s="7" t="str">
        <f>'[1]8 salud'!B513</f>
        <v>CUENTAS POR PAGAR COMERCIALIZACIӎ</v>
      </c>
      <c r="C513" s="7">
        <f>'[1]8 salud'!C513</f>
        <v>40704334059</v>
      </c>
      <c r="D513" s="7">
        <f>'[1]8 salud'!D513</f>
        <v>12912067029</v>
      </c>
      <c r="E513" s="7">
        <f>'[1]8 salud'!E513</f>
        <v>53616401088</v>
      </c>
      <c r="F513" s="14">
        <f>'[1]8 salud'!F513</f>
        <v>0</v>
      </c>
      <c r="G513" s="7">
        <f>'[1]8 salud'!I513</f>
        <v>43296396269</v>
      </c>
      <c r="H513" s="15">
        <f>'[1]8 salud'!J513</f>
        <v>0.80752149324491418</v>
      </c>
      <c r="I513" s="7">
        <f>'[1]8 salud'!M513</f>
        <v>8131051577</v>
      </c>
      <c r="J513" s="15">
        <f>'[1]8 salud'!L513</f>
        <v>0.95917381253532297</v>
      </c>
      <c r="K513" s="7">
        <f>'[1]8 salud'!K513</f>
        <v>51427447846</v>
      </c>
      <c r="L513" s="15">
        <f>'[1]8 salud'!L513</f>
        <v>0.95917381253532297</v>
      </c>
    </row>
    <row r="514" spans="1:12" x14ac:dyDescent="0.2">
      <c r="A514" s="7" t="str">
        <f>'[1]8 salud'!A514</f>
        <v>´3210500000000001660000</v>
      </c>
      <c r="B514" s="7" t="str">
        <f>'[1]8 salud'!B514</f>
        <v>CUENTAS POR PAGAR COMERCIALIZACIӎ</v>
      </c>
      <c r="C514" s="7">
        <f>'[1]8 salud'!C514</f>
        <v>17617911251</v>
      </c>
      <c r="D514" s="7">
        <f>'[1]8 salud'!D514</f>
        <v>1316770595</v>
      </c>
      <c r="E514" s="7">
        <f>'[1]8 salud'!E514</f>
        <v>18934681846</v>
      </c>
      <c r="F514" s="14">
        <f>'[1]8 salud'!F514</f>
        <v>0</v>
      </c>
      <c r="G514" s="7">
        <f>'[1]8 salud'!I514</f>
        <v>16276351595</v>
      </c>
      <c r="H514" s="15">
        <f>'[1]8 salud'!J514</f>
        <v>0.85960523273531642</v>
      </c>
      <c r="I514" s="7">
        <f>'[1]8 salud'!M514</f>
        <v>2128546970</v>
      </c>
      <c r="J514" s="15">
        <f>'[1]8 salud'!L514</f>
        <v>0.97202048150009357</v>
      </c>
      <c r="K514" s="7">
        <f>'[1]8 salud'!K514</f>
        <v>18404898565</v>
      </c>
      <c r="L514" s="15">
        <f>'[1]8 salud'!L514</f>
        <v>0.97202048150009357</v>
      </c>
    </row>
    <row r="515" spans="1:12" x14ac:dyDescent="0.2">
      <c r="A515" s="7" t="str">
        <f>'[1]8 salud'!A515</f>
        <v>´3210501000000000000000</v>
      </c>
      <c r="B515" s="7" t="str">
        <f>'[1]8 salud'!B515</f>
        <v>Cuentas por Pagar - Vigencia Anterior</v>
      </c>
      <c r="C515" s="7">
        <f>'[1]8 salud'!C515</f>
        <v>6165344000</v>
      </c>
      <c r="D515" s="7">
        <f>'[1]8 salud'!D515</f>
        <v>1218832545</v>
      </c>
      <c r="E515" s="7">
        <f>'[1]8 salud'!E515</f>
        <v>7384176545</v>
      </c>
      <c r="F515" s="14">
        <f>'[1]8 salud'!F515</f>
        <v>0</v>
      </c>
      <c r="G515" s="7">
        <f>'[1]8 salud'!I515</f>
        <v>6982999529</v>
      </c>
      <c r="H515" s="15">
        <f>'[1]8 salud'!J515</f>
        <v>0.94567071716728568</v>
      </c>
      <c r="I515" s="7">
        <f>'[1]8 salud'!M515</f>
        <v>401177016</v>
      </c>
      <c r="J515" s="15">
        <f>'[1]8 salud'!L515</f>
        <v>1</v>
      </c>
      <c r="K515" s="7">
        <f>'[1]8 salud'!K515</f>
        <v>7384176545</v>
      </c>
      <c r="L515" s="15">
        <f>'[1]8 salud'!L515</f>
        <v>1</v>
      </c>
    </row>
    <row r="516" spans="1:12" x14ac:dyDescent="0.2">
      <c r="A516" s="7">
        <f>'[1]8 salud'!A516</f>
        <v>0</v>
      </c>
      <c r="B516" s="7" t="str">
        <f>'[1]8 salud'!B516</f>
        <v>Cuentas por pagar comerc. Vigencia anterior</v>
      </c>
      <c r="C516" s="7">
        <f>'[1]8 salud'!C516</f>
        <v>1200000000</v>
      </c>
      <c r="D516" s="7">
        <f>'[1]8 salud'!D516</f>
        <v>208710012</v>
      </c>
      <c r="E516" s="7">
        <f>'[1]8 salud'!E516</f>
        <v>1408710012</v>
      </c>
      <c r="F516" s="14">
        <f>'[1]8 salud'!F516</f>
        <v>0</v>
      </c>
      <c r="G516" s="7">
        <f>'[1]8 salud'!I516</f>
        <v>1338673211</v>
      </c>
      <c r="H516" s="15">
        <f>'[1]8 salud'!J516</f>
        <v>0.95028302460875813</v>
      </c>
      <c r="I516" s="7">
        <f>'[1]8 salud'!M516</f>
        <v>69162809</v>
      </c>
      <c r="J516" s="15">
        <f>'[1]8 salud'!L516</f>
        <v>0.99937957990462556</v>
      </c>
      <c r="K516" s="7">
        <f>'[1]8 salud'!K516</f>
        <v>1407836020</v>
      </c>
      <c r="L516" s="15">
        <f>'[1]8 salud'!L516</f>
        <v>0.99937957990462556</v>
      </c>
    </row>
    <row r="517" spans="1:12" x14ac:dyDescent="0.2">
      <c r="A517" s="7">
        <f>'[1]8 salud'!A517</f>
        <v>0</v>
      </c>
      <c r="B517" s="7" t="str">
        <f>'[1]8 salud'!B517</f>
        <v>Cuentas por pagar Comercializacion Vigencia Anterior</v>
      </c>
      <c r="C517" s="7">
        <f>'[1]8 salud'!C517</f>
        <v>5719800000</v>
      </c>
      <c r="D517" s="7">
        <f>'[1]8 salud'!D517</f>
        <v>-1611188891</v>
      </c>
      <c r="E517" s="7">
        <f>'[1]8 salud'!E517</f>
        <v>4108611109</v>
      </c>
      <c r="F517" s="14">
        <f>'[1]8 salud'!F517</f>
        <v>0</v>
      </c>
      <c r="G517" s="7">
        <f>'[1]8 salud'!I517</f>
        <v>3891893296</v>
      </c>
      <c r="H517" s="15">
        <f>'[1]8 salud'!J517</f>
        <v>0.9472527802582057</v>
      </c>
      <c r="I517" s="7">
        <f>'[1]8 salud'!M517</f>
        <v>115788659</v>
      </c>
      <c r="J517" s="15">
        <f>'[1]8 salud'!L517</f>
        <v>0.97543472688887189</v>
      </c>
      <c r="K517" s="7">
        <f>'[1]8 salud'!K517</f>
        <v>4007681955</v>
      </c>
      <c r="L517" s="15">
        <f>'[1]8 salud'!L517</f>
        <v>0.97543472688887189</v>
      </c>
    </row>
    <row r="518" spans="1:12" x14ac:dyDescent="0.2">
      <c r="A518" s="7">
        <f>'[1]8 salud'!A518</f>
        <v>0</v>
      </c>
      <c r="B518" s="7" t="str">
        <f>'[1]8 salud'!B518</f>
        <v>Cuentas por Pagar Comercializaci󮠖igencia Anterior</v>
      </c>
      <c r="C518" s="7">
        <f>'[1]8 salud'!C518</f>
        <v>26982857610</v>
      </c>
      <c r="D518" s="7">
        <f>'[1]8 salud'!D518</f>
        <v>13709402090</v>
      </c>
      <c r="E518" s="7">
        <f>'[1]8 salud'!E518</f>
        <v>40692259700</v>
      </c>
      <c r="F518" s="14">
        <f>'[1]8 salud'!F518</f>
        <v>0</v>
      </c>
      <c r="G518" s="7">
        <f>'[1]8 salud'!I518</f>
        <v>35586993070</v>
      </c>
      <c r="H518" s="15">
        <f>'[1]8 salud'!J518</f>
        <v>0.8745396134882133</v>
      </c>
      <c r="I518" s="7">
        <f>'[1]8 salud'!M518</f>
        <v>4093346219</v>
      </c>
      <c r="J518" s="15">
        <f>'[1]8 salud'!L518</f>
        <v>0.97513236132718384</v>
      </c>
      <c r="K518" s="7">
        <f>'[1]8 salud'!K518</f>
        <v>39680339289</v>
      </c>
      <c r="L518" s="15">
        <f>'[1]8 salud'!L518</f>
        <v>0.97513236132718384</v>
      </c>
    </row>
    <row r="519" spans="1:12" x14ac:dyDescent="0.2">
      <c r="A519" s="7" t="str">
        <f>'[1]8 salud'!A519</f>
        <v>´3210502000000000000000</v>
      </c>
      <c r="B519" s="7" t="str">
        <f>'[1]8 salud'!B519</f>
        <v>Cuentas por Pagar - Otras Vigencias</v>
      </c>
      <c r="C519" s="7">
        <f>'[1]8 salud'!C519</f>
        <v>0</v>
      </c>
      <c r="D519" s="7">
        <f>'[1]8 salud'!D519</f>
        <v>159389965</v>
      </c>
      <c r="E519" s="7">
        <f>'[1]8 salud'!E519</f>
        <v>159389965</v>
      </c>
      <c r="F519" s="14">
        <f>'[1]8 salud'!F519</f>
        <v>0</v>
      </c>
      <c r="G519" s="7">
        <f>'[1]8 salud'!I519</f>
        <v>159389965</v>
      </c>
      <c r="H519" s="15">
        <f>'[1]8 salud'!J519</f>
        <v>1</v>
      </c>
      <c r="I519" s="7">
        <f>'[1]8 salud'!M519</f>
        <v>0</v>
      </c>
      <c r="J519" s="15">
        <f>'[1]8 salud'!L519</f>
        <v>1</v>
      </c>
      <c r="K519" s="7">
        <f>'[1]8 salud'!K519</f>
        <v>159389965</v>
      </c>
      <c r="L519" s="15">
        <f>'[1]8 salud'!L519</f>
        <v>1</v>
      </c>
    </row>
    <row r="520" spans="1:12" x14ac:dyDescent="0.2">
      <c r="A520" s="7">
        <f>'[1]8 salud'!A520</f>
        <v>0</v>
      </c>
      <c r="B520" s="7" t="str">
        <f>'[1]8 salud'!B520</f>
        <v>Cuentas por pagar comerc. Otras vigencias</v>
      </c>
      <c r="C520" s="7">
        <f>'[1]8 salud'!C520</f>
        <v>0</v>
      </c>
      <c r="D520" s="7">
        <f>'[1]8 salud'!D520</f>
        <v>130127772</v>
      </c>
      <c r="E520" s="7">
        <f>'[1]8 salud'!E520</f>
        <v>130127772</v>
      </c>
      <c r="F520" s="14">
        <f>'[1]8 salud'!F520</f>
        <v>0</v>
      </c>
      <c r="G520" s="7">
        <f>'[1]8 salud'!I520</f>
        <v>11523199</v>
      </c>
      <c r="H520" s="15">
        <f>'[1]8 salud'!J520</f>
        <v>8.855295701212805E-2</v>
      </c>
      <c r="I520" s="7">
        <f>'[1]8 salud'!M520</f>
        <v>118068779</v>
      </c>
      <c r="J520" s="15">
        <f>'[1]8 salud'!L520</f>
        <v>0.99588255457105657</v>
      </c>
      <c r="K520" s="7">
        <f>'[1]8 salud'!K520</f>
        <v>129591978</v>
      </c>
      <c r="L520" s="15">
        <f>'[1]8 salud'!L520</f>
        <v>0.99588255457105657</v>
      </c>
    </row>
    <row r="521" spans="1:12" x14ac:dyDescent="0.2">
      <c r="A521" s="7">
        <f>'[1]8 salud'!A521</f>
        <v>0</v>
      </c>
      <c r="B521" s="7" t="str">
        <f>'[1]8 salud'!B521</f>
        <v>Cuentas por pagar Comercializacion Otras Vigencias</v>
      </c>
      <c r="C521" s="7">
        <f>'[1]8 salud'!C521</f>
        <v>348200000</v>
      </c>
      <c r="D521" s="7">
        <f>'[1]8 salud'!D521</f>
        <v>-236363219</v>
      </c>
      <c r="E521" s="7">
        <f>'[1]8 salud'!E521</f>
        <v>111836781</v>
      </c>
      <c r="F521" s="14">
        <f>'[1]8 salud'!F521</f>
        <v>0</v>
      </c>
      <c r="G521" s="7">
        <f>'[1]8 salud'!I521</f>
        <v>22264532</v>
      </c>
      <c r="H521" s="15">
        <f>'[1]8 salud'!J521</f>
        <v>0.1990805869135307</v>
      </c>
      <c r="I521" s="7">
        <f>'[1]8 salud'!M521</f>
        <v>83851048</v>
      </c>
      <c r="J521" s="15">
        <f>'[1]8 salud'!L521</f>
        <v>0.94884329691141589</v>
      </c>
      <c r="K521" s="7">
        <f>'[1]8 salud'!K521</f>
        <v>106115580</v>
      </c>
      <c r="L521" s="15">
        <f>'[1]8 salud'!L521</f>
        <v>0.94884329691141589</v>
      </c>
    </row>
    <row r="522" spans="1:12" x14ac:dyDescent="0.2">
      <c r="A522" s="7">
        <f>'[1]8 salud'!A522</f>
        <v>0</v>
      </c>
      <c r="B522" s="7" t="str">
        <f>'[1]8 salud'!B522</f>
        <v>Cuentas por Pagar Comercializaci󮠠Otras Vigencias</v>
      </c>
      <c r="C522" s="7">
        <f>'[1]8 salud'!C522</f>
        <v>5147429349</v>
      </c>
      <c r="D522" s="7">
        <f>'[1]8 salud'!D522</f>
        <v>-2508343845</v>
      </c>
      <c r="E522" s="7">
        <f>'[1]8 salud'!E522</f>
        <v>2639085504</v>
      </c>
      <c r="F522" s="14">
        <f>'[1]8 salud'!F522</f>
        <v>0</v>
      </c>
      <c r="G522" s="7">
        <f>'[1]8 salud'!I522</f>
        <v>1208948248</v>
      </c>
      <c r="H522" s="15">
        <f>'[1]8 salud'!J522</f>
        <v>0.45809362605630832</v>
      </c>
      <c r="I522" s="7">
        <f>'[1]8 salud'!M522</f>
        <v>824837929</v>
      </c>
      <c r="J522" s="15">
        <f>'[1]8 salud'!L522</f>
        <v>0.77064050176375032</v>
      </c>
      <c r="K522" s="7">
        <f>'[1]8 salud'!K522</f>
        <v>2033786177</v>
      </c>
      <c r="L522" s="15">
        <f>'[1]8 salud'!L522</f>
        <v>0.77064050176375032</v>
      </c>
    </row>
    <row r="523" spans="1:12" x14ac:dyDescent="0.2">
      <c r="A523" s="7" t="str">
        <f>'[1]8 salud'!A523</f>
        <v>´3210990000000000000000</v>
      </c>
      <c r="B523" s="7" t="str">
        <f>'[1]8 salud'!B523</f>
        <v>OTROS GASTOS DE COMERCIALIZACION</v>
      </c>
      <c r="C523" s="7">
        <f>'[1]8 salud'!C523</f>
        <v>0</v>
      </c>
      <c r="D523" s="7">
        <f>'[1]8 salud'!D523</f>
        <v>238326677</v>
      </c>
      <c r="E523" s="7">
        <f>'[1]8 salud'!E523</f>
        <v>238326677</v>
      </c>
      <c r="F523" s="14">
        <f>'[1]8 salud'!F523</f>
        <v>0</v>
      </c>
      <c r="G523" s="7">
        <f>'[1]8 salud'!I523</f>
        <v>238326677</v>
      </c>
      <c r="H523" s="15">
        <f>'[1]8 salud'!J523</f>
        <v>1</v>
      </c>
      <c r="I523" s="7">
        <f>'[1]8 salud'!M523</f>
        <v>0</v>
      </c>
      <c r="J523" s="15">
        <f>'[1]8 salud'!L523</f>
        <v>1</v>
      </c>
      <c r="K523" s="7">
        <f>'[1]8 salud'!K523</f>
        <v>238326677</v>
      </c>
      <c r="L523" s="15">
        <f>'[1]8 salud'!L523</f>
        <v>1</v>
      </c>
    </row>
    <row r="524" spans="1:12" x14ac:dyDescent="0.2">
      <c r="A524" s="7" t="str">
        <f>'[1]8 salud'!A524</f>
        <v>´3210990100000000000000</v>
      </c>
      <c r="B524" s="7" t="str">
        <f>'[1]8 salud'!B524</f>
        <v>Sentencias Judiciales</v>
      </c>
      <c r="C524" s="7">
        <f>'[1]8 salud'!C524</f>
        <v>0</v>
      </c>
      <c r="D524" s="7">
        <f>'[1]8 salud'!D524</f>
        <v>238326677</v>
      </c>
      <c r="E524" s="7">
        <f>'[1]8 salud'!E524</f>
        <v>238326677</v>
      </c>
      <c r="F524" s="14">
        <f>'[1]8 salud'!F524</f>
        <v>0</v>
      </c>
      <c r="G524" s="7">
        <f>'[1]8 salud'!I524</f>
        <v>238326677</v>
      </c>
      <c r="H524" s="15">
        <f>'[1]8 salud'!J524</f>
        <v>1</v>
      </c>
      <c r="I524" s="7">
        <f>'[1]8 salud'!M524</f>
        <v>0</v>
      </c>
      <c r="J524" s="15">
        <f>'[1]8 salud'!L524</f>
        <v>1</v>
      </c>
      <c r="K524" s="7">
        <f>'[1]8 salud'!K524</f>
        <v>238326677</v>
      </c>
      <c r="L524" s="15">
        <f>'[1]8 salud'!L524</f>
        <v>1</v>
      </c>
    </row>
    <row r="525" spans="1:12" x14ac:dyDescent="0.2">
      <c r="A525" s="7" t="str">
        <f>'[1]8 salud'!A525</f>
        <v>´3211000000000000000000</v>
      </c>
      <c r="B525" s="7" t="str">
        <f>'[1]8 salud'!B525</f>
        <v>SERVICIOS PERSONALES</v>
      </c>
      <c r="C525" s="7">
        <f>'[1]8 salud'!C525</f>
        <v>1150513000</v>
      </c>
      <c r="D525" s="7">
        <f>'[1]8 salud'!D525</f>
        <v>-23433939</v>
      </c>
      <c r="E525" s="7">
        <f>'[1]8 salud'!E525</f>
        <v>1127079061</v>
      </c>
      <c r="F525" s="14">
        <f>'[1]8 salud'!F525</f>
        <v>0</v>
      </c>
      <c r="G525" s="7">
        <f>'[1]8 salud'!I525</f>
        <v>980045121</v>
      </c>
      <c r="H525" s="15">
        <f>'[1]8 salud'!J525</f>
        <v>0.86954425373713873</v>
      </c>
      <c r="I525" s="7">
        <f>'[1]8 salud'!M525</f>
        <v>0</v>
      </c>
      <c r="J525" s="15">
        <f>'[1]8 salud'!L525</f>
        <v>0.86954425373713873</v>
      </c>
      <c r="K525" s="7">
        <f>'[1]8 salud'!K525</f>
        <v>980045121</v>
      </c>
      <c r="L525" s="15">
        <f>'[1]8 salud'!L525</f>
        <v>0.86954425373713873</v>
      </c>
    </row>
    <row r="526" spans="1:12" x14ac:dyDescent="0.2">
      <c r="A526" s="7" t="str">
        <f>'[1]8 salud'!A526</f>
        <v>´3211100000000000000000</v>
      </c>
      <c r="B526" s="7" t="str">
        <f>'[1]8 salud'!B526</f>
        <v>SERVICIOS PERSONALES ASOCIADOS A LA NOMINA</v>
      </c>
      <c r="C526" s="7">
        <f>'[1]8 salud'!C526</f>
        <v>891735000</v>
      </c>
      <c r="D526" s="7">
        <f>'[1]8 salud'!D526</f>
        <v>0</v>
      </c>
      <c r="E526" s="7">
        <f>'[1]8 salud'!E526</f>
        <v>891735000</v>
      </c>
      <c r="F526" s="14">
        <f>'[1]8 salud'!F526</f>
        <v>0</v>
      </c>
      <c r="G526" s="7">
        <f>'[1]8 salud'!I526</f>
        <v>771738706</v>
      </c>
      <c r="H526" s="15">
        <f>'[1]8 salud'!J526</f>
        <v>0.8654350294650317</v>
      </c>
      <c r="I526" s="7">
        <f>'[1]8 salud'!M526</f>
        <v>0</v>
      </c>
      <c r="J526" s="15">
        <f>'[1]8 salud'!L526</f>
        <v>0.8654350294650317</v>
      </c>
      <c r="K526" s="7">
        <f>'[1]8 salud'!K526</f>
        <v>771738706</v>
      </c>
      <c r="L526" s="15">
        <f>'[1]8 salud'!L526</f>
        <v>0.8654350294650317</v>
      </c>
    </row>
    <row r="527" spans="1:12" x14ac:dyDescent="0.2">
      <c r="A527" s="7" t="str">
        <f>'[1]8 salud'!A527</f>
        <v>´3211110000000000000000</v>
      </c>
      <c r="B527" s="7" t="str">
        <f>'[1]8 salud'!B527</f>
        <v>Prima de Vacaciones</v>
      </c>
      <c r="C527" s="7">
        <f>'[1]8 salud'!C527</f>
        <v>31163000</v>
      </c>
      <c r="D527" s="7">
        <f>'[1]8 salud'!D527</f>
        <v>0</v>
      </c>
      <c r="E527" s="7">
        <f>'[1]8 salud'!E527</f>
        <v>31163000</v>
      </c>
      <c r="F527" s="14">
        <f>'[1]8 salud'!F527</f>
        <v>0</v>
      </c>
      <c r="G527" s="7">
        <f>'[1]8 salud'!I527</f>
        <v>18211743</v>
      </c>
      <c r="H527" s="15">
        <f>'[1]8 salud'!J527</f>
        <v>0.58440275326509006</v>
      </c>
      <c r="I527" s="7">
        <f>'[1]8 salud'!M527</f>
        <v>0</v>
      </c>
      <c r="J527" s="15">
        <f>'[1]8 salud'!L527</f>
        <v>0.58440275326509006</v>
      </c>
      <c r="K527" s="7">
        <f>'[1]8 salud'!K527</f>
        <v>18211743</v>
      </c>
      <c r="L527" s="15">
        <f>'[1]8 salud'!L527</f>
        <v>0.58440275326509006</v>
      </c>
    </row>
    <row r="528" spans="1:12" x14ac:dyDescent="0.2">
      <c r="A528" s="7">
        <f>'[1]8 salud'!A528</f>
        <v>0</v>
      </c>
      <c r="B528" s="7" t="str">
        <f>'[1]8 salud'!B528</f>
        <v>Sueldos Personal de N󭩮a</v>
      </c>
      <c r="C528" s="7">
        <f>'[1]8 salud'!C528</f>
        <v>462658000</v>
      </c>
      <c r="D528" s="7">
        <f>'[1]8 salud'!D528</f>
        <v>0</v>
      </c>
      <c r="E528" s="7">
        <f>'[1]8 salud'!E528</f>
        <v>462658000</v>
      </c>
      <c r="F528" s="14">
        <f>'[1]8 salud'!F528</f>
        <v>0</v>
      </c>
      <c r="G528" s="7">
        <f>'[1]8 salud'!I528</f>
        <v>420119477</v>
      </c>
      <c r="H528" s="15">
        <f>'[1]8 salud'!J528</f>
        <v>0.90805622511660877</v>
      </c>
      <c r="I528" s="7">
        <f>'[1]8 salud'!M528</f>
        <v>0</v>
      </c>
      <c r="J528" s="15">
        <f>'[1]8 salud'!L528</f>
        <v>0.90805622511660877</v>
      </c>
      <c r="K528" s="7">
        <f>'[1]8 salud'!K528</f>
        <v>420119477</v>
      </c>
      <c r="L528" s="15">
        <f>'[1]8 salud'!L528</f>
        <v>0.90805622511660877</v>
      </c>
    </row>
    <row r="529" spans="1:12" x14ac:dyDescent="0.2">
      <c r="A529" s="7" t="str">
        <f>'[1]8 salud'!A529</f>
        <v>´3211111000000000000000</v>
      </c>
      <c r="B529" s="7" t="str">
        <f>'[1]8 salud'!B529</f>
        <v>Prima T飮ica</v>
      </c>
      <c r="C529" s="7">
        <f>'[1]8 salud'!C529</f>
        <v>106688000</v>
      </c>
      <c r="D529" s="7">
        <f>'[1]8 salud'!D529</f>
        <v>0</v>
      </c>
      <c r="E529" s="7">
        <f>'[1]8 salud'!E529</f>
        <v>106688000</v>
      </c>
      <c r="F529" s="14">
        <f>'[1]8 salud'!F529</f>
        <v>0</v>
      </c>
      <c r="G529" s="7">
        <f>'[1]8 salud'!I529</f>
        <v>90912257</v>
      </c>
      <c r="H529" s="15">
        <f>'[1]8 salud'!J529</f>
        <v>0.85213198297840431</v>
      </c>
      <c r="I529" s="7">
        <f>'[1]8 salud'!M529</f>
        <v>0</v>
      </c>
      <c r="J529" s="15">
        <f>'[1]8 salud'!L529</f>
        <v>0.85213198297840431</v>
      </c>
      <c r="K529" s="7">
        <f>'[1]8 salud'!K529</f>
        <v>90912257</v>
      </c>
      <c r="L529" s="15">
        <f>'[1]8 salud'!L529</f>
        <v>0.85213198297840431</v>
      </c>
    </row>
    <row r="530" spans="1:12" x14ac:dyDescent="0.2">
      <c r="A530" s="7" t="str">
        <f>'[1]8 salud'!A530</f>
        <v>´3211112000000000000000</v>
      </c>
      <c r="B530" s="7" t="str">
        <f>'[1]8 salud'!B530</f>
        <v>Prima de Antigedad</v>
      </c>
      <c r="C530" s="7">
        <f>'[1]8 salud'!C530</f>
        <v>9071000</v>
      </c>
      <c r="D530" s="7">
        <f>'[1]8 salud'!D530</f>
        <v>400000</v>
      </c>
      <c r="E530" s="7">
        <f>'[1]8 salud'!E530</f>
        <v>9471000</v>
      </c>
      <c r="F530" s="14">
        <f>'[1]8 salud'!F530</f>
        <v>0</v>
      </c>
      <c r="G530" s="7">
        <f>'[1]8 salud'!I530</f>
        <v>8764529</v>
      </c>
      <c r="H530" s="15">
        <f>'[1]8 salud'!J530</f>
        <v>0.92540692640692646</v>
      </c>
      <c r="I530" s="7">
        <f>'[1]8 salud'!M530</f>
        <v>0</v>
      </c>
      <c r="J530" s="15">
        <f>'[1]8 salud'!L530</f>
        <v>0.92540692640692646</v>
      </c>
      <c r="K530" s="7">
        <f>'[1]8 salud'!K530</f>
        <v>8764529</v>
      </c>
      <c r="L530" s="15">
        <f>'[1]8 salud'!L530</f>
        <v>0.92540692640692646</v>
      </c>
    </row>
    <row r="531" spans="1:12" x14ac:dyDescent="0.2">
      <c r="A531" s="7" t="str">
        <f>'[1]8 salud'!A531</f>
        <v>´3211113000000000000000</v>
      </c>
      <c r="B531" s="7" t="str">
        <f>'[1]8 salud'!B531</f>
        <v>Prima Secretarial</v>
      </c>
      <c r="C531" s="7">
        <f>'[1]8 salud'!C531</f>
        <v>0</v>
      </c>
      <c r="D531" s="7">
        <f>'[1]8 salud'!D531</f>
        <v>0</v>
      </c>
      <c r="E531" s="7">
        <f>'[1]8 salud'!E531</f>
        <v>0</v>
      </c>
      <c r="F531" s="14">
        <f>'[1]8 salud'!F531</f>
        <v>0</v>
      </c>
      <c r="G531" s="7">
        <f>'[1]8 salud'!I531</f>
        <v>0</v>
      </c>
      <c r="H531" s="15">
        <f>'[1]8 salud'!J531</f>
        <v>0</v>
      </c>
      <c r="I531" s="7">
        <f>'[1]8 salud'!M531</f>
        <v>0</v>
      </c>
      <c r="J531" s="15">
        <f>'[1]8 salud'!L531</f>
        <v>0</v>
      </c>
      <c r="K531" s="7">
        <f>'[1]8 salud'!K531</f>
        <v>0</v>
      </c>
      <c r="L531" s="15">
        <f>'[1]8 salud'!L531</f>
        <v>0</v>
      </c>
    </row>
    <row r="532" spans="1:12" x14ac:dyDescent="0.2">
      <c r="A532" s="7" t="str">
        <f>'[1]8 salud'!A532</f>
        <v>´3211114000000000000000</v>
      </c>
      <c r="B532" s="7" t="str">
        <f>'[1]8 salud'!B532</f>
        <v>Prima de Riesgo</v>
      </c>
      <c r="C532" s="7">
        <f>'[1]8 salud'!C532</f>
        <v>0</v>
      </c>
      <c r="D532" s="7">
        <f>'[1]8 salud'!D532</f>
        <v>0</v>
      </c>
      <c r="E532" s="7">
        <f>'[1]8 salud'!E532</f>
        <v>0</v>
      </c>
      <c r="F532" s="14">
        <f>'[1]8 salud'!F532</f>
        <v>0</v>
      </c>
      <c r="G532" s="7">
        <f>'[1]8 salud'!I532</f>
        <v>0</v>
      </c>
      <c r="H532" s="15">
        <f>'[1]8 salud'!J532</f>
        <v>0</v>
      </c>
      <c r="I532" s="7">
        <f>'[1]8 salud'!M532</f>
        <v>0</v>
      </c>
      <c r="J532" s="15">
        <f>'[1]8 salud'!L532</f>
        <v>0</v>
      </c>
      <c r="K532" s="7">
        <f>'[1]8 salud'!K532</f>
        <v>0</v>
      </c>
      <c r="L532" s="15">
        <f>'[1]8 salud'!L532</f>
        <v>0</v>
      </c>
    </row>
    <row r="533" spans="1:12" x14ac:dyDescent="0.2">
      <c r="A533" s="7" t="str">
        <f>'[1]8 salud'!A533</f>
        <v>´3211115000000000000000</v>
      </c>
      <c r="B533" s="7" t="str">
        <f>'[1]8 salud'!B533</f>
        <v>Otras Primas y Bonificaciones</v>
      </c>
      <c r="C533" s="7">
        <f>'[1]8 salud'!C533</f>
        <v>22838000</v>
      </c>
      <c r="D533" s="7">
        <f>'[1]8 salud'!D533</f>
        <v>-17400000</v>
      </c>
      <c r="E533" s="7">
        <f>'[1]8 salud'!E533</f>
        <v>5438000</v>
      </c>
      <c r="F533" s="14">
        <f>'[1]8 salud'!F533</f>
        <v>0</v>
      </c>
      <c r="G533" s="7">
        <f>'[1]8 salud'!I533</f>
        <v>0</v>
      </c>
      <c r="H533" s="15">
        <f>'[1]8 salud'!J533</f>
        <v>0</v>
      </c>
      <c r="I533" s="7">
        <f>'[1]8 salud'!M533</f>
        <v>0</v>
      </c>
      <c r="J533" s="15">
        <f>'[1]8 salud'!L533</f>
        <v>0</v>
      </c>
      <c r="K533" s="7">
        <f>'[1]8 salud'!K533</f>
        <v>0</v>
      </c>
      <c r="L533" s="15">
        <f>'[1]8 salud'!L533</f>
        <v>0</v>
      </c>
    </row>
    <row r="534" spans="1:12" x14ac:dyDescent="0.2">
      <c r="A534" s="7" t="str">
        <f>'[1]8 salud'!A534</f>
        <v>´3211116000000000000000</v>
      </c>
      <c r="B534" s="7" t="str">
        <f>'[1]8 salud'!B534</f>
        <v>Vacaciones en Dinero</v>
      </c>
      <c r="C534" s="7">
        <f>'[1]8 salud'!C534</f>
        <v>0</v>
      </c>
      <c r="D534" s="7">
        <f>'[1]8 salud'!D534</f>
        <v>17000000</v>
      </c>
      <c r="E534" s="7">
        <f>'[1]8 salud'!E534</f>
        <v>17000000</v>
      </c>
      <c r="F534" s="14">
        <f>'[1]8 salud'!F534</f>
        <v>0</v>
      </c>
      <c r="G534" s="7">
        <f>'[1]8 salud'!I534</f>
        <v>9828318</v>
      </c>
      <c r="H534" s="15">
        <f>'[1]8 salud'!J534</f>
        <v>0.57813635294117649</v>
      </c>
      <c r="I534" s="7">
        <f>'[1]8 salud'!M534</f>
        <v>0</v>
      </c>
      <c r="J534" s="15">
        <f>'[1]8 salud'!L534</f>
        <v>0.57813635294117649</v>
      </c>
      <c r="K534" s="7">
        <f>'[1]8 salud'!K534</f>
        <v>9828318</v>
      </c>
      <c r="L534" s="15">
        <f>'[1]8 salud'!L534</f>
        <v>0.57813635294117649</v>
      </c>
    </row>
    <row r="535" spans="1:12" x14ac:dyDescent="0.2">
      <c r="A535" s="7" t="str">
        <f>'[1]8 salud'!A535</f>
        <v>´3211117000000000000000</v>
      </c>
      <c r="B535" s="7" t="str">
        <f>'[1]8 salud'!B535</f>
        <v>Indemnizaciones Laborales</v>
      </c>
      <c r="C535" s="7">
        <f>'[1]8 salud'!C535</f>
        <v>0</v>
      </c>
      <c r="D535" s="7">
        <f>'[1]8 salud'!D535</f>
        <v>0</v>
      </c>
      <c r="E535" s="7">
        <f>'[1]8 salud'!E535</f>
        <v>0</v>
      </c>
      <c r="F535" s="14">
        <f>'[1]8 salud'!F535</f>
        <v>0</v>
      </c>
      <c r="G535" s="7">
        <f>'[1]8 salud'!I535</f>
        <v>0</v>
      </c>
      <c r="H535" s="15">
        <f>'[1]8 salud'!J535</f>
        <v>0</v>
      </c>
      <c r="I535" s="7">
        <f>'[1]8 salud'!M535</f>
        <v>0</v>
      </c>
      <c r="J535" s="15">
        <f>'[1]8 salud'!L535</f>
        <v>0</v>
      </c>
      <c r="K535" s="7">
        <f>'[1]8 salud'!K535</f>
        <v>0</v>
      </c>
      <c r="L535" s="15">
        <f>'[1]8 salud'!L535</f>
        <v>0</v>
      </c>
    </row>
    <row r="536" spans="1:12" x14ac:dyDescent="0.2">
      <c r="A536" s="7" t="str">
        <f>'[1]8 salud'!A536</f>
        <v>´3211118000000000000000</v>
      </c>
      <c r="B536" s="7" t="str">
        <f>'[1]8 salud'!B536</f>
        <v>Partida de Incremento Salarial</v>
      </c>
      <c r="C536" s="7">
        <f>'[1]8 salud'!C536</f>
        <v>0</v>
      </c>
      <c r="D536" s="7">
        <f>'[1]8 salud'!D536</f>
        <v>0</v>
      </c>
      <c r="E536" s="7">
        <f>'[1]8 salud'!E536</f>
        <v>0</v>
      </c>
      <c r="F536" s="14">
        <f>'[1]8 salud'!F536</f>
        <v>0</v>
      </c>
      <c r="G536" s="7">
        <f>'[1]8 salud'!I536</f>
        <v>0</v>
      </c>
      <c r="H536" s="15">
        <f>'[1]8 salud'!J536</f>
        <v>0</v>
      </c>
      <c r="I536" s="7">
        <f>'[1]8 salud'!M536</f>
        <v>0</v>
      </c>
      <c r="J536" s="15">
        <f>'[1]8 salud'!L536</f>
        <v>0</v>
      </c>
      <c r="K536" s="7">
        <f>'[1]8 salud'!K536</f>
        <v>0</v>
      </c>
      <c r="L536" s="15">
        <f>'[1]8 salud'!L536</f>
        <v>0</v>
      </c>
    </row>
    <row r="537" spans="1:12" x14ac:dyDescent="0.2">
      <c r="A537" s="7" t="str">
        <f>'[1]8 salud'!A537</f>
        <v>´3211119000000000000000</v>
      </c>
      <c r="B537" s="7" t="str">
        <f>'[1]8 salud'!B537</f>
        <v>Convenciones Colectivas O Convenios</v>
      </c>
      <c r="C537" s="7">
        <f>'[1]8 salud'!C537</f>
        <v>1321000</v>
      </c>
      <c r="D537" s="7">
        <f>'[1]8 salud'!D537</f>
        <v>0</v>
      </c>
      <c r="E537" s="7">
        <f>'[1]8 salud'!E537</f>
        <v>1321000</v>
      </c>
      <c r="F537" s="14">
        <f>'[1]8 salud'!F537</f>
        <v>0</v>
      </c>
      <c r="G537" s="7">
        <f>'[1]8 salud'!I537</f>
        <v>713409</v>
      </c>
      <c r="H537" s="15">
        <f>'[1]8 salud'!J537</f>
        <v>0.54005223315669948</v>
      </c>
      <c r="I537" s="7">
        <f>'[1]8 salud'!M537</f>
        <v>0</v>
      </c>
      <c r="J537" s="15">
        <f>'[1]8 salud'!L537</f>
        <v>0.54005223315669948</v>
      </c>
      <c r="K537" s="7">
        <f>'[1]8 salud'!K537</f>
        <v>713409</v>
      </c>
      <c r="L537" s="15">
        <f>'[1]8 salud'!L537</f>
        <v>0.54005223315669948</v>
      </c>
    </row>
    <row r="538" spans="1:12" x14ac:dyDescent="0.2">
      <c r="A538" s="7" t="str">
        <f>'[1]8 salud'!A538</f>
        <v>´3211119100000000000000</v>
      </c>
      <c r="B538" s="7" t="str">
        <f>'[1]8 salud'!B538</f>
        <v>Personal Administrativo</v>
      </c>
      <c r="C538" s="7">
        <f>'[1]8 salud'!C538</f>
        <v>1321000</v>
      </c>
      <c r="D538" s="7">
        <f>'[1]8 salud'!D538</f>
        <v>0</v>
      </c>
      <c r="E538" s="7">
        <f>'[1]8 salud'!E538</f>
        <v>1321000</v>
      </c>
      <c r="F538" s="14">
        <f>'[1]8 salud'!F538</f>
        <v>0</v>
      </c>
      <c r="G538" s="7">
        <f>'[1]8 salud'!I538</f>
        <v>713409</v>
      </c>
      <c r="H538" s="15">
        <f>'[1]8 salud'!J538</f>
        <v>0.54005223315669948</v>
      </c>
      <c r="I538" s="7">
        <f>'[1]8 salud'!M538</f>
        <v>0</v>
      </c>
      <c r="J538" s="15">
        <f>'[1]8 salud'!L538</f>
        <v>0.54005223315669948</v>
      </c>
      <c r="K538" s="7">
        <f>'[1]8 salud'!K538</f>
        <v>713409</v>
      </c>
      <c r="L538" s="15">
        <f>'[1]8 salud'!L538</f>
        <v>0.54005223315669948</v>
      </c>
    </row>
    <row r="539" spans="1:12" x14ac:dyDescent="0.2">
      <c r="A539" s="7" t="str">
        <f>'[1]8 salud'!A539</f>
        <v>´3211119200000000000000</v>
      </c>
      <c r="B539" s="7" t="str">
        <f>'[1]8 salud'!B539</f>
        <v>Jornal</v>
      </c>
      <c r="C539" s="7">
        <f>'[1]8 salud'!C539</f>
        <v>0</v>
      </c>
      <c r="D539" s="7">
        <f>'[1]8 salud'!D539</f>
        <v>0</v>
      </c>
      <c r="E539" s="7">
        <f>'[1]8 salud'!E539</f>
        <v>0</v>
      </c>
      <c r="F539" s="14">
        <f>'[1]8 salud'!F539</f>
        <v>0</v>
      </c>
      <c r="G539" s="7">
        <f>'[1]8 salud'!I539</f>
        <v>0</v>
      </c>
      <c r="H539" s="15">
        <f>'[1]8 salud'!J539</f>
        <v>0</v>
      </c>
      <c r="I539" s="7">
        <f>'[1]8 salud'!M539</f>
        <v>0</v>
      </c>
      <c r="J539" s="15">
        <f>'[1]8 salud'!L539</f>
        <v>0</v>
      </c>
      <c r="K539" s="7">
        <f>'[1]8 salud'!K539</f>
        <v>0</v>
      </c>
      <c r="L539" s="15">
        <f>'[1]8 salud'!L539</f>
        <v>0</v>
      </c>
    </row>
    <row r="540" spans="1:12" x14ac:dyDescent="0.2">
      <c r="A540" s="7" t="str">
        <f>'[1]8 salud'!A540</f>
        <v>´3211119300000000000000</v>
      </c>
      <c r="B540" s="7" t="str">
        <f>'[1]8 salud'!B540</f>
        <v>Quinquenio</v>
      </c>
      <c r="C540" s="7">
        <f>'[1]8 salud'!C540</f>
        <v>0</v>
      </c>
      <c r="D540" s="7">
        <f>'[1]8 salud'!D540</f>
        <v>0</v>
      </c>
      <c r="E540" s="7">
        <f>'[1]8 salud'!E540</f>
        <v>0</v>
      </c>
      <c r="F540" s="14">
        <f>'[1]8 salud'!F540</f>
        <v>0</v>
      </c>
      <c r="G540" s="7">
        <f>'[1]8 salud'!I540</f>
        <v>0</v>
      </c>
      <c r="H540" s="15">
        <f>'[1]8 salud'!J540</f>
        <v>0</v>
      </c>
      <c r="I540" s="7">
        <f>'[1]8 salud'!M540</f>
        <v>0</v>
      </c>
      <c r="J540" s="15">
        <f>'[1]8 salud'!L540</f>
        <v>0</v>
      </c>
      <c r="K540" s="7">
        <f>'[1]8 salud'!K540</f>
        <v>0</v>
      </c>
      <c r="L540" s="15">
        <f>'[1]8 salud'!L540</f>
        <v>0</v>
      </c>
    </row>
    <row r="541" spans="1:12" x14ac:dyDescent="0.2">
      <c r="A541" s="7" t="str">
        <f>'[1]8 salud'!A541</f>
        <v>´3211120000000000000000</v>
      </c>
      <c r="B541" s="7" t="str">
        <f>'[1]8 salud'!B541</f>
        <v>Bonificaci󮠅special de Recreaci󮍊</v>
      </c>
      <c r="C541" s="7">
        <f>'[1]8 salud'!C541</f>
        <v>2570000</v>
      </c>
      <c r="D541" s="7">
        <f>'[1]8 salud'!D541</f>
        <v>0</v>
      </c>
      <c r="E541" s="7">
        <f>'[1]8 salud'!E541</f>
        <v>2570000</v>
      </c>
      <c r="F541" s="14">
        <f>'[1]8 salud'!F541</f>
        <v>0</v>
      </c>
      <c r="G541" s="7">
        <f>'[1]8 salud'!I541</f>
        <v>1353255</v>
      </c>
      <c r="H541" s="15">
        <f>'[1]8 salud'!J541</f>
        <v>0.52655836575875481</v>
      </c>
      <c r="I541" s="7">
        <f>'[1]8 salud'!M541</f>
        <v>0</v>
      </c>
      <c r="J541" s="15">
        <f>'[1]8 salud'!L541</f>
        <v>0.52655836575875481</v>
      </c>
      <c r="K541" s="7">
        <f>'[1]8 salud'!K541</f>
        <v>1353255</v>
      </c>
      <c r="L541" s="15">
        <f>'[1]8 salud'!L541</f>
        <v>0.52655836575875481</v>
      </c>
    </row>
    <row r="542" spans="1:12" x14ac:dyDescent="0.2">
      <c r="A542" s="7">
        <f>'[1]8 salud'!A542</f>
        <v>0</v>
      </c>
      <c r="B542" s="7" t="str">
        <f>'[1]8 salud'!B542</f>
        <v>Gastos de Representaci󮍊</v>
      </c>
      <c r="C542" s="7">
        <f>'[1]8 salud'!C542</f>
        <v>40069000</v>
      </c>
      <c r="D542" s="7">
        <f>'[1]8 salud'!D542</f>
        <v>0</v>
      </c>
      <c r="E542" s="7">
        <f>'[1]8 salud'!E542</f>
        <v>40069000</v>
      </c>
      <c r="F542" s="14">
        <f>'[1]8 salud'!F542</f>
        <v>0</v>
      </c>
      <c r="G542" s="7">
        <f>'[1]8 salud'!I542</f>
        <v>37347097</v>
      </c>
      <c r="H542" s="15">
        <f>'[1]8 salud'!J542</f>
        <v>0.93206960493149316</v>
      </c>
      <c r="I542" s="7">
        <f>'[1]8 salud'!M542</f>
        <v>0</v>
      </c>
      <c r="J542" s="15">
        <f>'[1]8 salud'!L542</f>
        <v>0.93206960493149316</v>
      </c>
      <c r="K542" s="7">
        <f>'[1]8 salud'!K542</f>
        <v>37347097</v>
      </c>
      <c r="L542" s="15">
        <f>'[1]8 salud'!L542</f>
        <v>0.93206960493149316</v>
      </c>
    </row>
    <row r="543" spans="1:12" x14ac:dyDescent="0.2">
      <c r="A543" s="7" t="str">
        <f>'[1]8 salud'!A543</f>
        <v>´3211121000000000000000</v>
      </c>
      <c r="B543" s="7" t="str">
        <f>'[1]8 salud'!B543</f>
        <v>Reconocimiento por Coordinaci󮍊</v>
      </c>
      <c r="C543" s="7">
        <f>'[1]8 salud'!C543</f>
        <v>0</v>
      </c>
      <c r="D543" s="7">
        <f>'[1]8 salud'!D543</f>
        <v>0</v>
      </c>
      <c r="E543" s="7">
        <f>'[1]8 salud'!E543</f>
        <v>0</v>
      </c>
      <c r="F543" s="14">
        <f>'[1]8 salud'!F543</f>
        <v>0</v>
      </c>
      <c r="G543" s="7">
        <f>'[1]8 salud'!I543</f>
        <v>0</v>
      </c>
      <c r="H543" s="15">
        <f>'[1]8 salud'!J543</f>
        <v>0</v>
      </c>
      <c r="I543" s="7">
        <f>'[1]8 salud'!M543</f>
        <v>0</v>
      </c>
      <c r="J543" s="15">
        <f>'[1]8 salud'!L543</f>
        <v>0</v>
      </c>
      <c r="K543" s="7">
        <f>'[1]8 salud'!K543</f>
        <v>0</v>
      </c>
      <c r="L543" s="15">
        <f>'[1]8 salud'!L543</f>
        <v>0</v>
      </c>
    </row>
    <row r="544" spans="1:12" x14ac:dyDescent="0.2">
      <c r="A544" s="7" t="str">
        <f>'[1]8 salud'!A544</f>
        <v>´3211122000000000000000</v>
      </c>
      <c r="B544" s="7" t="str">
        <f>'[1]8 salud'!B544</f>
        <v>Reconocimiento por Permanencia en el Servicio Pblico</v>
      </c>
      <c r="C544" s="7">
        <f>'[1]8 salud'!C544</f>
        <v>2537000</v>
      </c>
      <c r="D544" s="7">
        <f>'[1]8 salud'!D544</f>
        <v>0</v>
      </c>
      <c r="E544" s="7">
        <f>'[1]8 salud'!E544</f>
        <v>2537000</v>
      </c>
      <c r="F544" s="14">
        <f>'[1]8 salud'!F544</f>
        <v>0</v>
      </c>
      <c r="G544" s="7">
        <f>'[1]8 salud'!I544</f>
        <v>2536970</v>
      </c>
      <c r="H544" s="15">
        <f>'[1]8 salud'!J544</f>
        <v>0.99998817500985415</v>
      </c>
      <c r="I544" s="7">
        <f>'[1]8 salud'!M544</f>
        <v>0</v>
      </c>
      <c r="J544" s="15">
        <f>'[1]8 salud'!L544</f>
        <v>0.99998817500985415</v>
      </c>
      <c r="K544" s="7">
        <f>'[1]8 salud'!K544</f>
        <v>2536970</v>
      </c>
      <c r="L544" s="15">
        <f>'[1]8 salud'!L544</f>
        <v>0.99998817500985415</v>
      </c>
    </row>
    <row r="545" spans="1:12" x14ac:dyDescent="0.2">
      <c r="A545" s="7" t="str">
        <f>'[1]8 salud'!A545</f>
        <v>´3211130000000000000000</v>
      </c>
      <c r="B545" s="7" t="str">
        <f>'[1]8 salud'!B545</f>
        <v>Horas Extras Dominicales Festivos Recargo Nocturno Y Trabajo Suplementario</v>
      </c>
      <c r="C545" s="7">
        <f>'[1]8 salud'!C545</f>
        <v>60000000</v>
      </c>
      <c r="D545" s="7">
        <f>'[1]8 salud'!D545</f>
        <v>0</v>
      </c>
      <c r="E545" s="7">
        <f>'[1]8 salud'!E545</f>
        <v>60000000</v>
      </c>
      <c r="F545" s="14">
        <f>'[1]8 salud'!F545</f>
        <v>0</v>
      </c>
      <c r="G545" s="7">
        <f>'[1]8 salud'!I545</f>
        <v>57394485</v>
      </c>
      <c r="H545" s="15">
        <f>'[1]8 salud'!J545</f>
        <v>0.95657475000000003</v>
      </c>
      <c r="I545" s="7">
        <f>'[1]8 salud'!M545</f>
        <v>0</v>
      </c>
      <c r="J545" s="15">
        <f>'[1]8 salud'!L545</f>
        <v>0.95657475000000003</v>
      </c>
      <c r="K545" s="7">
        <f>'[1]8 salud'!K545</f>
        <v>57394485</v>
      </c>
      <c r="L545" s="15">
        <f>'[1]8 salud'!L545</f>
        <v>0.95657475000000003</v>
      </c>
    </row>
    <row r="546" spans="1:12" x14ac:dyDescent="0.2">
      <c r="A546" s="7" t="str">
        <f>'[1]8 salud'!A546</f>
        <v>´3211140000000000000000</v>
      </c>
      <c r="B546" s="7" t="str">
        <f>'[1]8 salud'!B546</f>
        <v>Auxilio de Transporte</v>
      </c>
      <c r="C546" s="7">
        <f>'[1]8 salud'!C546</f>
        <v>0</v>
      </c>
      <c r="D546" s="7">
        <f>'[1]8 salud'!D546</f>
        <v>0</v>
      </c>
      <c r="E546" s="7">
        <f>'[1]8 salud'!E546</f>
        <v>0</v>
      </c>
      <c r="F546" s="14">
        <f>'[1]8 salud'!F546</f>
        <v>0</v>
      </c>
      <c r="G546" s="7">
        <f>'[1]8 salud'!I546</f>
        <v>0</v>
      </c>
      <c r="H546" s="15">
        <f>'[1]8 salud'!J546</f>
        <v>0</v>
      </c>
      <c r="I546" s="7">
        <f>'[1]8 salud'!M546</f>
        <v>0</v>
      </c>
      <c r="J546" s="15">
        <f>'[1]8 salud'!L546</f>
        <v>0</v>
      </c>
      <c r="K546" s="7">
        <f>'[1]8 salud'!K546</f>
        <v>0</v>
      </c>
      <c r="L546" s="15">
        <f>'[1]8 salud'!L546</f>
        <v>0</v>
      </c>
    </row>
    <row r="547" spans="1:12" x14ac:dyDescent="0.2">
      <c r="A547" s="7" t="str">
        <f>'[1]8 salud'!A547</f>
        <v>´3211150000000000000000</v>
      </c>
      <c r="B547" s="7" t="str">
        <f>'[1]8 salud'!B547</f>
        <v>SUBSIDIO DE ALIMENTACION</v>
      </c>
      <c r="C547" s="7">
        <f>'[1]8 salud'!C547</f>
        <v>1272000</v>
      </c>
      <c r="D547" s="7">
        <f>'[1]8 salud'!D547</f>
        <v>0</v>
      </c>
      <c r="E547" s="7">
        <f>'[1]8 salud'!E547</f>
        <v>1272000</v>
      </c>
      <c r="F547" s="14">
        <f>'[1]8 salud'!F547</f>
        <v>0</v>
      </c>
      <c r="G547" s="7">
        <f>'[1]8 salud'!I547</f>
        <v>1060227</v>
      </c>
      <c r="H547" s="15">
        <f>'[1]8 salud'!J547</f>
        <v>0.83351179245283014</v>
      </c>
      <c r="I547" s="7">
        <f>'[1]8 salud'!M547</f>
        <v>0</v>
      </c>
      <c r="J547" s="15">
        <f>'[1]8 salud'!L547</f>
        <v>0.83351179245283014</v>
      </c>
      <c r="K547" s="7">
        <f>'[1]8 salud'!K547</f>
        <v>1060227</v>
      </c>
      <c r="L547" s="15">
        <f>'[1]8 salud'!L547</f>
        <v>0.83351179245283014</v>
      </c>
    </row>
    <row r="548" spans="1:12" x14ac:dyDescent="0.2">
      <c r="A548" s="7" t="str">
        <f>'[1]8 salud'!A548</f>
        <v>´3211160000000000000000</v>
      </c>
      <c r="B548" s="7" t="str">
        <f>'[1]8 salud'!B548</f>
        <v>Bonificaci󮠰or Servicios Prestados</v>
      </c>
      <c r="C548" s="7">
        <f>'[1]8 salud'!C548</f>
        <v>15065000</v>
      </c>
      <c r="D548" s="7">
        <f>'[1]8 salud'!D548</f>
        <v>0</v>
      </c>
      <c r="E548" s="7">
        <f>'[1]8 salud'!E548</f>
        <v>15065000</v>
      </c>
      <c r="F548" s="14">
        <f>'[1]8 salud'!F548</f>
        <v>0</v>
      </c>
      <c r="G548" s="7">
        <f>'[1]8 salud'!I548</f>
        <v>12693131</v>
      </c>
      <c r="H548" s="15">
        <f>'[1]8 salud'!J548</f>
        <v>0.84255765018254236</v>
      </c>
      <c r="I548" s="7">
        <f>'[1]8 salud'!M548</f>
        <v>0</v>
      </c>
      <c r="J548" s="15">
        <f>'[1]8 salud'!L548</f>
        <v>0.84255765018254236</v>
      </c>
      <c r="K548" s="7">
        <f>'[1]8 salud'!K548</f>
        <v>12693131</v>
      </c>
      <c r="L548" s="15">
        <f>'[1]8 salud'!L548</f>
        <v>0.84255765018254236</v>
      </c>
    </row>
    <row r="549" spans="1:12" x14ac:dyDescent="0.2">
      <c r="A549" s="7" t="str">
        <f>'[1]8 salud'!A549</f>
        <v>´3211170000000000000000</v>
      </c>
      <c r="B549" s="7" t="str">
        <f>'[1]8 salud'!B549</f>
        <v>Prima Semestral</v>
      </c>
      <c r="C549" s="7">
        <f>'[1]8 salud'!C549</f>
        <v>0</v>
      </c>
      <c r="D549" s="7">
        <f>'[1]8 salud'!D549</f>
        <v>0</v>
      </c>
      <c r="E549" s="7">
        <f>'[1]8 salud'!E549</f>
        <v>0</v>
      </c>
      <c r="F549" s="14">
        <f>'[1]8 salud'!F549</f>
        <v>0</v>
      </c>
      <c r="G549" s="7">
        <f>'[1]8 salud'!I549</f>
        <v>0</v>
      </c>
      <c r="H549" s="15">
        <f>'[1]8 salud'!J549</f>
        <v>0</v>
      </c>
      <c r="I549" s="7">
        <f>'[1]8 salud'!M549</f>
        <v>0</v>
      </c>
      <c r="J549" s="15">
        <f>'[1]8 salud'!L549</f>
        <v>0</v>
      </c>
      <c r="K549" s="7">
        <f>'[1]8 salud'!K549</f>
        <v>0</v>
      </c>
      <c r="L549" s="15">
        <f>'[1]8 salud'!L549</f>
        <v>0</v>
      </c>
    </row>
    <row r="550" spans="1:12" x14ac:dyDescent="0.2">
      <c r="A550" s="7" t="str">
        <f>'[1]8 salud'!A550</f>
        <v>´3211180000000000000000</v>
      </c>
      <c r="B550" s="7" t="str">
        <f>'[1]8 salud'!B550</f>
        <v>Prima de Servicios</v>
      </c>
      <c r="C550" s="7">
        <f>'[1]8 salud'!C550</f>
        <v>69582000</v>
      </c>
      <c r="D550" s="7">
        <f>'[1]8 salud'!D550</f>
        <v>0</v>
      </c>
      <c r="E550" s="7">
        <f>'[1]8 salud'!E550</f>
        <v>69582000</v>
      </c>
      <c r="F550" s="14">
        <f>'[1]8 salud'!F550</f>
        <v>0</v>
      </c>
      <c r="G550" s="7">
        <f>'[1]8 salud'!I550</f>
        <v>55841576</v>
      </c>
      <c r="H550" s="15">
        <f>'[1]8 salud'!J550</f>
        <v>0.80252904486792564</v>
      </c>
      <c r="I550" s="7">
        <f>'[1]8 salud'!M550</f>
        <v>0</v>
      </c>
      <c r="J550" s="15">
        <f>'[1]8 salud'!L550</f>
        <v>0.80252904486792564</v>
      </c>
      <c r="K550" s="7">
        <f>'[1]8 salud'!K550</f>
        <v>55841576</v>
      </c>
      <c r="L550" s="15">
        <f>'[1]8 salud'!L550</f>
        <v>0.80252904486792564</v>
      </c>
    </row>
    <row r="551" spans="1:12" x14ac:dyDescent="0.2">
      <c r="A551" s="7" t="str">
        <f>'[1]8 salud'!A551</f>
        <v>´3211190000000000000000</v>
      </c>
      <c r="B551" s="7" t="str">
        <f>'[1]8 salud'!B551</f>
        <v>Prima de Navidad</v>
      </c>
      <c r="C551" s="7">
        <f>'[1]8 salud'!C551</f>
        <v>66901000</v>
      </c>
      <c r="D551" s="7">
        <f>'[1]8 salud'!D551</f>
        <v>0</v>
      </c>
      <c r="E551" s="7">
        <f>'[1]8 salud'!E551</f>
        <v>66901000</v>
      </c>
      <c r="F551" s="14">
        <f>'[1]8 salud'!F551</f>
        <v>0</v>
      </c>
      <c r="G551" s="7">
        <f>'[1]8 salud'!I551</f>
        <v>54962232</v>
      </c>
      <c r="H551" s="15">
        <f>'[1]8 salud'!J551</f>
        <v>0.8215457467003483</v>
      </c>
      <c r="I551" s="7">
        <f>'[1]8 salud'!M551</f>
        <v>0</v>
      </c>
      <c r="J551" s="15">
        <f>'[1]8 salud'!L551</f>
        <v>0.8215457467003483</v>
      </c>
      <c r="K551" s="7">
        <f>'[1]8 salud'!K551</f>
        <v>54962232</v>
      </c>
      <c r="L551" s="15">
        <f>'[1]8 salud'!L551</f>
        <v>0.8215457467003483</v>
      </c>
    </row>
    <row r="552" spans="1:12" x14ac:dyDescent="0.2">
      <c r="A552" s="7" t="str">
        <f>'[1]8 salud'!A552</f>
        <v>´3211200000000000000000</v>
      </c>
      <c r="B552" s="7" t="str">
        <f>'[1]8 salud'!B552</f>
        <v>SERVICIOS PERSONALES INDIRECTOS</v>
      </c>
      <c r="C552" s="7">
        <f>'[1]8 salud'!C552</f>
        <v>0</v>
      </c>
      <c r="D552" s="7">
        <f>'[1]8 salud'!D552</f>
        <v>0</v>
      </c>
      <c r="E552" s="7">
        <f>'[1]8 salud'!E552</f>
        <v>0</v>
      </c>
      <c r="F552" s="14">
        <f>'[1]8 salud'!F552</f>
        <v>0</v>
      </c>
      <c r="G552" s="7">
        <f>'[1]8 salud'!I552</f>
        <v>0</v>
      </c>
      <c r="H552" s="15">
        <f>'[1]8 salud'!J552</f>
        <v>0</v>
      </c>
      <c r="I552" s="7">
        <f>'[1]8 salud'!M552</f>
        <v>0</v>
      </c>
      <c r="J552" s="15">
        <f>'[1]8 salud'!L552</f>
        <v>0</v>
      </c>
      <c r="K552" s="7">
        <f>'[1]8 salud'!K552</f>
        <v>0</v>
      </c>
      <c r="L552" s="15">
        <f>'[1]8 salud'!L552</f>
        <v>0</v>
      </c>
    </row>
    <row r="553" spans="1:12" x14ac:dyDescent="0.2">
      <c r="A553" s="7" t="str">
        <f>'[1]8 salud'!A553</f>
        <v>´3211210000000000000000</v>
      </c>
      <c r="B553" s="7" t="str">
        <f>'[1]8 salud'!B553</f>
        <v>Personal Supernumerario</v>
      </c>
      <c r="C553" s="7">
        <f>'[1]8 salud'!C553</f>
        <v>0</v>
      </c>
      <c r="D553" s="7">
        <f>'[1]8 salud'!D553</f>
        <v>0</v>
      </c>
      <c r="E553" s="7">
        <f>'[1]8 salud'!E553</f>
        <v>0</v>
      </c>
      <c r="F553" s="14">
        <f>'[1]8 salud'!F553</f>
        <v>0</v>
      </c>
      <c r="G553" s="7">
        <f>'[1]8 salud'!I553</f>
        <v>0</v>
      </c>
      <c r="H553" s="15">
        <f>'[1]8 salud'!J553</f>
        <v>0</v>
      </c>
      <c r="I553" s="7">
        <f>'[1]8 salud'!M553</f>
        <v>0</v>
      </c>
      <c r="J553" s="15">
        <f>'[1]8 salud'!L553</f>
        <v>0</v>
      </c>
      <c r="K553" s="7">
        <f>'[1]8 salud'!K553</f>
        <v>0</v>
      </c>
      <c r="L553" s="15">
        <f>'[1]8 salud'!L553</f>
        <v>0</v>
      </c>
    </row>
    <row r="554" spans="1:12" x14ac:dyDescent="0.2">
      <c r="A554" s="7" t="str">
        <f>'[1]8 salud'!A554</f>
        <v>´3211220000000000000000</v>
      </c>
      <c r="B554" s="7" t="str">
        <f>'[1]8 salud'!B554</f>
        <v>Jornales</v>
      </c>
      <c r="C554" s="7">
        <f>'[1]8 salud'!C554</f>
        <v>0</v>
      </c>
      <c r="D554" s="7">
        <f>'[1]8 salud'!D554</f>
        <v>0</v>
      </c>
      <c r="E554" s="7">
        <f>'[1]8 salud'!E554</f>
        <v>0</v>
      </c>
      <c r="F554" s="14">
        <f>'[1]8 salud'!F554</f>
        <v>0</v>
      </c>
      <c r="G554" s="7">
        <f>'[1]8 salud'!I554</f>
        <v>0</v>
      </c>
      <c r="H554" s="15">
        <f>'[1]8 salud'!J554</f>
        <v>0</v>
      </c>
      <c r="I554" s="7">
        <f>'[1]8 salud'!M554</f>
        <v>0</v>
      </c>
      <c r="J554" s="15">
        <f>'[1]8 salud'!L554</f>
        <v>0</v>
      </c>
      <c r="K554" s="7">
        <f>'[1]8 salud'!K554</f>
        <v>0</v>
      </c>
      <c r="L554" s="15">
        <f>'[1]8 salud'!L554</f>
        <v>0</v>
      </c>
    </row>
    <row r="555" spans="1:12" x14ac:dyDescent="0.2">
      <c r="A555" s="7" t="str">
        <f>'[1]8 salud'!A555</f>
        <v>´3211299000000000000000</v>
      </c>
      <c r="B555" s="7" t="str">
        <f>'[1]8 salud'!B555</f>
        <v>Otros Gastos de Personal</v>
      </c>
      <c r="C555" s="7">
        <f>'[1]8 salud'!C555</f>
        <v>0</v>
      </c>
      <c r="D555" s="7">
        <f>'[1]8 salud'!D555</f>
        <v>0</v>
      </c>
      <c r="E555" s="7">
        <f>'[1]8 salud'!E555</f>
        <v>0</v>
      </c>
      <c r="F555" s="14">
        <f>'[1]8 salud'!F555</f>
        <v>0</v>
      </c>
      <c r="G555" s="7">
        <f>'[1]8 salud'!I555</f>
        <v>0</v>
      </c>
      <c r="H555" s="15">
        <f>'[1]8 salud'!J555</f>
        <v>0</v>
      </c>
      <c r="I555" s="7">
        <f>'[1]8 salud'!M555</f>
        <v>0</v>
      </c>
      <c r="J555" s="15">
        <f>'[1]8 salud'!L555</f>
        <v>0</v>
      </c>
      <c r="K555" s="7">
        <f>'[1]8 salud'!K555</f>
        <v>0</v>
      </c>
      <c r="L555" s="15">
        <f>'[1]8 salud'!L555</f>
        <v>0</v>
      </c>
    </row>
    <row r="556" spans="1:12" x14ac:dyDescent="0.2">
      <c r="A556" s="7" t="str">
        <f>'[1]8 salud'!A556</f>
        <v>´3211300000000000000000</v>
      </c>
      <c r="B556" s="7" t="str">
        <f>'[1]8 salud'!B556</f>
        <v>APORTES PATRONALES AL SECTOR PRIVADO Y PUBLICO</v>
      </c>
      <c r="C556" s="7">
        <f>'[1]8 salud'!C556</f>
        <v>258778000</v>
      </c>
      <c r="D556" s="7">
        <f>'[1]8 salud'!D556</f>
        <v>-23433939</v>
      </c>
      <c r="E556" s="7">
        <f>'[1]8 salud'!E556</f>
        <v>235344061</v>
      </c>
      <c r="F556" s="14">
        <f>'[1]8 salud'!F556</f>
        <v>0</v>
      </c>
      <c r="G556" s="7">
        <f>'[1]8 salud'!I556</f>
        <v>208306415</v>
      </c>
      <c r="H556" s="15">
        <f>'[1]8 salud'!J556</f>
        <v>0.88511439003340731</v>
      </c>
      <c r="I556" s="7">
        <f>'[1]8 salud'!M556</f>
        <v>0</v>
      </c>
      <c r="J556" s="15">
        <f>'[1]8 salud'!L556</f>
        <v>0.88511439003340731</v>
      </c>
      <c r="K556" s="7">
        <f>'[1]8 salud'!K556</f>
        <v>208306415</v>
      </c>
      <c r="L556" s="15">
        <f>'[1]8 salud'!L556</f>
        <v>0.88511439003340731</v>
      </c>
    </row>
    <row r="557" spans="1:12" x14ac:dyDescent="0.2">
      <c r="A557" s="7" t="str">
        <f>'[1]8 salud'!A557</f>
        <v>´3211310000000000000000</v>
      </c>
      <c r="B557" s="7" t="str">
        <f>'[1]8 salud'!B557</f>
        <v>Aportes Patronales Sector Privado</v>
      </c>
      <c r="C557" s="7">
        <f>'[1]8 salud'!C557</f>
        <v>199058000</v>
      </c>
      <c r="D557" s="7">
        <f>'[1]8 salud'!D557</f>
        <v>-35176369</v>
      </c>
      <c r="E557" s="7">
        <f>'[1]8 salud'!E557</f>
        <v>163881631</v>
      </c>
      <c r="F557" s="14">
        <f>'[1]8 salud'!F557</f>
        <v>0</v>
      </c>
      <c r="G557" s="7">
        <f>'[1]8 salud'!I557</f>
        <v>157039468</v>
      </c>
      <c r="H557" s="15">
        <f>'[1]8 salud'!J557</f>
        <v>0.95824935986877013</v>
      </c>
      <c r="I557" s="7">
        <f>'[1]8 salud'!M557</f>
        <v>0</v>
      </c>
      <c r="J557" s="15">
        <f>'[1]8 salud'!L557</f>
        <v>0.95824935986877013</v>
      </c>
      <c r="K557" s="7">
        <f>'[1]8 salud'!K557</f>
        <v>157039468</v>
      </c>
      <c r="L557" s="15">
        <f>'[1]8 salud'!L557</f>
        <v>0.95824935986877013</v>
      </c>
    </row>
    <row r="558" spans="1:12" x14ac:dyDescent="0.2">
      <c r="A558" s="7" t="str">
        <f>'[1]8 salud'!A558</f>
        <v>´3211311000000000000000</v>
      </c>
      <c r="B558" s="7" t="str">
        <f>'[1]8 salud'!B558</f>
        <v>Cesantias Fondos Privados</v>
      </c>
      <c r="C558" s="7">
        <f>'[1]8 salud'!C558</f>
        <v>58702000</v>
      </c>
      <c r="D558" s="7">
        <f>'[1]8 salud'!D558</f>
        <v>-5463220</v>
      </c>
      <c r="E558" s="7">
        <f>'[1]8 salud'!E558</f>
        <v>53238780</v>
      </c>
      <c r="F558" s="14">
        <f>'[1]8 salud'!F558</f>
        <v>0</v>
      </c>
      <c r="G558" s="7">
        <f>'[1]8 salud'!I558</f>
        <v>53238780</v>
      </c>
      <c r="H558" s="15">
        <f>'[1]8 salud'!J558</f>
        <v>1</v>
      </c>
      <c r="I558" s="7">
        <f>'[1]8 salud'!M558</f>
        <v>0</v>
      </c>
      <c r="J558" s="15">
        <f>'[1]8 salud'!L558</f>
        <v>1</v>
      </c>
      <c r="K558" s="7">
        <f>'[1]8 salud'!K558</f>
        <v>53238780</v>
      </c>
      <c r="L558" s="15">
        <f>'[1]8 salud'!L558</f>
        <v>1</v>
      </c>
    </row>
    <row r="559" spans="1:12" x14ac:dyDescent="0.2">
      <c r="A559" s="7" t="str">
        <f>'[1]8 salud'!A559</f>
        <v>´3211312000000000000000</v>
      </c>
      <c r="B559" s="7" t="str">
        <f>'[1]8 salud'!B559</f>
        <v>Pensiones Fondos Privados</v>
      </c>
      <c r="C559" s="7">
        <f>'[1]8 salud'!C559</f>
        <v>34341000</v>
      </c>
      <c r="D559" s="7">
        <f>'[1]8 salud'!D559</f>
        <v>-7561380</v>
      </c>
      <c r="E559" s="7">
        <f>'[1]8 salud'!E559</f>
        <v>26779620</v>
      </c>
      <c r="F559" s="14">
        <f>'[1]8 salud'!F559</f>
        <v>0</v>
      </c>
      <c r="G559" s="7">
        <f>'[1]8 salud'!I559</f>
        <v>26779620</v>
      </c>
      <c r="H559" s="15">
        <f>'[1]8 salud'!J559</f>
        <v>1</v>
      </c>
      <c r="I559" s="7">
        <f>'[1]8 salud'!M559</f>
        <v>0</v>
      </c>
      <c r="J559" s="15">
        <f>'[1]8 salud'!L559</f>
        <v>1</v>
      </c>
      <c r="K559" s="7">
        <f>'[1]8 salud'!K559</f>
        <v>26779620</v>
      </c>
      <c r="L559" s="15">
        <f>'[1]8 salud'!L559</f>
        <v>1</v>
      </c>
    </row>
    <row r="560" spans="1:12" x14ac:dyDescent="0.2">
      <c r="A560" s="7" t="str">
        <f>'[1]8 salud'!A560</f>
        <v>´3211313000000000000000</v>
      </c>
      <c r="B560" s="7" t="str">
        <f>'[1]8 salud'!B560</f>
        <v>Salud EPS Privadas</v>
      </c>
      <c r="C560" s="7">
        <f>'[1]8 salud'!C560</f>
        <v>59054000</v>
      </c>
      <c r="D560" s="7">
        <f>'[1]8 salud'!D560</f>
        <v>-13541644</v>
      </c>
      <c r="E560" s="7">
        <f>'[1]8 salud'!E560</f>
        <v>45512356</v>
      </c>
      <c r="F560" s="14">
        <f>'[1]8 salud'!F560</f>
        <v>0</v>
      </c>
      <c r="G560" s="7">
        <f>'[1]8 salud'!I560</f>
        <v>38670193</v>
      </c>
      <c r="H560" s="15">
        <f>'[1]8 salud'!J560</f>
        <v>0.84966361662314294</v>
      </c>
      <c r="I560" s="7">
        <f>'[1]8 salud'!M560</f>
        <v>0</v>
      </c>
      <c r="J560" s="15">
        <f>'[1]8 salud'!L560</f>
        <v>0.84966361662314294</v>
      </c>
      <c r="K560" s="7">
        <f>'[1]8 salud'!K560</f>
        <v>38670193</v>
      </c>
      <c r="L560" s="15">
        <f>'[1]8 salud'!L560</f>
        <v>0.84966361662314294</v>
      </c>
    </row>
    <row r="561" spans="1:12" x14ac:dyDescent="0.2">
      <c r="A561" s="7" t="str">
        <f>'[1]8 salud'!A561</f>
        <v>´3211314000000000000000</v>
      </c>
      <c r="B561" s="7" t="str">
        <f>'[1]8 salud'!B561</f>
        <v>Riegos Profesionales Sector Privado</v>
      </c>
      <c r="C561" s="7">
        <f>'[1]8 salud'!C561</f>
        <v>20961000</v>
      </c>
      <c r="D561" s="7">
        <f>'[1]8 salud'!D561</f>
        <v>-8934178</v>
      </c>
      <c r="E561" s="7">
        <f>'[1]8 salud'!E561</f>
        <v>12026822</v>
      </c>
      <c r="F561" s="14">
        <f>'[1]8 salud'!F561</f>
        <v>0</v>
      </c>
      <c r="G561" s="7">
        <f>'[1]8 salud'!I561</f>
        <v>12026822</v>
      </c>
      <c r="H561" s="15">
        <f>'[1]8 salud'!J561</f>
        <v>1</v>
      </c>
      <c r="I561" s="7">
        <f>'[1]8 salud'!M561</f>
        <v>0</v>
      </c>
      <c r="J561" s="15">
        <f>'[1]8 salud'!L561</f>
        <v>1</v>
      </c>
      <c r="K561" s="7">
        <f>'[1]8 salud'!K561</f>
        <v>12026822</v>
      </c>
      <c r="L561" s="15">
        <f>'[1]8 salud'!L561</f>
        <v>1</v>
      </c>
    </row>
    <row r="562" spans="1:12" x14ac:dyDescent="0.2">
      <c r="A562" s="7" t="str">
        <f>'[1]8 salud'!A562</f>
        <v>´3211315000000000000000</v>
      </c>
      <c r="B562" s="7" t="str">
        <f>'[1]8 salud'!B562</f>
        <v>Caja de Compensaci󮍊</v>
      </c>
      <c r="C562" s="7">
        <f>'[1]8 salud'!C562</f>
        <v>26000000</v>
      </c>
      <c r="D562" s="7">
        <f>'[1]8 salud'!D562</f>
        <v>324053</v>
      </c>
      <c r="E562" s="7">
        <f>'[1]8 salud'!E562</f>
        <v>26324053</v>
      </c>
      <c r="F562" s="14">
        <f>'[1]8 salud'!F562</f>
        <v>0</v>
      </c>
      <c r="G562" s="7">
        <f>'[1]8 salud'!I562</f>
        <v>26324053</v>
      </c>
      <c r="H562" s="15">
        <f>'[1]8 salud'!J562</f>
        <v>1</v>
      </c>
      <c r="I562" s="7">
        <f>'[1]8 salud'!M562</f>
        <v>0</v>
      </c>
      <c r="J562" s="15">
        <f>'[1]8 salud'!L562</f>
        <v>1</v>
      </c>
      <c r="K562" s="7">
        <f>'[1]8 salud'!K562</f>
        <v>26324053</v>
      </c>
      <c r="L562" s="15">
        <f>'[1]8 salud'!L562</f>
        <v>1</v>
      </c>
    </row>
    <row r="563" spans="1:12" x14ac:dyDescent="0.2">
      <c r="A563" s="7" t="str">
        <f>'[1]8 salud'!A563</f>
        <v>´3211320000000000000000</v>
      </c>
      <c r="B563" s="7" t="str">
        <f>'[1]8 salud'!B563</f>
        <v>APORTES PATRONALES SECTOR PUBLICO</v>
      </c>
      <c r="C563" s="7">
        <f>'[1]8 salud'!C563</f>
        <v>59720000</v>
      </c>
      <c r="D563" s="7">
        <f>'[1]8 salud'!D563</f>
        <v>11742430</v>
      </c>
      <c r="E563" s="7">
        <f>'[1]8 salud'!E563</f>
        <v>71462430</v>
      </c>
      <c r="F563" s="14">
        <f>'[1]8 salud'!F563</f>
        <v>0</v>
      </c>
      <c r="G563" s="7">
        <f>'[1]8 salud'!I563</f>
        <v>51266947</v>
      </c>
      <c r="H563" s="15">
        <f>'[1]8 salud'!J563</f>
        <v>0.71739719738049768</v>
      </c>
      <c r="I563" s="7">
        <f>'[1]8 salud'!M563</f>
        <v>0</v>
      </c>
      <c r="J563" s="15">
        <f>'[1]8 salud'!L563</f>
        <v>0.71739719738049768</v>
      </c>
      <c r="K563" s="7">
        <f>'[1]8 salud'!K563</f>
        <v>51266947</v>
      </c>
      <c r="L563" s="15">
        <f>'[1]8 salud'!L563</f>
        <v>0.71739719738049768</v>
      </c>
    </row>
    <row r="564" spans="1:12" x14ac:dyDescent="0.2">
      <c r="A564" s="7" t="str">
        <f>'[1]8 salud'!A564</f>
        <v>´3211321000000000000000</v>
      </c>
      <c r="B564" s="7" t="str">
        <f>'[1]8 salud'!B564</f>
        <v>Cesantias Fondos Pblicos</v>
      </c>
      <c r="C564" s="7">
        <f>'[1]8 salud'!C564</f>
        <v>0</v>
      </c>
      <c r="D564" s="7">
        <f>'[1]8 salud'!D564</f>
        <v>0</v>
      </c>
      <c r="E564" s="7">
        <f>'[1]8 salud'!E564</f>
        <v>0</v>
      </c>
      <c r="F564" s="14">
        <f>'[1]8 salud'!F564</f>
        <v>0</v>
      </c>
      <c r="G564" s="7">
        <f>'[1]8 salud'!I564</f>
        <v>0</v>
      </c>
      <c r="H564" s="15">
        <f>'[1]8 salud'!J564</f>
        <v>0</v>
      </c>
      <c r="I564" s="7">
        <f>'[1]8 salud'!M564</f>
        <v>0</v>
      </c>
      <c r="J564" s="15">
        <f>'[1]8 salud'!L564</f>
        <v>0</v>
      </c>
      <c r="K564" s="7">
        <f>'[1]8 salud'!K564</f>
        <v>0</v>
      </c>
      <c r="L564" s="15">
        <f>'[1]8 salud'!L564</f>
        <v>0</v>
      </c>
    </row>
    <row r="565" spans="1:12" x14ac:dyDescent="0.2">
      <c r="A565" s="7" t="str">
        <f>'[1]8 salud'!A565</f>
        <v>´3211322000000000000000</v>
      </c>
      <c r="B565" s="7" t="str">
        <f>'[1]8 salud'!B565</f>
        <v>Pensiones Fondos Pblicos</v>
      </c>
      <c r="C565" s="7">
        <f>'[1]8 salud'!C565</f>
        <v>17823000</v>
      </c>
      <c r="D565" s="7">
        <f>'[1]8 salud'!D565</f>
        <v>10925437</v>
      </c>
      <c r="E565" s="7">
        <f>'[1]8 salud'!E565</f>
        <v>28748437</v>
      </c>
      <c r="F565" s="14">
        <f>'[1]8 salud'!F565</f>
        <v>0</v>
      </c>
      <c r="G565" s="7">
        <f>'[1]8 salud'!I565</f>
        <v>17379431</v>
      </c>
      <c r="H565" s="15">
        <f>'[1]8 salud'!J565</f>
        <v>0.60453481349264304</v>
      </c>
      <c r="I565" s="7">
        <f>'[1]8 salud'!M565</f>
        <v>0</v>
      </c>
      <c r="J565" s="15">
        <f>'[1]8 salud'!L565</f>
        <v>0.60453481349264304</v>
      </c>
      <c r="K565" s="7">
        <f>'[1]8 salud'!K565</f>
        <v>17379431</v>
      </c>
      <c r="L565" s="15">
        <f>'[1]8 salud'!L565</f>
        <v>0.60453481349264304</v>
      </c>
    </row>
    <row r="566" spans="1:12" x14ac:dyDescent="0.2">
      <c r="A566" s="7" t="str">
        <f>'[1]8 salud'!A566</f>
        <v>´3211323000000000000000</v>
      </c>
      <c r="B566" s="7" t="str">
        <f>'[1]8 salud'!B566</f>
        <v>Salud EPS Pblicas</v>
      </c>
      <c r="C566" s="7">
        <f>'[1]8 salud'!C566</f>
        <v>0</v>
      </c>
      <c r="D566" s="7">
        <f>'[1]8 salud'!D566</f>
        <v>0</v>
      </c>
      <c r="E566" s="7">
        <f>'[1]8 salud'!E566</f>
        <v>0</v>
      </c>
      <c r="F566" s="14">
        <f>'[1]8 salud'!F566</f>
        <v>0</v>
      </c>
      <c r="G566" s="7">
        <f>'[1]8 salud'!I566</f>
        <v>0</v>
      </c>
      <c r="H566" s="15">
        <f>'[1]8 salud'!J566</f>
        <v>0</v>
      </c>
      <c r="I566" s="7">
        <f>'[1]8 salud'!M566</f>
        <v>0</v>
      </c>
      <c r="J566" s="15">
        <f>'[1]8 salud'!L566</f>
        <v>0</v>
      </c>
      <c r="K566" s="7">
        <f>'[1]8 salud'!K566</f>
        <v>0</v>
      </c>
      <c r="L566" s="15">
        <f>'[1]8 salud'!L566</f>
        <v>0</v>
      </c>
    </row>
    <row r="567" spans="1:12" x14ac:dyDescent="0.2">
      <c r="A567" s="7" t="str">
        <f>'[1]8 salud'!A567</f>
        <v>´3211324000000000000000</v>
      </c>
      <c r="B567" s="7" t="str">
        <f>'[1]8 salud'!B567</f>
        <v>Riegos Profesionales Sector Pblico</v>
      </c>
      <c r="C567" s="7">
        <f>'[1]8 salud'!C567</f>
        <v>0</v>
      </c>
      <c r="D567" s="7">
        <f>'[1]8 salud'!D567</f>
        <v>0</v>
      </c>
      <c r="E567" s="7">
        <f>'[1]8 salud'!E567</f>
        <v>0</v>
      </c>
      <c r="F567" s="14">
        <f>'[1]8 salud'!F567</f>
        <v>0</v>
      </c>
      <c r="G567" s="7">
        <f>'[1]8 salud'!I567</f>
        <v>0</v>
      </c>
      <c r="H567" s="15">
        <f>'[1]8 salud'!J567</f>
        <v>0</v>
      </c>
      <c r="I567" s="7">
        <f>'[1]8 salud'!M567</f>
        <v>0</v>
      </c>
      <c r="J567" s="15">
        <f>'[1]8 salud'!L567</f>
        <v>0</v>
      </c>
      <c r="K567" s="7">
        <f>'[1]8 salud'!K567</f>
        <v>0</v>
      </c>
      <c r="L567" s="15">
        <f>'[1]8 salud'!L567</f>
        <v>0</v>
      </c>
    </row>
    <row r="568" spans="1:12" x14ac:dyDescent="0.2">
      <c r="A568" s="7" t="str">
        <f>'[1]8 salud'!A568</f>
        <v>´3211326000000000000000</v>
      </c>
      <c r="B568" s="7" t="str">
        <f>'[1]8 salud'!B568</f>
        <v>ICBF</v>
      </c>
      <c r="C568" s="7">
        <f>'[1]8 salud'!C568</f>
        <v>28897000</v>
      </c>
      <c r="D568" s="7">
        <f>'[1]8 salud'!D568</f>
        <v>0</v>
      </c>
      <c r="E568" s="7">
        <f>'[1]8 salud'!E568</f>
        <v>28897000</v>
      </c>
      <c r="F568" s="14">
        <f>'[1]8 salud'!F568</f>
        <v>0</v>
      </c>
      <c r="G568" s="7">
        <f>'[1]8 salud'!I568</f>
        <v>20070523</v>
      </c>
      <c r="H568" s="15">
        <f>'[1]8 salud'!J568</f>
        <v>0.69455386372287786</v>
      </c>
      <c r="I568" s="7">
        <f>'[1]8 salud'!M568</f>
        <v>0</v>
      </c>
      <c r="J568" s="15">
        <f>'[1]8 salud'!L568</f>
        <v>0.69455386372287786</v>
      </c>
      <c r="K568" s="7">
        <f>'[1]8 salud'!K568</f>
        <v>20070523</v>
      </c>
      <c r="L568" s="15">
        <f>'[1]8 salud'!L568</f>
        <v>0.69455386372287786</v>
      </c>
    </row>
    <row r="569" spans="1:12" x14ac:dyDescent="0.2">
      <c r="A569" s="7" t="str">
        <f>'[1]8 salud'!A569</f>
        <v>´3211327000000000000000</v>
      </c>
      <c r="B569" s="7" t="str">
        <f>'[1]8 salud'!B569</f>
        <v>SENA</v>
      </c>
      <c r="C569" s="7">
        <f>'[1]8 salud'!C569</f>
        <v>13000000</v>
      </c>
      <c r="D569" s="7">
        <f>'[1]8 salud'!D569</f>
        <v>816993</v>
      </c>
      <c r="E569" s="7">
        <f>'[1]8 salud'!E569</f>
        <v>13816993</v>
      </c>
      <c r="F569" s="14">
        <f>'[1]8 salud'!F569</f>
        <v>0</v>
      </c>
      <c r="G569" s="7">
        <f>'[1]8 salud'!I569</f>
        <v>13816993</v>
      </c>
      <c r="H569" s="15">
        <f>'[1]8 salud'!J569</f>
        <v>1</v>
      </c>
      <c r="I569" s="7">
        <f>'[1]8 salud'!M569</f>
        <v>0</v>
      </c>
      <c r="J569" s="15">
        <f>'[1]8 salud'!L569</f>
        <v>1</v>
      </c>
      <c r="K569" s="7">
        <f>'[1]8 salud'!K569</f>
        <v>13816993</v>
      </c>
      <c r="L569" s="15">
        <f>'[1]8 salud'!L569</f>
        <v>1</v>
      </c>
    </row>
    <row r="570" spans="1:12" x14ac:dyDescent="0.2">
      <c r="A570" s="7" t="str">
        <f>'[1]8 salud'!A570</f>
        <v>´3211329000000000000000</v>
      </c>
      <c r="B570" s="7" t="str">
        <f>'[1]8 salud'!B570</f>
        <v>Comisiones</v>
      </c>
      <c r="C570" s="7">
        <f>'[1]8 salud'!C570</f>
        <v>0</v>
      </c>
      <c r="D570" s="7">
        <f>'[1]8 salud'!D570</f>
        <v>0</v>
      </c>
      <c r="E570" s="7">
        <f>'[1]8 salud'!E570</f>
        <v>0</v>
      </c>
      <c r="F570" s="14">
        <f>'[1]8 salud'!F570</f>
        <v>0</v>
      </c>
      <c r="G570" s="7">
        <f>'[1]8 salud'!I570</f>
        <v>0</v>
      </c>
      <c r="H570" s="15">
        <f>'[1]8 salud'!J570</f>
        <v>0</v>
      </c>
      <c r="I570" s="7">
        <f>'[1]8 salud'!M570</f>
        <v>0</v>
      </c>
      <c r="J570" s="15">
        <f>'[1]8 salud'!L570</f>
        <v>0</v>
      </c>
      <c r="K570" s="7">
        <f>'[1]8 salud'!K570</f>
        <v>0</v>
      </c>
      <c r="L570" s="15">
        <f>'[1]8 salud'!L570</f>
        <v>0</v>
      </c>
    </row>
    <row r="571" spans="1:12" x14ac:dyDescent="0.2">
      <c r="A571" s="7" t="str">
        <f>'[1]8 salud'!A571</f>
        <v>´3211330000000000000000</v>
      </c>
      <c r="B571" s="7" t="str">
        <f>'[1]8 salud'!B571</f>
        <v>OTROS APORTES PATRONALES</v>
      </c>
      <c r="C571" s="7">
        <f>'[1]8 salud'!C571</f>
        <v>0</v>
      </c>
      <c r="D571" s="7">
        <f>'[1]8 salud'!D571</f>
        <v>0</v>
      </c>
      <c r="E571" s="7">
        <f>'[1]8 salud'!E571</f>
        <v>0</v>
      </c>
      <c r="F571" s="14">
        <f>'[1]8 salud'!F571</f>
        <v>0</v>
      </c>
      <c r="G571" s="7">
        <f>'[1]8 salud'!I571</f>
        <v>0</v>
      </c>
      <c r="H571" s="15">
        <f>'[1]8 salud'!J571</f>
        <v>0</v>
      </c>
      <c r="I571" s="7">
        <f>'[1]8 salud'!M571</f>
        <v>0</v>
      </c>
      <c r="J571" s="15">
        <f>'[1]8 salud'!L571</f>
        <v>0</v>
      </c>
      <c r="K571" s="7">
        <f>'[1]8 salud'!K571</f>
        <v>0</v>
      </c>
      <c r="L571" s="15">
        <f>'[1]8 salud'!L571</f>
        <v>0</v>
      </c>
    </row>
    <row r="572" spans="1:12" x14ac:dyDescent="0.2">
      <c r="A572" s="7" t="str">
        <f>'[1]8 salud'!A572</f>
        <v>´3211339900000000000000</v>
      </c>
      <c r="B572" s="7" t="str">
        <f>'[1]8 salud'!B572</f>
        <v>OTROS APORTES PATRONALES</v>
      </c>
      <c r="C572" s="7">
        <f>'[1]8 salud'!C572</f>
        <v>0</v>
      </c>
      <c r="D572" s="7">
        <f>'[1]8 salud'!D572</f>
        <v>0</v>
      </c>
      <c r="E572" s="7">
        <f>'[1]8 salud'!E572</f>
        <v>0</v>
      </c>
      <c r="F572" s="14">
        <f>'[1]8 salud'!F572</f>
        <v>0</v>
      </c>
      <c r="G572" s="7">
        <f>'[1]8 salud'!I572</f>
        <v>0</v>
      </c>
      <c r="H572" s="15">
        <f>'[1]8 salud'!J572</f>
        <v>0</v>
      </c>
      <c r="I572" s="7">
        <f>'[1]8 salud'!M572</f>
        <v>0</v>
      </c>
      <c r="J572" s="15">
        <f>'[1]8 salud'!L572</f>
        <v>0</v>
      </c>
      <c r="K572" s="7">
        <f>'[1]8 salud'!K572</f>
        <v>0</v>
      </c>
      <c r="L572" s="15">
        <f>'[1]8 salud'!L572</f>
        <v>0</v>
      </c>
    </row>
    <row r="573" spans="1:12" x14ac:dyDescent="0.2">
      <c r="A573" s="7" t="str">
        <f>'[1]8 salud'!A573</f>
        <v>´3212000000000000000000</v>
      </c>
      <c r="B573" s="7" t="str">
        <f>'[1]8 salud'!B573</f>
        <v>COMPRA DE BIENES</v>
      </c>
      <c r="C573" s="7">
        <f>'[1]8 salud'!C573</f>
        <v>291977000</v>
      </c>
      <c r="D573" s="7">
        <f>'[1]8 salud'!D573</f>
        <v>141000000</v>
      </c>
      <c r="E573" s="7">
        <f>'[1]8 salud'!E573</f>
        <v>432977000</v>
      </c>
      <c r="F573" s="14">
        <f>'[1]8 salud'!F573</f>
        <v>0</v>
      </c>
      <c r="G573" s="7">
        <f>'[1]8 salud'!I573</f>
        <v>159349946</v>
      </c>
      <c r="H573" s="15">
        <f>'[1]8 salud'!J573</f>
        <v>0.36803328121355178</v>
      </c>
      <c r="I573" s="7">
        <f>'[1]8 salud'!M573</f>
        <v>150037492</v>
      </c>
      <c r="J573" s="15">
        <f>'[1]8 salud'!L573</f>
        <v>0.71455859780080699</v>
      </c>
      <c r="K573" s="7">
        <f>'[1]8 salud'!K573</f>
        <v>309387438</v>
      </c>
      <c r="L573" s="15">
        <f>'[1]8 salud'!L573</f>
        <v>0.71455859780080699</v>
      </c>
    </row>
    <row r="574" spans="1:12" x14ac:dyDescent="0.2">
      <c r="A574" s="7" t="str">
        <f>'[1]8 salud'!A574</f>
        <v>´3212100000000000000000</v>
      </c>
      <c r="B574" s="7" t="str">
        <f>'[1]8 salud'!B574</f>
        <v>Insumos Hospitalarios</v>
      </c>
      <c r="C574" s="7">
        <f>'[1]8 salud'!C574</f>
        <v>291977000</v>
      </c>
      <c r="D574" s="7">
        <f>'[1]8 salud'!D574</f>
        <v>141000000</v>
      </c>
      <c r="E574" s="7">
        <f>'[1]8 salud'!E574</f>
        <v>432977000</v>
      </c>
      <c r="F574" s="14">
        <f>'[1]8 salud'!F574</f>
        <v>0</v>
      </c>
      <c r="G574" s="7">
        <f>'[1]8 salud'!I574</f>
        <v>159349946</v>
      </c>
      <c r="H574" s="15">
        <f>'[1]8 salud'!J574</f>
        <v>0.36803328121355178</v>
      </c>
      <c r="I574" s="7">
        <f>'[1]8 salud'!M574</f>
        <v>150037492</v>
      </c>
      <c r="J574" s="15">
        <f>'[1]8 salud'!L574</f>
        <v>0.71455859780080699</v>
      </c>
      <c r="K574" s="7">
        <f>'[1]8 salud'!K574</f>
        <v>309387438</v>
      </c>
      <c r="L574" s="15">
        <f>'[1]8 salud'!L574</f>
        <v>0.71455859780080699</v>
      </c>
    </row>
    <row r="575" spans="1:12" x14ac:dyDescent="0.2">
      <c r="A575" s="7" t="str">
        <f>'[1]8 salud'!A575</f>
        <v>´3212110000000000000000</v>
      </c>
      <c r="B575" s="7" t="str">
        <f>'[1]8 salud'!B575</f>
        <v>Medicamentos</v>
      </c>
      <c r="C575" s="7">
        <f>'[1]8 salud'!C575</f>
        <v>96683000</v>
      </c>
      <c r="D575" s="7">
        <f>'[1]8 salud'!D575</f>
        <v>15000000</v>
      </c>
      <c r="E575" s="7">
        <f>'[1]8 salud'!E575</f>
        <v>111683000</v>
      </c>
      <c r="F575" s="14">
        <f>'[1]8 salud'!F575</f>
        <v>0</v>
      </c>
      <c r="G575" s="7">
        <f>'[1]8 salud'!I575</f>
        <v>32641471</v>
      </c>
      <c r="H575" s="15">
        <f>'[1]8 salud'!J575</f>
        <v>0.29226893081310495</v>
      </c>
      <c r="I575" s="7">
        <f>'[1]8 salud'!M575</f>
        <v>16929438</v>
      </c>
      <c r="J575" s="15">
        <f>'[1]8 salud'!L575</f>
        <v>0.44385366618017064</v>
      </c>
      <c r="K575" s="7">
        <f>'[1]8 salud'!K575</f>
        <v>49570909</v>
      </c>
      <c r="L575" s="15">
        <f>'[1]8 salud'!L575</f>
        <v>0.44385366618017064</v>
      </c>
    </row>
    <row r="576" spans="1:12" x14ac:dyDescent="0.2">
      <c r="A576" s="7" t="str">
        <f>'[1]8 salud'!A576</f>
        <v>´3212120000000000000000</v>
      </c>
      <c r="B576" s="7" t="str">
        <f>'[1]8 salud'!B576</f>
        <v>Material M餩co-Quirrgico</v>
      </c>
      <c r="C576" s="7">
        <f>'[1]8 salud'!C576</f>
        <v>195294000</v>
      </c>
      <c r="D576" s="7">
        <f>'[1]8 salud'!D576</f>
        <v>126000000</v>
      </c>
      <c r="E576" s="7">
        <f>'[1]8 salud'!E576</f>
        <v>321294000</v>
      </c>
      <c r="F576" s="14">
        <f>'[1]8 salud'!F576</f>
        <v>0</v>
      </c>
      <c r="G576" s="7">
        <f>'[1]8 salud'!I576</f>
        <v>126708475</v>
      </c>
      <c r="H576" s="15">
        <f>'[1]8 salud'!J576</f>
        <v>0.39436925370532905</v>
      </c>
      <c r="I576" s="7">
        <f>'[1]8 salud'!M576</f>
        <v>133108054</v>
      </c>
      <c r="J576" s="15">
        <f>'[1]8 salud'!L576</f>
        <v>0.80865664780543678</v>
      </c>
      <c r="K576" s="7">
        <f>'[1]8 salud'!K576</f>
        <v>259816529</v>
      </c>
      <c r="L576" s="15">
        <f>'[1]8 salud'!L576</f>
        <v>0.80865664780543678</v>
      </c>
    </row>
    <row r="577" spans="1:12" x14ac:dyDescent="0.2">
      <c r="A577" s="7" t="str">
        <f>'[1]8 salud'!A577</f>
        <v>´3212130000000000000000</v>
      </c>
      <c r="B577" s="7" t="str">
        <f>'[1]8 salud'!B577</f>
        <v>Insumos de Salud Pblica</v>
      </c>
      <c r="C577" s="7">
        <f>'[1]8 salud'!C577</f>
        <v>0</v>
      </c>
      <c r="D577" s="7">
        <f>'[1]8 salud'!D577</f>
        <v>0</v>
      </c>
      <c r="E577" s="7">
        <f>'[1]8 salud'!E577</f>
        <v>0</v>
      </c>
      <c r="F577" s="14">
        <f>'[1]8 salud'!F577</f>
        <v>0</v>
      </c>
      <c r="G577" s="7">
        <f>'[1]8 salud'!I577</f>
        <v>0</v>
      </c>
      <c r="H577" s="15">
        <f>'[1]8 salud'!J577</f>
        <v>0</v>
      </c>
      <c r="I577" s="7">
        <f>'[1]8 salud'!M577</f>
        <v>0</v>
      </c>
      <c r="J577" s="15">
        <f>'[1]8 salud'!L577</f>
        <v>0</v>
      </c>
      <c r="K577" s="7">
        <f>'[1]8 salud'!K577</f>
        <v>0</v>
      </c>
      <c r="L577" s="15">
        <f>'[1]8 salud'!L577</f>
        <v>0</v>
      </c>
    </row>
    <row r="578" spans="1:12" x14ac:dyDescent="0.2">
      <c r="A578" s="7" t="str">
        <f>'[1]8 salud'!A578</f>
        <v>´3212140000000000000000</v>
      </c>
      <c r="B578" s="7" t="str">
        <f>'[1]8 salud'!B578</f>
        <v>Adquisicion de bienes PIC</v>
      </c>
      <c r="C578" s="7">
        <f>'[1]8 salud'!C578</f>
        <v>0</v>
      </c>
      <c r="D578" s="7">
        <f>'[1]8 salud'!D578</f>
        <v>0</v>
      </c>
      <c r="E578" s="7">
        <f>'[1]8 salud'!E578</f>
        <v>0</v>
      </c>
      <c r="F578" s="14">
        <f>'[1]8 salud'!F578</f>
        <v>0</v>
      </c>
      <c r="G578" s="7">
        <f>'[1]8 salud'!I578</f>
        <v>0</v>
      </c>
      <c r="H578" s="15">
        <f>'[1]8 salud'!J578</f>
        <v>0</v>
      </c>
      <c r="I578" s="7">
        <f>'[1]8 salud'!M578</f>
        <v>0</v>
      </c>
      <c r="J578" s="15">
        <f>'[1]8 salud'!L578</f>
        <v>0</v>
      </c>
      <c r="K578" s="7">
        <f>'[1]8 salud'!K578</f>
        <v>0</v>
      </c>
      <c r="L578" s="15">
        <f>'[1]8 salud'!L578</f>
        <v>0</v>
      </c>
    </row>
    <row r="579" spans="1:12" x14ac:dyDescent="0.2">
      <c r="A579" s="7" t="str">
        <f>'[1]8 salud'!A579</f>
        <v>´3213000000000000000000</v>
      </c>
      <c r="B579" s="7" t="str">
        <f>'[1]8 salud'!B579</f>
        <v>ADQUISICIӎ DE SERVICIOS</v>
      </c>
      <c r="C579" s="7">
        <f>'[1]8 salud'!C579</f>
        <v>4813510000</v>
      </c>
      <c r="D579" s="7">
        <f>'[1]8 salud'!D579</f>
        <v>1793511733</v>
      </c>
      <c r="E579" s="7">
        <f>'[1]8 salud'!E579</f>
        <v>6607021733</v>
      </c>
      <c r="F579" s="14">
        <f>'[1]8 salud'!F579</f>
        <v>0</v>
      </c>
      <c r="G579" s="7">
        <f>'[1]8 salud'!I579</f>
        <v>6005315713</v>
      </c>
      <c r="H579" s="15">
        <f>'[1]8 salud'!J579</f>
        <v>0.9089293112213227</v>
      </c>
      <c r="I579" s="7">
        <f>'[1]8 salud'!M579</f>
        <v>275057487</v>
      </c>
      <c r="J579" s="15">
        <f>'[1]8 salud'!L579</f>
        <v>0.95056039677174164</v>
      </c>
      <c r="K579" s="7">
        <f>'[1]8 salud'!K579</f>
        <v>6280373200</v>
      </c>
      <c r="L579" s="15">
        <f>'[1]8 salud'!L579</f>
        <v>0.95056039677174164</v>
      </c>
    </row>
    <row r="580" spans="1:12" x14ac:dyDescent="0.2">
      <c r="A580" s="7" t="str">
        <f>'[1]8 salud'!A580</f>
        <v>´3213100000000000000000</v>
      </c>
      <c r="B580" s="7" t="str">
        <f>'[1]8 salud'!B580</f>
        <v>Mantenimiento Equipos Hospitalarios</v>
      </c>
      <c r="C580" s="7">
        <f>'[1]8 salud'!C580</f>
        <v>144724000</v>
      </c>
      <c r="D580" s="7">
        <f>'[1]8 salud'!D580</f>
        <v>23433939</v>
      </c>
      <c r="E580" s="7">
        <f>'[1]8 salud'!E580</f>
        <v>168157939</v>
      </c>
      <c r="F580" s="14">
        <f>'[1]8 salud'!F580</f>
        <v>0</v>
      </c>
      <c r="G580" s="7">
        <f>'[1]8 salud'!I580</f>
        <v>135487417</v>
      </c>
      <c r="H580" s="15">
        <f>'[1]8 salud'!J580</f>
        <v>0.80571525677416866</v>
      </c>
      <c r="I580" s="7">
        <f>'[1]8 salud'!M580</f>
        <v>19589788</v>
      </c>
      <c r="J580" s="15">
        <f>'[1]8 salud'!L580</f>
        <v>0.92221161797184015</v>
      </c>
      <c r="K580" s="7">
        <f>'[1]8 salud'!K580</f>
        <v>155077205</v>
      </c>
      <c r="L580" s="15">
        <f>'[1]8 salud'!L580</f>
        <v>0.92221161797184015</v>
      </c>
    </row>
    <row r="581" spans="1:12" x14ac:dyDescent="0.2">
      <c r="A581" s="7" t="str">
        <f>'[1]8 salud'!A581</f>
        <v>´3213200000000000000000</v>
      </c>
      <c r="B581" s="7" t="str">
        <f>'[1]8 salud'!B581</f>
        <v>Servicio de Lavander_xD84D_</v>
      </c>
      <c r="C581" s="7">
        <f>'[1]8 salud'!C581</f>
        <v>132910000</v>
      </c>
      <c r="D581" s="7">
        <f>'[1]8 salud'!D581</f>
        <v>-13000000</v>
      </c>
      <c r="E581" s="7">
        <f>'[1]8 salud'!E581</f>
        <v>119910000</v>
      </c>
      <c r="F581" s="14">
        <f>'[1]8 salud'!F581</f>
        <v>0</v>
      </c>
      <c r="G581" s="7">
        <f>'[1]8 salud'!I581</f>
        <v>75700000</v>
      </c>
      <c r="H581" s="15">
        <f>'[1]8 salud'!J581</f>
        <v>0.63130681344341588</v>
      </c>
      <c r="I581" s="7">
        <f>'[1]8 salud'!M581</f>
        <v>13000000</v>
      </c>
      <c r="J581" s="15">
        <f>'[1]8 salud'!L581</f>
        <v>0.73972145775998666</v>
      </c>
      <c r="K581" s="7">
        <f>'[1]8 salud'!K581</f>
        <v>88700000</v>
      </c>
      <c r="L581" s="15">
        <f>'[1]8 salud'!L581</f>
        <v>0.73972145775998666</v>
      </c>
    </row>
    <row r="582" spans="1:12" x14ac:dyDescent="0.2">
      <c r="A582" s="7" t="str">
        <f>'[1]8 salud'!A582</f>
        <v>´3213300000000000000000</v>
      </c>
      <c r="B582" s="7" t="str">
        <f>'[1]8 salud'!B582</f>
        <v>Suministro De Alimentos</v>
      </c>
      <c r="C582" s="7">
        <f>'[1]8 salud'!C582</f>
        <v>461000000</v>
      </c>
      <c r="D582" s="7">
        <f>'[1]8 salud'!D582</f>
        <v>35077794</v>
      </c>
      <c r="E582" s="7">
        <f>'[1]8 salud'!E582</f>
        <v>496077794</v>
      </c>
      <c r="F582" s="14">
        <f>'[1]8 salud'!F582</f>
        <v>0</v>
      </c>
      <c r="G582" s="7">
        <f>'[1]8 salud'!I582</f>
        <v>449896500</v>
      </c>
      <c r="H582" s="15">
        <f>'[1]8 salud'!J582</f>
        <v>0.90690715335667693</v>
      </c>
      <c r="I582" s="7">
        <f>'[1]8 salud'!M582</f>
        <v>23442100</v>
      </c>
      <c r="J582" s="15">
        <f>'[1]8 salud'!L582</f>
        <v>0.95416204015775796</v>
      </c>
      <c r="K582" s="7">
        <f>'[1]8 salud'!K582</f>
        <v>473338600</v>
      </c>
      <c r="L582" s="15">
        <f>'[1]8 salud'!L582</f>
        <v>0.95416204015775796</v>
      </c>
    </row>
    <row r="583" spans="1:12" x14ac:dyDescent="0.2">
      <c r="A583" s="7" t="str">
        <f>'[1]8 salud'!A583</f>
        <v>´3213400000000000000000</v>
      </c>
      <c r="B583" s="7" t="str">
        <f>'[1]8 salud'!B583</f>
        <v>Adquisici󮠤e Servicios de Salud</v>
      </c>
      <c r="C583" s="7">
        <f>'[1]8 salud'!C583</f>
        <v>5000000</v>
      </c>
      <c r="D583" s="7">
        <f>'[1]8 salud'!D583</f>
        <v>0</v>
      </c>
      <c r="E583" s="7">
        <f>'[1]8 salud'!E583</f>
        <v>5000000</v>
      </c>
      <c r="F583" s="14">
        <f>'[1]8 salud'!F583</f>
        <v>0</v>
      </c>
      <c r="G583" s="7">
        <f>'[1]8 salud'!I583</f>
        <v>2132792</v>
      </c>
      <c r="H583" s="15">
        <f>'[1]8 salud'!J583</f>
        <v>0.4265584</v>
      </c>
      <c r="I583" s="7">
        <f>'[1]8 salud'!M583</f>
        <v>1842630</v>
      </c>
      <c r="J583" s="15">
        <f>'[1]8 salud'!L583</f>
        <v>0.79508440000000002</v>
      </c>
      <c r="K583" s="7">
        <f>'[1]8 salud'!K583</f>
        <v>3975422</v>
      </c>
      <c r="L583" s="15">
        <f>'[1]8 salud'!L583</f>
        <v>0.79508440000000002</v>
      </c>
    </row>
    <row r="584" spans="1:12" x14ac:dyDescent="0.2">
      <c r="A584" s="7" t="str">
        <f>'[1]8 salud'!A584</f>
        <v>´3213500000000000000000</v>
      </c>
      <c r="B584" s="7" t="str">
        <f>'[1]8 salud'!B584</f>
        <v>Contrataci󮠤e Servicios Asistenciales</v>
      </c>
      <c r="C584" s="7">
        <f>'[1]8 salud'!C584</f>
        <v>3675157000</v>
      </c>
      <c r="D584" s="7">
        <f>'[1]8 salud'!D584</f>
        <v>1250000000</v>
      </c>
      <c r="E584" s="7">
        <f>'[1]8 salud'!E584</f>
        <v>4925157000</v>
      </c>
      <c r="F584" s="14">
        <f>'[1]8 salud'!F584</f>
        <v>0</v>
      </c>
      <c r="G584" s="7">
        <f>'[1]8 salud'!I584</f>
        <v>4616203317</v>
      </c>
      <c r="H584" s="15">
        <f>'[1]8 salud'!J584</f>
        <v>0.93727028742433993</v>
      </c>
      <c r="I584" s="7">
        <f>'[1]8 salud'!M584</f>
        <v>120507944</v>
      </c>
      <c r="J584" s="15">
        <f>'[1]8 salud'!L584</f>
        <v>0.96173812550544069</v>
      </c>
      <c r="K584" s="7">
        <f>'[1]8 salud'!K584</f>
        <v>4736711261</v>
      </c>
      <c r="L584" s="15">
        <f>'[1]8 salud'!L584</f>
        <v>0.96173812550544069</v>
      </c>
    </row>
    <row r="585" spans="1:12" x14ac:dyDescent="0.2">
      <c r="A585" s="7" t="str">
        <f>'[1]8 salud'!A585</f>
        <v>´3213501000000000000000</v>
      </c>
      <c r="B585" s="7" t="str">
        <f>'[1]8 salud'!B585</f>
        <v>Contrataci󮠓ervicios Asistenciales Generales</v>
      </c>
      <c r="C585" s="7">
        <f>'[1]8 salud'!C585</f>
        <v>93135115148</v>
      </c>
      <c r="D585" s="7">
        <f>'[1]8 salud'!D585</f>
        <v>54462391116</v>
      </c>
      <c r="E585" s="7">
        <f>'[1]8 salud'!E585</f>
        <v>147597506264</v>
      </c>
      <c r="F585" s="14">
        <f>'[1]8 salud'!F585</f>
        <v>0</v>
      </c>
      <c r="G585" s="7">
        <f>'[1]8 salud'!I585</f>
        <v>136680900208.33</v>
      </c>
      <c r="H585" s="15">
        <f>'[1]8 salud'!J585</f>
        <v>0.92603800476043252</v>
      </c>
      <c r="I585" s="7">
        <f>'[1]8 salud'!M585</f>
        <v>9193443650.6699982</v>
      </c>
      <c r="J585" s="15">
        <f>'[1]8 salud'!L585</f>
        <v>0.98832526071329507</v>
      </c>
      <c r="K585" s="7">
        <f>'[1]8 salud'!K585</f>
        <v>145874343859</v>
      </c>
      <c r="L585" s="15">
        <f>'[1]8 salud'!L585</f>
        <v>0.98832526071329507</v>
      </c>
    </row>
    <row r="586" spans="1:12" x14ac:dyDescent="0.2">
      <c r="A586" s="7" t="str">
        <f>'[1]8 salud'!A586</f>
        <v>´3213502000000000000000</v>
      </c>
      <c r="B586" s="7" t="str">
        <f>'[1]8 salud'!B586</f>
        <v>Contrataci󮠓ervicios Asistenciales PIC</v>
      </c>
      <c r="C586" s="7">
        <f>'[1]8 salud'!C586</f>
        <v>83278817991</v>
      </c>
      <c r="D586" s="7">
        <f>'[1]8 salud'!D586</f>
        <v>24423155660</v>
      </c>
      <c r="E586" s="7">
        <f>'[1]8 salud'!E586</f>
        <v>107701973651</v>
      </c>
      <c r="F586" s="14">
        <f>'[1]8 salud'!F586</f>
        <v>0</v>
      </c>
      <c r="G586" s="7">
        <f>'[1]8 salud'!I586</f>
        <v>100567459773.17</v>
      </c>
      <c r="H586" s="15">
        <f>'[1]8 salud'!J586</f>
        <v>0.93375688823541114</v>
      </c>
      <c r="I586" s="7">
        <f>'[1]8 salud'!M586</f>
        <v>5387322892.8300018</v>
      </c>
      <c r="J586" s="15">
        <f>'[1]8 salud'!L586</f>
        <v>0.98377753976299787</v>
      </c>
      <c r="K586" s="7">
        <f>'[1]8 salud'!K586</f>
        <v>105954782666</v>
      </c>
      <c r="L586" s="15">
        <f>'[1]8 salud'!L586</f>
        <v>0.98377753976299787</v>
      </c>
    </row>
    <row r="587" spans="1:12" x14ac:dyDescent="0.2">
      <c r="A587" s="7" t="str">
        <f>'[1]8 salud'!A587</f>
        <v>´3213510000000000000000</v>
      </c>
      <c r="B587" s="7" t="str">
        <f>'[1]8 salud'!B587</f>
        <v>Contrataci󮠓ervicios Asistenciales Generales</v>
      </c>
      <c r="C587" s="7">
        <f>'[1]8 salud'!C587</f>
        <v>901998000</v>
      </c>
      <c r="D587" s="7">
        <f>'[1]8 salud'!D587</f>
        <v>1250000000</v>
      </c>
      <c r="E587" s="7">
        <f>'[1]8 salud'!E587</f>
        <v>2151998000</v>
      </c>
      <c r="F587" s="14">
        <f>'[1]8 salud'!F587</f>
        <v>0</v>
      </c>
      <c r="G587" s="7">
        <f>'[1]8 salud'!I587</f>
        <v>2006328699</v>
      </c>
      <c r="H587" s="15">
        <f>'[1]8 salud'!J587</f>
        <v>0.93230974145886758</v>
      </c>
      <c r="I587" s="7">
        <f>'[1]8 salud'!M587</f>
        <v>67367630</v>
      </c>
      <c r="J587" s="15">
        <f>'[1]8 salud'!L587</f>
        <v>0.96361443133311464</v>
      </c>
      <c r="K587" s="7">
        <f>'[1]8 salud'!K587</f>
        <v>2073696329</v>
      </c>
      <c r="L587" s="15">
        <f>'[1]8 salud'!L587</f>
        <v>0.96361443133311464</v>
      </c>
    </row>
    <row r="588" spans="1:12" x14ac:dyDescent="0.2">
      <c r="A588" s="7" t="str">
        <f>'[1]8 salud'!A588</f>
        <v>´3213520000000000000000</v>
      </c>
      <c r="B588" s="7" t="str">
        <f>'[1]8 salud'!B588</f>
        <v>Contrataci󮠓ervicios Asistenciales PIC</v>
      </c>
      <c r="C588" s="7">
        <f>'[1]8 salud'!C588</f>
        <v>2773159000</v>
      </c>
      <c r="D588" s="7">
        <f>'[1]8 salud'!D588</f>
        <v>0</v>
      </c>
      <c r="E588" s="7">
        <f>'[1]8 salud'!E588</f>
        <v>2773159000</v>
      </c>
      <c r="F588" s="14">
        <f>'[1]8 salud'!F588</f>
        <v>0</v>
      </c>
      <c r="G588" s="7">
        <f>'[1]8 salud'!I588</f>
        <v>2609874618</v>
      </c>
      <c r="H588" s="15">
        <f>'[1]8 salud'!J588</f>
        <v>0.94111971870347133</v>
      </c>
      <c r="I588" s="7">
        <f>'[1]8 salud'!M588</f>
        <v>53140314</v>
      </c>
      <c r="J588" s="15">
        <f>'[1]8 salud'!L588</f>
        <v>0.96028209417491028</v>
      </c>
      <c r="K588" s="7">
        <f>'[1]8 salud'!K588</f>
        <v>2663014932</v>
      </c>
      <c r="L588" s="15">
        <f>'[1]8 salud'!L588</f>
        <v>0.96028209417491028</v>
      </c>
    </row>
    <row r="589" spans="1:12" x14ac:dyDescent="0.2">
      <c r="A589" s="7" t="str">
        <f>'[1]8 salud'!A589</f>
        <v>´3213600000000000000000</v>
      </c>
      <c r="B589" s="7" t="str">
        <f>'[1]8 salud'!B589</f>
        <v>Adquisici󮠏tros Servicios</v>
      </c>
      <c r="C589" s="7">
        <f>'[1]8 salud'!C589</f>
        <v>394719000</v>
      </c>
      <c r="D589" s="7">
        <f>'[1]8 salud'!D589</f>
        <v>498000000</v>
      </c>
      <c r="E589" s="7">
        <f>'[1]8 salud'!E589</f>
        <v>892719000</v>
      </c>
      <c r="F589" s="14">
        <f>'[1]8 salud'!F589</f>
        <v>0</v>
      </c>
      <c r="G589" s="7">
        <f>'[1]8 salud'!I589</f>
        <v>725895687</v>
      </c>
      <c r="H589" s="15">
        <f>'[1]8 salud'!J589</f>
        <v>0.81312897675528362</v>
      </c>
      <c r="I589" s="7">
        <f>'[1]8 salud'!M589</f>
        <v>96675025</v>
      </c>
      <c r="J589" s="15">
        <f>'[1]8 salud'!L589</f>
        <v>0.92142175981467855</v>
      </c>
      <c r="K589" s="7">
        <f>'[1]8 salud'!K589</f>
        <v>822570712</v>
      </c>
      <c r="L589" s="15">
        <f>'[1]8 salud'!L589</f>
        <v>0.92142175981467855</v>
      </c>
    </row>
    <row r="590" spans="1:12" x14ac:dyDescent="0.2">
      <c r="A590" s="7" t="str">
        <f>'[1]8 salud'!A590</f>
        <v>´3214000000000000000000</v>
      </c>
      <c r="B590" s="7" t="str">
        <f>'[1]8 salud'!B590</f>
        <v>Compra de Equipo</v>
      </c>
      <c r="C590" s="7">
        <f>'[1]8 salud'!C590</f>
        <v>1000000</v>
      </c>
      <c r="D590" s="7">
        <f>'[1]8 salud'!D590</f>
        <v>0</v>
      </c>
      <c r="E590" s="7">
        <f>'[1]8 salud'!E590</f>
        <v>1000000</v>
      </c>
      <c r="F590" s="14">
        <f>'[1]8 salud'!F590</f>
        <v>0</v>
      </c>
      <c r="G590" s="7">
        <f>'[1]8 salud'!I590</f>
        <v>0</v>
      </c>
      <c r="H590" s="15">
        <f>'[1]8 salud'!J590</f>
        <v>0</v>
      </c>
      <c r="I590" s="7">
        <f>'[1]8 salud'!M590</f>
        <v>0</v>
      </c>
      <c r="J590" s="15">
        <f>'[1]8 salud'!L590</f>
        <v>0</v>
      </c>
      <c r="K590" s="7">
        <f>'[1]8 salud'!K590</f>
        <v>0</v>
      </c>
      <c r="L590" s="15">
        <f>'[1]8 salud'!L590</f>
        <v>0</v>
      </c>
    </row>
    <row r="591" spans="1:12" x14ac:dyDescent="0.2">
      <c r="A591" s="7" t="str">
        <f>'[1]8 salud'!A591</f>
        <v>´3214100000000000000000</v>
      </c>
      <c r="B591" s="7" t="str">
        <f>'[1]8 salud'!B591</f>
        <v>Equipo e Instrumental M餩co Quirڲgico</v>
      </c>
      <c r="C591" s="7">
        <f>'[1]8 salud'!C591</f>
        <v>1000000</v>
      </c>
      <c r="D591" s="7">
        <f>'[1]8 salud'!D591</f>
        <v>0</v>
      </c>
      <c r="E591" s="7">
        <f>'[1]8 salud'!E591</f>
        <v>1000000</v>
      </c>
      <c r="F591" s="14">
        <f>'[1]8 salud'!F591</f>
        <v>0</v>
      </c>
      <c r="G591" s="7">
        <f>'[1]8 salud'!I591</f>
        <v>0</v>
      </c>
      <c r="H591" s="15">
        <f>'[1]8 salud'!J591</f>
        <v>0</v>
      </c>
      <c r="I591" s="7">
        <f>'[1]8 salud'!M591</f>
        <v>0</v>
      </c>
      <c r="J591" s="15">
        <f>'[1]8 salud'!L591</f>
        <v>0</v>
      </c>
      <c r="K591" s="7">
        <f>'[1]8 salud'!K591</f>
        <v>0</v>
      </c>
      <c r="L591" s="15">
        <f>'[1]8 salud'!L591</f>
        <v>0</v>
      </c>
    </row>
    <row r="592" spans="1:12" x14ac:dyDescent="0.2">
      <c r="A592" s="7" t="str">
        <f>'[1]8 salud'!A592</f>
        <v>´3215000000000000000000</v>
      </c>
      <c r="B592" s="7" t="str">
        <f>'[1]8 salud'!B592</f>
        <v>CUENTAS POR PAGAR COMERCIALIZACION</v>
      </c>
      <c r="C592" s="7">
        <f>'[1]8 salud'!C592</f>
        <v>243000000</v>
      </c>
      <c r="D592" s="7">
        <f>'[1]8 salud'!D592</f>
        <v>9710297</v>
      </c>
      <c r="E592" s="7">
        <f>'[1]8 salud'!E592</f>
        <v>252710297</v>
      </c>
      <c r="F592" s="14">
        <f>'[1]8 salud'!F592</f>
        <v>0</v>
      </c>
      <c r="G592" s="7">
        <f>'[1]8 salud'!I592</f>
        <v>150308036</v>
      </c>
      <c r="H592" s="15">
        <f>'[1]8 salud'!J592</f>
        <v>0.5947839790635836</v>
      </c>
      <c r="I592" s="7">
        <f>'[1]8 salud'!M592</f>
        <v>8830250</v>
      </c>
      <c r="J592" s="15">
        <f>'[1]8 salud'!L592</f>
        <v>0.62972616426468764</v>
      </c>
      <c r="K592" s="7">
        <f>'[1]8 salud'!K592</f>
        <v>159138286</v>
      </c>
      <c r="L592" s="15">
        <f>'[1]8 salud'!L592</f>
        <v>0.62972616426468764</v>
      </c>
    </row>
    <row r="593" spans="1:12" x14ac:dyDescent="0.2">
      <c r="A593" s="7" t="str">
        <f>'[1]8 salud'!A593</f>
        <v>´3215100000000000000000</v>
      </c>
      <c r="B593" s="7" t="str">
        <f>'[1]8 salud'!B593</f>
        <v>Cuentas por Pagar Comercializaci󮠖igencia Anterior</v>
      </c>
      <c r="C593" s="7">
        <f>'[1]8 salud'!C593</f>
        <v>21261715338</v>
      </c>
      <c r="D593" s="7">
        <f>'[1]8 salud'!D593</f>
        <v>5443429329</v>
      </c>
      <c r="E593" s="7">
        <f>'[1]8 salud'!E593</f>
        <v>26705144667</v>
      </c>
      <c r="F593" s="14">
        <f>'[1]8 salud'!F593</f>
        <v>0</v>
      </c>
      <c r="G593" s="7">
        <f>'[1]8 salud'!I593</f>
        <v>22956151597</v>
      </c>
      <c r="H593" s="15">
        <f>'[1]8 salud'!J593</f>
        <v>0.85961532443474475</v>
      </c>
      <c r="I593" s="7">
        <f>'[1]8 salud'!M593</f>
        <v>2788796869</v>
      </c>
      <c r="J593" s="15">
        <f>'[1]8 salud'!L593</f>
        <v>0.96404452351885106</v>
      </c>
      <c r="K593" s="7">
        <f>'[1]8 salud'!K593</f>
        <v>25744948466</v>
      </c>
      <c r="L593" s="15">
        <f>'[1]8 salud'!L593</f>
        <v>0.96404452351885106</v>
      </c>
    </row>
    <row r="594" spans="1:12" x14ac:dyDescent="0.2">
      <c r="A594" s="7" t="str">
        <f>'[1]8 salud'!A594</f>
        <v>´3215200000000000000000</v>
      </c>
      <c r="B594" s="7" t="str">
        <f>'[1]8 salud'!B594</f>
        <v>Cuentas por Pagar Comercializaci󮠠Otras Vigencias</v>
      </c>
      <c r="C594" s="7">
        <f>'[1]8 salud'!C594</f>
        <v>3531568913</v>
      </c>
      <c r="D594" s="7">
        <f>'[1]8 salud'!D594</f>
        <v>1123951379</v>
      </c>
      <c r="E594" s="7">
        <f>'[1]8 salud'!E594</f>
        <v>4655520292</v>
      </c>
      <c r="F594" s="14">
        <f>'[1]8 salud'!F594</f>
        <v>0</v>
      </c>
      <c r="G594" s="7">
        <f>'[1]8 salud'!I594</f>
        <v>1563502301</v>
      </c>
      <c r="H594" s="15">
        <f>'[1]8 salud'!J594</f>
        <v>0.33583836025518071</v>
      </c>
      <c r="I594" s="7">
        <f>'[1]8 salud'!M594</f>
        <v>2880396968</v>
      </c>
      <c r="J594" s="15">
        <f>'[1]8 salud'!L594</f>
        <v>0.95454406602766884</v>
      </c>
      <c r="K594" s="7">
        <f>'[1]8 salud'!K594</f>
        <v>4443899269</v>
      </c>
      <c r="L594" s="15">
        <f>'[1]8 salud'!L594</f>
        <v>0.95454406602766884</v>
      </c>
    </row>
    <row r="595" spans="1:12" x14ac:dyDescent="0.2">
      <c r="A595" s="7" t="str">
        <f>'[1]8 salud'!A595</f>
        <v>´3219900000000000000000</v>
      </c>
      <c r="B595" s="7" t="str">
        <f>'[1]8 salud'!B595</f>
        <v>OTROS GASTOS DE COMERCIALIZACION</v>
      </c>
      <c r="C595" s="7">
        <f>'[1]8 salud'!C595</f>
        <v>2213940024</v>
      </c>
      <c r="D595" s="7">
        <f>'[1]8 salud'!D595</f>
        <v>7214480513</v>
      </c>
      <c r="E595" s="7">
        <f>'[1]8 salud'!E595</f>
        <v>9428420537</v>
      </c>
      <c r="F595" s="14">
        <f>'[1]8 salud'!F595</f>
        <v>0</v>
      </c>
      <c r="G595" s="7">
        <f>'[1]8 salud'!I595</f>
        <v>6712864931</v>
      </c>
      <c r="H595" s="15">
        <f>'[1]8 salud'!J595</f>
        <v>0.711981917295338</v>
      </c>
      <c r="I595" s="7">
        <f>'[1]8 salud'!M595</f>
        <v>2567009670</v>
      </c>
      <c r="J595" s="15">
        <f>'[1]8 salud'!L595</f>
        <v>0.9842448758604837</v>
      </c>
      <c r="K595" s="7">
        <f>'[1]8 salud'!K595</f>
        <v>9279874601</v>
      </c>
      <c r="L595" s="15">
        <f>'[1]8 salud'!L595</f>
        <v>0.9842448758604837</v>
      </c>
    </row>
    <row r="596" spans="1:12" x14ac:dyDescent="0.2">
      <c r="A596" s="7">
        <f>'[1]8 salud'!A596</f>
        <v>0</v>
      </c>
      <c r="B596" s="7" t="str">
        <f>'[1]8 salud'!B596</f>
        <v>OTROS GASTOS DE COMERCIALIZACIӎ</v>
      </c>
      <c r="C596" s="7">
        <f>'[1]8 salud'!C596</f>
        <v>0</v>
      </c>
      <c r="D596" s="7">
        <f>'[1]8 salud'!D596</f>
        <v>0</v>
      </c>
      <c r="E596" s="7">
        <f>'[1]8 salud'!E596</f>
        <v>0</v>
      </c>
      <c r="F596" s="14">
        <f>'[1]8 salud'!F596</f>
        <v>0</v>
      </c>
      <c r="G596" s="7">
        <f>'[1]8 salud'!I596</f>
        <v>0</v>
      </c>
      <c r="H596" s="15">
        <f>'[1]8 salud'!J596</f>
        <v>0</v>
      </c>
      <c r="I596" s="7">
        <f>'[1]8 salud'!M596</f>
        <v>0</v>
      </c>
      <c r="J596" s="15">
        <f>'[1]8 salud'!L596</f>
        <v>0</v>
      </c>
      <c r="K596" s="7">
        <f>'[1]8 salud'!K596</f>
        <v>0</v>
      </c>
      <c r="L596" s="15">
        <f>'[1]8 salud'!L596</f>
        <v>0</v>
      </c>
    </row>
    <row r="597" spans="1:12" x14ac:dyDescent="0.2">
      <c r="A597" s="7" t="str">
        <f>'[1]8 salud'!A597</f>
        <v>´3219901000000000000000</v>
      </c>
      <c r="B597" s="7" t="str">
        <f>'[1]8 salud'!B597</f>
        <v>Sentencias Judiciales</v>
      </c>
      <c r="C597" s="7">
        <f>'[1]8 salud'!C597</f>
        <v>47000000</v>
      </c>
      <c r="D597" s="7">
        <f>'[1]8 salud'!D597</f>
        <v>3604772165</v>
      </c>
      <c r="E597" s="7">
        <f>'[1]8 salud'!E597</f>
        <v>3651772165</v>
      </c>
      <c r="F597" s="14">
        <f>'[1]8 salud'!F597</f>
        <v>0</v>
      </c>
      <c r="G597" s="7">
        <f>'[1]8 salud'!I597</f>
        <v>2550457666</v>
      </c>
      <c r="H597" s="15">
        <f>'[1]8 salud'!J597</f>
        <v>0.69841642653519709</v>
      </c>
      <c r="I597" s="7">
        <f>'[1]8 salud'!M597</f>
        <v>959822046</v>
      </c>
      <c r="J597" s="15">
        <f>'[1]8 salud'!L597</f>
        <v>0.96125375664009971</v>
      </c>
      <c r="K597" s="7">
        <f>'[1]8 salud'!K597</f>
        <v>3510279712</v>
      </c>
      <c r="L597" s="15">
        <f>'[1]8 salud'!L597</f>
        <v>0.96125375664009971</v>
      </c>
    </row>
    <row r="598" spans="1:12" x14ac:dyDescent="0.2">
      <c r="A598" s="7" t="str">
        <f>'[1]8 salud'!A598</f>
        <v>´3219901000000001650000</v>
      </c>
      <c r="B598" s="7" t="str">
        <f>'[1]8 salud'!B598</f>
        <v>Sentencias Judiciales</v>
      </c>
      <c r="C598" s="7">
        <f>'[1]8 salud'!C598</f>
        <v>2166940024</v>
      </c>
      <c r="D598" s="7">
        <f>'[1]8 salud'!D598</f>
        <v>3609708348</v>
      </c>
      <c r="E598" s="7">
        <f>'[1]8 salud'!E598</f>
        <v>5776648372</v>
      </c>
      <c r="F598" s="14">
        <f>'[1]8 salud'!F598</f>
        <v>0</v>
      </c>
      <c r="G598" s="7">
        <f>'[1]8 salud'!I598</f>
        <v>4162407265</v>
      </c>
      <c r="H598" s="15">
        <f>'[1]8 salud'!J598</f>
        <v>0.72055749232991395</v>
      </c>
      <c r="I598" s="7">
        <f>'[1]8 salud'!M598</f>
        <v>1607187624</v>
      </c>
      <c r="J598" s="15">
        <f>'[1]8 salud'!L598</f>
        <v>0.99877896618492668</v>
      </c>
      <c r="K598" s="7">
        <f>'[1]8 salud'!K598</f>
        <v>5769594889</v>
      </c>
      <c r="L598" s="15">
        <f>'[1]8 salud'!L598</f>
        <v>0.99877896618492668</v>
      </c>
    </row>
    <row r="599" spans="1:12" x14ac:dyDescent="0.2">
      <c r="A599" s="7" t="str">
        <f>'[1]8 salud'!A599</f>
        <v>´3219910000000000000000</v>
      </c>
      <c r="B599" s="7" t="str">
        <f>'[1]8 salud'!B599</f>
        <v>Sentencias Judiciales</v>
      </c>
      <c r="C599" s="7">
        <f>'[1]8 salud'!C599</f>
        <v>0</v>
      </c>
      <c r="D599" s="7">
        <f>'[1]8 salud'!D599</f>
        <v>0</v>
      </c>
      <c r="E599" s="7">
        <f>'[1]8 salud'!E599</f>
        <v>0</v>
      </c>
      <c r="F599" s="14">
        <f>'[1]8 salud'!F599</f>
        <v>0</v>
      </c>
      <c r="G599" s="7">
        <f>'[1]8 salud'!I599</f>
        <v>0</v>
      </c>
      <c r="H599" s="15">
        <f>'[1]8 salud'!J599</f>
        <v>0</v>
      </c>
      <c r="I599" s="7">
        <f>'[1]8 salud'!M599</f>
        <v>0</v>
      </c>
      <c r="J599" s="15">
        <f>'[1]8 salud'!L599</f>
        <v>0</v>
      </c>
      <c r="K599" s="7">
        <f>'[1]8 salud'!K599</f>
        <v>0</v>
      </c>
      <c r="L599" s="15">
        <f>'[1]8 salud'!L599</f>
        <v>0</v>
      </c>
    </row>
    <row r="600" spans="1:12" x14ac:dyDescent="0.2">
      <c r="A600" s="7" t="str">
        <f>'[1]8 salud'!A600</f>
        <v>´3220000000000000000000</v>
      </c>
      <c r="B600" s="7" t="str">
        <f>'[1]8 salud'!B600</f>
        <v>GASTOS DE PRODUCCION</v>
      </c>
      <c r="C600" s="7">
        <f>'[1]8 salud'!C600</f>
        <v>1279068301</v>
      </c>
      <c r="D600" s="7">
        <f>'[1]8 salud'!D600</f>
        <v>856311253</v>
      </c>
      <c r="E600" s="7">
        <f>'[1]8 salud'!E600</f>
        <v>2135379554</v>
      </c>
      <c r="F600" s="14">
        <f>'[1]8 salud'!F600</f>
        <v>0</v>
      </c>
      <c r="G600" s="7">
        <f>'[1]8 salud'!I600</f>
        <v>1788386233</v>
      </c>
      <c r="H600" s="15">
        <f>'[1]8 salud'!J600</f>
        <v>0.83750274261547042</v>
      </c>
      <c r="I600" s="7">
        <f>'[1]8 salud'!M600</f>
        <v>190594905</v>
      </c>
      <c r="J600" s="15">
        <f>'[1]8 salud'!L600</f>
        <v>0.9267584932584777</v>
      </c>
      <c r="K600" s="7">
        <f>'[1]8 salud'!K600</f>
        <v>1978981138</v>
      </c>
      <c r="L600" s="15">
        <f>'[1]8 salud'!L600</f>
        <v>0.9267584932584777</v>
      </c>
    </row>
    <row r="601" spans="1:12" x14ac:dyDescent="0.2">
      <c r="A601" s="7">
        <f>'[1]8 salud'!A601</f>
        <v>0</v>
      </c>
      <c r="B601" s="7" t="str">
        <f>'[1]8 salud'!B601</f>
        <v>GASTOS DE PRODUCCIӎ</v>
      </c>
      <c r="C601" s="7">
        <f>'[1]8 salud'!C601</f>
        <v>0</v>
      </c>
      <c r="D601" s="7">
        <f>'[1]8 salud'!D601</f>
        <v>0</v>
      </c>
      <c r="E601" s="7">
        <f>'[1]8 salud'!E601</f>
        <v>0</v>
      </c>
      <c r="F601" s="14">
        <f>'[1]8 salud'!F601</f>
        <v>0</v>
      </c>
      <c r="G601" s="7">
        <f>'[1]8 salud'!I601</f>
        <v>0</v>
      </c>
      <c r="H601" s="15">
        <f>'[1]8 salud'!J601</f>
        <v>0</v>
      </c>
      <c r="I601" s="7">
        <f>'[1]8 salud'!M601</f>
        <v>0</v>
      </c>
      <c r="J601" s="15">
        <f>'[1]8 salud'!L601</f>
        <v>0</v>
      </c>
      <c r="K601" s="7">
        <f>'[1]8 salud'!K601</f>
        <v>0</v>
      </c>
      <c r="L601" s="15">
        <f>'[1]8 salud'!L601</f>
        <v>0</v>
      </c>
    </row>
    <row r="602" spans="1:12" x14ac:dyDescent="0.2">
      <c r="A602" s="7" t="str">
        <f>'[1]8 salud'!A602</f>
        <v>´3230000000000000000000</v>
      </c>
      <c r="B602" s="7" t="str">
        <f>'[1]8 salud'!B602</f>
        <v>CUENTAS POR PAGAR PRODUCCION</v>
      </c>
      <c r="C602" s="7">
        <f>'[1]8 salud'!C602</f>
        <v>1008068301</v>
      </c>
      <c r="D602" s="7">
        <f>'[1]8 salud'!D602</f>
        <v>932002172</v>
      </c>
      <c r="E602" s="7">
        <f>'[1]8 salud'!E602</f>
        <v>1940070473</v>
      </c>
      <c r="F602" s="14">
        <f>'[1]8 salud'!F602</f>
        <v>0</v>
      </c>
      <c r="G602" s="7">
        <f>'[1]8 salud'!I602</f>
        <v>1787875614</v>
      </c>
      <c r="H602" s="15">
        <f>'[1]8 salud'!J602</f>
        <v>0.92155189148121219</v>
      </c>
      <c r="I602" s="7">
        <f>'[1]8 salud'!M602</f>
        <v>129042828</v>
      </c>
      <c r="J602" s="15">
        <f>'[1]8 salud'!L602</f>
        <v>0.98806639690557263</v>
      </c>
      <c r="K602" s="7">
        <f>'[1]8 salud'!K602</f>
        <v>1916918442</v>
      </c>
      <c r="L602" s="15">
        <f>'[1]8 salud'!L602</f>
        <v>0.98806639690557263</v>
      </c>
    </row>
    <row r="603" spans="1:12" x14ac:dyDescent="0.2">
      <c r="A603" s="7">
        <f>'[1]8 salud'!A603</f>
        <v>0</v>
      </c>
      <c r="B603" s="7" t="str">
        <f>'[1]8 salud'!B603</f>
        <v>CUENTAS POR PAGAR PRODUCCIӎ</v>
      </c>
      <c r="C603" s="7">
        <f>'[1]8 salud'!C603</f>
        <v>0</v>
      </c>
      <c r="D603" s="7">
        <f>'[1]8 salud'!D603</f>
        <v>0</v>
      </c>
      <c r="E603" s="7">
        <f>'[1]8 salud'!E603</f>
        <v>0</v>
      </c>
      <c r="F603" s="14">
        <f>'[1]8 salud'!F603</f>
        <v>0</v>
      </c>
      <c r="G603" s="7">
        <f>'[1]8 salud'!I603</f>
        <v>0</v>
      </c>
      <c r="H603" s="15">
        <f>'[1]8 salud'!J603</f>
        <v>0</v>
      </c>
      <c r="I603" s="7">
        <f>'[1]8 salud'!M603</f>
        <v>0</v>
      </c>
      <c r="J603" s="15">
        <f>'[1]8 salud'!L603</f>
        <v>0</v>
      </c>
      <c r="K603" s="7">
        <f>'[1]8 salud'!K603</f>
        <v>0</v>
      </c>
      <c r="L603" s="15">
        <f>'[1]8 salud'!L603</f>
        <v>0</v>
      </c>
    </row>
    <row r="604" spans="1:12" x14ac:dyDescent="0.2">
      <c r="A604" s="7" t="str">
        <f>'[1]8 salud'!A604</f>
        <v>´3300000000000000000000</v>
      </c>
      <c r="B604" s="7" t="str">
        <f>'[1]8 salud'!B604</f>
        <v>GASTOS DE PRODUCCION</v>
      </c>
      <c r="C604" s="7">
        <f>'[1]8 salud'!C604</f>
        <v>100000000</v>
      </c>
      <c r="D604" s="7">
        <f>'[1]8 salud'!D604</f>
        <v>2550831786</v>
      </c>
      <c r="E604" s="7">
        <f>'[1]8 salud'!E604</f>
        <v>2650831786</v>
      </c>
      <c r="F604" s="14">
        <f>'[1]8 salud'!F604</f>
        <v>0</v>
      </c>
      <c r="G604" s="7">
        <f>'[1]8 salud'!I604</f>
        <v>995718507</v>
      </c>
      <c r="H604" s="15">
        <f>'[1]8 salud'!J604</f>
        <v>0.37562493110983092</v>
      </c>
      <c r="I604" s="7">
        <f>'[1]8 salud'!M604</f>
        <v>1334872191</v>
      </c>
      <c r="J604" s="15">
        <f>'[1]8 salud'!L604</f>
        <v>0.87919222574162992</v>
      </c>
      <c r="K604" s="7">
        <f>'[1]8 salud'!K604</f>
        <v>2330590698</v>
      </c>
      <c r="L604" s="15">
        <f>'[1]8 salud'!L604</f>
        <v>0.87919222574162992</v>
      </c>
    </row>
    <row r="605" spans="1:12" x14ac:dyDescent="0.2">
      <c r="A605" s="7">
        <f>'[1]8 salud'!A605</f>
        <v>0</v>
      </c>
      <c r="B605" s="7" t="str">
        <f>'[1]8 salud'!B605</f>
        <v>INVERSION</v>
      </c>
      <c r="C605" s="7">
        <f>'[1]8 salud'!C605</f>
        <v>0</v>
      </c>
      <c r="D605" s="7">
        <f>'[1]8 salud'!D605</f>
        <v>11831418084</v>
      </c>
      <c r="E605" s="7">
        <f>'[1]8 salud'!E605</f>
        <v>11811580577</v>
      </c>
      <c r="F605" s="14">
        <f>'[1]8 salud'!F605</f>
        <v>0</v>
      </c>
      <c r="G605" s="7">
        <f>'[1]8 salud'!I605</f>
        <v>5133410102</v>
      </c>
      <c r="H605" s="15">
        <f>'[1]8 salud'!J605</f>
        <v>0.43460822779264524</v>
      </c>
      <c r="I605" s="7">
        <f>'[1]8 salud'!M605</f>
        <v>3706344749</v>
      </c>
      <c r="J605" s="15">
        <f>'[1]8 salud'!L605</f>
        <v>0.74839728632196245</v>
      </c>
      <c r="K605" s="7">
        <f>'[1]8 salud'!K605</f>
        <v>8839754851</v>
      </c>
      <c r="L605" s="15">
        <f>'[1]8 salud'!L605</f>
        <v>0.74839728632196245</v>
      </c>
    </row>
    <row r="606" spans="1:12" x14ac:dyDescent="0.2">
      <c r="A606" s="7">
        <f>'[1]8 salud'!A606</f>
        <v>0</v>
      </c>
      <c r="B606" s="7" t="str">
        <f>'[1]8 salud'!B606</f>
        <v>INVERSIӎ</v>
      </c>
      <c r="C606" s="7">
        <f>'[1]8 salud'!C606</f>
        <v>2210540216000</v>
      </c>
      <c r="D606" s="7">
        <f>'[1]8 salud'!D606</f>
        <v>-12375295042</v>
      </c>
      <c r="E606" s="7">
        <f>'[1]8 salud'!E606</f>
        <v>2198164920958</v>
      </c>
      <c r="F606" s="14">
        <f>'[1]8 salud'!F606</f>
        <v>182248684</v>
      </c>
      <c r="G606" s="7">
        <f>'[1]8 salud'!I606</f>
        <v>1537246349526</v>
      </c>
      <c r="H606" s="15">
        <f>'[1]8 salud'!J606</f>
        <v>0.69938965803383146</v>
      </c>
      <c r="I606" s="7">
        <f>'[1]8 salud'!M606</f>
        <v>237006562827.33008</v>
      </c>
      <c r="J606" s="15">
        <f>'[1]8 salud'!L606</f>
        <v>0.80721878963573201</v>
      </c>
      <c r="K606" s="7">
        <f>'[1]8 salud'!K606</f>
        <v>1774252912353.3301</v>
      </c>
      <c r="L606" s="15">
        <f>'[1]8 salud'!L606</f>
        <v>0.80721878963573201</v>
      </c>
    </row>
    <row r="607" spans="1:12" x14ac:dyDescent="0.2">
      <c r="A607" s="7" t="str">
        <f>'[1]8 salud'!A607</f>
        <v>´3310000000000000000000</v>
      </c>
      <c r="B607" s="7" t="str">
        <f>'[1]8 salud'!B607</f>
        <v>CUENTAS POR PAGAR PRODUCCION</v>
      </c>
      <c r="C607" s="7">
        <f>'[1]8 salud'!C607</f>
        <v>0</v>
      </c>
      <c r="D607" s="7">
        <f>'[1]8 salud'!D607</f>
        <v>0</v>
      </c>
      <c r="E607" s="7">
        <f>'[1]8 salud'!E607</f>
        <v>0</v>
      </c>
      <c r="F607" s="14">
        <f>'[1]8 salud'!F607</f>
        <v>0</v>
      </c>
      <c r="G607" s="7">
        <f>'[1]8 salud'!I607</f>
        <v>0</v>
      </c>
      <c r="H607" s="15">
        <f>'[1]8 salud'!J607</f>
        <v>0</v>
      </c>
      <c r="I607" s="7">
        <f>'[1]8 salud'!M607</f>
        <v>0</v>
      </c>
      <c r="J607" s="15">
        <f>'[1]8 salud'!L607</f>
        <v>0</v>
      </c>
      <c r="K607" s="7">
        <f>'[1]8 salud'!K607</f>
        <v>0</v>
      </c>
      <c r="L607" s="15">
        <f>'[1]8 salud'!L607</f>
        <v>0</v>
      </c>
    </row>
    <row r="608" spans="1:12" x14ac:dyDescent="0.2">
      <c r="A608" s="7">
        <f>'[1]8 salud'!A608</f>
        <v>0</v>
      </c>
      <c r="B608" s="7" t="str">
        <f>'[1]8 salud'!B608</f>
        <v>DIRECTA</v>
      </c>
      <c r="C608" s="7">
        <f>'[1]8 salud'!C608</f>
        <v>2198113083528</v>
      </c>
      <c r="D608" s="7">
        <f>'[1]8 salud'!D608</f>
        <v>-11759777077</v>
      </c>
      <c r="E608" s="7">
        <f>'[1]8 salud'!E608</f>
        <v>2186353306451</v>
      </c>
      <c r="F608" s="14">
        <f>'[1]8 salud'!F608</f>
        <v>182248684</v>
      </c>
      <c r="G608" s="7">
        <f>'[1]8 salud'!I608</f>
        <v>1524440048182</v>
      </c>
      <c r="H608" s="15">
        <f>'[1]8 salud'!J608</f>
        <v>0.69731050677209783</v>
      </c>
      <c r="I608" s="7">
        <f>'[1]8 salud'!M608</f>
        <v>235270836541.33008</v>
      </c>
      <c r="J608" s="15">
        <f>'[1]8 salud'!L608</f>
        <v>0.8049282687516387</v>
      </c>
      <c r="K608" s="7">
        <f>'[1]8 salud'!K608</f>
        <v>1759710884723.3301</v>
      </c>
      <c r="L608" s="15">
        <f>'[1]8 salud'!L608</f>
        <v>0.8049282687516387</v>
      </c>
    </row>
    <row r="609" spans="1:12" x14ac:dyDescent="0.2">
      <c r="A609" s="7" t="str">
        <f>'[1]8 salud'!A609</f>
        <v>´3311400000000000000000</v>
      </c>
      <c r="B609" s="7" t="str">
        <f>'[1]8 salud'!B609</f>
        <v>Bogot᠈umana</v>
      </c>
      <c r="C609" s="7">
        <f>'[1]8 salud'!C609</f>
        <v>2198113083528</v>
      </c>
      <c r="D609" s="7">
        <f>'[1]8 salud'!D609</f>
        <v>-11759777077</v>
      </c>
      <c r="E609" s="7">
        <f>'[1]8 salud'!E609</f>
        <v>2186353306451</v>
      </c>
      <c r="F609" s="14">
        <f>'[1]8 salud'!F609</f>
        <v>182248684</v>
      </c>
      <c r="G609" s="7">
        <f>'[1]8 salud'!I609</f>
        <v>1524440048182</v>
      </c>
      <c r="H609" s="15">
        <f>'[1]8 salud'!J609</f>
        <v>0.69731050677209783</v>
      </c>
      <c r="I609" s="7">
        <f>'[1]8 salud'!M609</f>
        <v>235270836541.33008</v>
      </c>
      <c r="J609" s="15">
        <f>'[1]8 salud'!L609</f>
        <v>0.8049282687516387</v>
      </c>
      <c r="K609" s="7">
        <f>'[1]8 salud'!K609</f>
        <v>1759710884723.3301</v>
      </c>
      <c r="L609" s="15">
        <f>'[1]8 salud'!L609</f>
        <v>0.8049282687516387</v>
      </c>
    </row>
    <row r="610" spans="1:12" x14ac:dyDescent="0.2">
      <c r="A610" s="7">
        <f>'[1]8 salud'!A610</f>
        <v>0</v>
      </c>
      <c r="B610" s="7" t="str">
        <f>'[1]8 salud'!B610</f>
        <v>SERVICIO DE LA DEUDA</v>
      </c>
      <c r="C610" s="7">
        <f>'[1]8 salud'!C610</f>
        <v>0</v>
      </c>
      <c r="D610" s="7">
        <f>'[1]8 salud'!D610</f>
        <v>0</v>
      </c>
      <c r="E610" s="7">
        <f>'[1]8 salud'!E610</f>
        <v>0</v>
      </c>
      <c r="F610" s="14">
        <f>'[1]8 salud'!F610</f>
        <v>0</v>
      </c>
      <c r="G610" s="7">
        <f>'[1]8 salud'!I610</f>
        <v>0</v>
      </c>
      <c r="H610" s="15">
        <f>'[1]8 salud'!J610</f>
        <v>0</v>
      </c>
      <c r="I610" s="7">
        <f>'[1]8 salud'!M610</f>
        <v>0</v>
      </c>
      <c r="J610" s="15">
        <f>'[1]8 salud'!L610</f>
        <v>0</v>
      </c>
      <c r="K610" s="7">
        <f>'[1]8 salud'!K610</f>
        <v>0</v>
      </c>
      <c r="L610" s="15">
        <f>'[1]8 salud'!L610</f>
        <v>0</v>
      </c>
    </row>
    <row r="611" spans="1:12" x14ac:dyDescent="0.2">
      <c r="A611" s="7" t="str">
        <f>'[1]8 salud'!A611</f>
        <v>´3311401000000000000000</v>
      </c>
      <c r="B611" s="7" t="str">
        <f>'[1]8 salud'!B611</f>
        <v>INVERSIӎ</v>
      </c>
      <c r="C611" s="7">
        <f>'[1]8 salud'!C611</f>
        <v>100000000</v>
      </c>
      <c r="D611" s="7">
        <f>'[1]8 salud'!D611</f>
        <v>2550831786</v>
      </c>
      <c r="E611" s="7">
        <f>'[1]8 salud'!E611</f>
        <v>2650831786</v>
      </c>
      <c r="F611" s="14">
        <f>'[1]8 salud'!F611</f>
        <v>0</v>
      </c>
      <c r="G611" s="7">
        <f>'[1]8 salud'!I611</f>
        <v>995718507</v>
      </c>
      <c r="H611" s="15">
        <f>'[1]8 salud'!J611</f>
        <v>0.37562493110983092</v>
      </c>
      <c r="I611" s="7">
        <f>'[1]8 salud'!M611</f>
        <v>1334872191</v>
      </c>
      <c r="J611" s="15">
        <f>'[1]8 salud'!L611</f>
        <v>0.87919222574162992</v>
      </c>
      <c r="K611" s="7">
        <f>'[1]8 salud'!K611</f>
        <v>2330590698</v>
      </c>
      <c r="L611" s="15">
        <f>'[1]8 salud'!L611</f>
        <v>0.87919222574162992</v>
      </c>
    </row>
    <row r="612" spans="1:12" x14ac:dyDescent="0.2">
      <c r="A612" s="7">
        <f>'[1]8 salud'!A612</f>
        <v>0</v>
      </c>
      <c r="B612" s="7" t="str">
        <f>'[1]8 salud'!B612</f>
        <v>Una ciudad que supera la segregaci󮠹 la discriminaci󮺠el ser humano en el centro de las preocupaciones del desarrollo</v>
      </c>
      <c r="C612" s="7">
        <f>'[1]8 salud'!C612</f>
        <v>2153737883528</v>
      </c>
      <c r="D612" s="7">
        <f>'[1]8 salud'!D612</f>
        <v>-41680281185</v>
      </c>
      <c r="E612" s="7">
        <f>'[1]8 salud'!E612</f>
        <v>2112057602343</v>
      </c>
      <c r="F612" s="14">
        <f>'[1]8 salud'!F612</f>
        <v>182248684</v>
      </c>
      <c r="G612" s="7">
        <f>'[1]8 salud'!I612</f>
        <v>1481313981231</v>
      </c>
      <c r="H612" s="15">
        <f>'[1]8 salud'!J612</f>
        <v>0.70142112254139433</v>
      </c>
      <c r="I612" s="7">
        <f>'[1]8 salud'!M612</f>
        <v>218438056844</v>
      </c>
      <c r="J612" s="15">
        <f>'[1]8 salud'!L612</f>
        <v>0.80485433722688127</v>
      </c>
      <c r="K612" s="7">
        <f>'[1]8 salud'!K612</f>
        <v>1699752038075</v>
      </c>
      <c r="L612" s="15">
        <f>'[1]8 salud'!L612</f>
        <v>0.80485433722688127</v>
      </c>
    </row>
    <row r="613" spans="1:12" x14ac:dyDescent="0.2">
      <c r="A613" s="7" t="str">
        <f>'[1]8 salud'!A613</f>
        <v>´3311401020000000000000</v>
      </c>
      <c r="B613" s="7" t="str">
        <f>'[1]8 salud'!B613</f>
        <v>DIRECTA</v>
      </c>
      <c r="C613" s="7">
        <f>'[1]8 salud'!C613</f>
        <v>0</v>
      </c>
      <c r="D613" s="7">
        <f>'[1]8 salud'!D613</f>
        <v>2281931417</v>
      </c>
      <c r="E613" s="7">
        <f>'[1]8 salud'!E613</f>
        <v>2281931417</v>
      </c>
      <c r="F613" s="14">
        <f>'[1]8 salud'!F613</f>
        <v>0</v>
      </c>
      <c r="G613" s="7">
        <f>'[1]8 salud'!I613</f>
        <v>786305334</v>
      </c>
      <c r="H613" s="15">
        <f>'[1]8 salud'!J613</f>
        <v>0.34457886338833821</v>
      </c>
      <c r="I613" s="7">
        <f>'[1]8 salud'!M613</f>
        <v>1175983555</v>
      </c>
      <c r="J613" s="15">
        <f>'[1]8 salud'!L613</f>
        <v>0.85992456845165566</v>
      </c>
      <c r="K613" s="7">
        <f>'[1]8 salud'!K613</f>
        <v>1962288889</v>
      </c>
      <c r="L613" s="15">
        <f>'[1]8 salud'!L613</f>
        <v>0.85992456845165566</v>
      </c>
    </row>
    <row r="614" spans="1:12" x14ac:dyDescent="0.2">
      <c r="A614" s="7">
        <f>'[1]8 salud'!A614</f>
        <v>0</v>
      </c>
      <c r="B614" s="7" t="str">
        <f>'[1]8 salud'!B614</f>
        <v>Programa Territorios saludables y red de salud para la vida desde la diversidad</v>
      </c>
      <c r="C614" s="7">
        <f>'[1]8 salud'!C614</f>
        <v>3901000000</v>
      </c>
      <c r="D614" s="7">
        <f>'[1]8 salud'!D614</f>
        <v>11881798278</v>
      </c>
      <c r="E614" s="7">
        <f>'[1]8 salud'!E614</f>
        <v>15782798278</v>
      </c>
      <c r="F614" s="14">
        <f>'[1]8 salud'!F614</f>
        <v>0</v>
      </c>
      <c r="G614" s="7">
        <f>'[1]8 salud'!I614</f>
        <v>1357916844</v>
      </c>
      <c r="H614" s="15">
        <f>'[1]8 salud'!J614</f>
        <v>8.603777480276302E-2</v>
      </c>
      <c r="I614" s="7">
        <f>'[1]8 salud'!M614</f>
        <v>1181704287</v>
      </c>
      <c r="J614" s="15">
        <f>'[1]8 salud'!L614</f>
        <v>0.16091070076844582</v>
      </c>
      <c r="K614" s="7">
        <f>'[1]8 salud'!K614</f>
        <v>2539621131</v>
      </c>
      <c r="L614" s="15">
        <f>'[1]8 salud'!L614</f>
        <v>0.16091070076844582</v>
      </c>
    </row>
    <row r="615" spans="1:12" x14ac:dyDescent="0.2">
      <c r="A615" s="7">
        <f>'[1]8 salud'!A615</f>
        <v>0</v>
      </c>
      <c r="B615" s="7" t="str">
        <f>'[1]8 salud'!B615</f>
        <v>Territorios saludables y red de salud para la vida desde la diversidad</v>
      </c>
      <c r="C615" s="7">
        <f>'[1]8 salud'!C615</f>
        <v>2151125883528</v>
      </c>
      <c r="D615" s="7">
        <f>'[1]8 salud'!D615</f>
        <v>-40343816358</v>
      </c>
      <c r="E615" s="7">
        <f>'[1]8 salud'!E615</f>
        <v>2110782067170</v>
      </c>
      <c r="F615" s="14">
        <f>'[1]8 salud'!F615</f>
        <v>182248684</v>
      </c>
      <c r="G615" s="7">
        <f>'[1]8 salud'!I615</f>
        <v>1480411607730</v>
      </c>
      <c r="H615" s="15">
        <f>'[1]8 salud'!J615</f>
        <v>0.70141748083345623</v>
      </c>
      <c r="I615" s="7">
        <f>'[1]8 salud'!M615</f>
        <v>218182993505</v>
      </c>
      <c r="J615" s="15">
        <f>'[1]8 salud'!L615</f>
        <v>0.80479235635178614</v>
      </c>
      <c r="K615" s="7">
        <f>'[1]8 salud'!K615</f>
        <v>1698594601235</v>
      </c>
      <c r="L615" s="15">
        <f>'[1]8 salud'!L615</f>
        <v>0.80479235635178614</v>
      </c>
    </row>
    <row r="616" spans="1:12" x14ac:dyDescent="0.2">
      <c r="A616" s="7" t="str">
        <f>'[1]8 salud'!A616</f>
        <v>´3311401020869000000000</v>
      </c>
      <c r="B616" s="7" t="str">
        <f>'[1]8 salud'!B616</f>
        <v>Salud para el buen vivir</v>
      </c>
      <c r="C616" s="7">
        <f>'[1]8 salud'!C616</f>
        <v>313678487000</v>
      </c>
      <c r="D616" s="7">
        <f>'[1]8 salud'!D616</f>
        <v>-6723043831</v>
      </c>
      <c r="E616" s="7">
        <f>'[1]8 salud'!E616</f>
        <v>306955443169</v>
      </c>
      <c r="F616" s="14">
        <f>'[1]8 salud'!F616</f>
        <v>0</v>
      </c>
      <c r="G616" s="7">
        <f>'[1]8 salud'!I616</f>
        <v>233119625953</v>
      </c>
      <c r="H616" s="15">
        <f>'[1]8 salud'!J616</f>
        <v>0.7594575406328653</v>
      </c>
      <c r="I616" s="7">
        <f>'[1]8 salud'!M616</f>
        <v>71761745816</v>
      </c>
      <c r="J616" s="15">
        <f>'[1]8 salud'!L616</f>
        <v>0.99324308642783021</v>
      </c>
      <c r="K616" s="7">
        <f>'[1]8 salud'!K616</f>
        <v>304881371769</v>
      </c>
      <c r="L616" s="15">
        <f>'[1]8 salud'!L616</f>
        <v>0.99324308642783021</v>
      </c>
    </row>
    <row r="617" spans="1:12" x14ac:dyDescent="0.2">
      <c r="A617" s="7" t="str">
        <f>'[1]8 salud'!A617</f>
        <v>´3311401020869106000000</v>
      </c>
      <c r="B617" s="7" t="str">
        <f>'[1]8 salud'!B617</f>
        <v>106 - Salud para el buen vivir</v>
      </c>
      <c r="C617" s="7">
        <f>'[1]8 salud'!C617</f>
        <v>313678487000</v>
      </c>
      <c r="D617" s="7">
        <f>'[1]8 salud'!D617</f>
        <v>-6723043831</v>
      </c>
      <c r="E617" s="7">
        <f>'[1]8 salud'!E617</f>
        <v>306955443169</v>
      </c>
      <c r="F617" s="14">
        <f>'[1]8 salud'!F617</f>
        <v>0</v>
      </c>
      <c r="G617" s="7">
        <f>'[1]8 salud'!I617</f>
        <v>233119625953</v>
      </c>
      <c r="H617" s="15">
        <f>'[1]8 salud'!J617</f>
        <v>0.7594575406328653</v>
      </c>
      <c r="I617" s="7">
        <f>'[1]8 salud'!M617</f>
        <v>71761745816</v>
      </c>
      <c r="J617" s="15">
        <f>'[1]8 salud'!L617</f>
        <v>0.99324308642783021</v>
      </c>
      <c r="K617" s="7">
        <f>'[1]8 salud'!K617</f>
        <v>304881371769</v>
      </c>
      <c r="L617" s="15">
        <f>'[1]8 salud'!L617</f>
        <v>0.99324308642783021</v>
      </c>
    </row>
    <row r="618" spans="1:12" x14ac:dyDescent="0.2">
      <c r="A618" s="7" t="str">
        <f>'[1]8 salud'!A618</f>
        <v>´3311401020872000000000</v>
      </c>
      <c r="B618" s="7" t="str">
        <f>'[1]8 salud'!B618</f>
        <v>Conocimiento para la salud</v>
      </c>
      <c r="C618" s="7">
        <f>'[1]8 salud'!C618</f>
        <v>1000407000</v>
      </c>
      <c r="D618" s="7">
        <f>'[1]8 salud'!D618</f>
        <v>-43152000</v>
      </c>
      <c r="E618" s="7">
        <f>'[1]8 salud'!E618</f>
        <v>957255000</v>
      </c>
      <c r="F618" s="14">
        <f>'[1]8 salud'!F618</f>
        <v>0</v>
      </c>
      <c r="G618" s="7">
        <f>'[1]8 salud'!I618</f>
        <v>568496394</v>
      </c>
      <c r="H618" s="15">
        <f>'[1]8 salud'!J618</f>
        <v>0.59388187473557208</v>
      </c>
      <c r="I618" s="7">
        <f>'[1]8 salud'!M618</f>
        <v>146731606</v>
      </c>
      <c r="J618" s="15">
        <f>'[1]8 salud'!L618</f>
        <v>0.7471655932849659</v>
      </c>
      <c r="K618" s="7">
        <f>'[1]8 salud'!K618</f>
        <v>715228000</v>
      </c>
      <c r="L618" s="15">
        <f>'[1]8 salud'!L618</f>
        <v>0.7471655932849659</v>
      </c>
    </row>
    <row r="619" spans="1:12" x14ac:dyDescent="0.2">
      <c r="A619" s="7" t="str">
        <f>'[1]8 salud'!A619</f>
        <v>´3311401020872106000000</v>
      </c>
      <c r="B619" s="7" t="str">
        <f>'[1]8 salud'!B619</f>
        <v>106 - Conocimiento para la salud</v>
      </c>
      <c r="C619" s="7">
        <f>'[1]8 salud'!C619</f>
        <v>1000407000</v>
      </c>
      <c r="D619" s="7">
        <f>'[1]8 salud'!D619</f>
        <v>-43152000</v>
      </c>
      <c r="E619" s="7">
        <f>'[1]8 salud'!E619</f>
        <v>957255000</v>
      </c>
      <c r="F619" s="14">
        <f>'[1]8 salud'!F619</f>
        <v>0</v>
      </c>
      <c r="G619" s="7">
        <f>'[1]8 salud'!I619</f>
        <v>568496394</v>
      </c>
      <c r="H619" s="15">
        <f>'[1]8 salud'!J619</f>
        <v>0.59388187473557208</v>
      </c>
      <c r="I619" s="7">
        <f>'[1]8 salud'!M619</f>
        <v>146731606</v>
      </c>
      <c r="J619" s="15">
        <f>'[1]8 salud'!L619</f>
        <v>0.7471655932849659</v>
      </c>
      <c r="K619" s="7">
        <f>'[1]8 salud'!K619</f>
        <v>715228000</v>
      </c>
      <c r="L619" s="15">
        <f>'[1]8 salud'!L619</f>
        <v>0.7471655932849659</v>
      </c>
    </row>
    <row r="620" spans="1:12" x14ac:dyDescent="0.2">
      <c r="A620" s="7" t="str">
        <f>'[1]8 salud'!A620</f>
        <v>´3311401020874000000000</v>
      </c>
      <c r="B620" s="7" t="str">
        <f>'[1]8 salud'!B620</f>
        <v>Acceso universal y efectivo a la salud</v>
      </c>
      <c r="C620" s="7">
        <f>'[1]8 salud'!C620</f>
        <v>944159519000</v>
      </c>
      <c r="D620" s="7">
        <f>'[1]8 salud'!D620</f>
        <v>28718376526</v>
      </c>
      <c r="E620" s="7">
        <f>'[1]8 salud'!E620</f>
        <v>972877895526</v>
      </c>
      <c r="F620" s="14">
        <f>'[1]8 salud'!F620</f>
        <v>0</v>
      </c>
      <c r="G620" s="7">
        <f>'[1]8 salud'!I620</f>
        <v>954731112606</v>
      </c>
      <c r="H620" s="15">
        <f>'[1]8 salud'!J620</f>
        <v>0.98134731706470868</v>
      </c>
      <c r="I620" s="7">
        <f>'[1]8 salud'!M620</f>
        <v>1095611080</v>
      </c>
      <c r="J620" s="15">
        <f>'[1]8 salud'!L620</f>
        <v>0.98247347183195988</v>
      </c>
      <c r="K620" s="7">
        <f>'[1]8 salud'!K620</f>
        <v>955826723686</v>
      </c>
      <c r="L620" s="15">
        <f>'[1]8 salud'!L620</f>
        <v>0.98247347183195988</v>
      </c>
    </row>
    <row r="621" spans="1:12" x14ac:dyDescent="0.2">
      <c r="A621" s="7" t="str">
        <f>'[1]8 salud'!A621</f>
        <v>´3311401020874107000000</v>
      </c>
      <c r="B621" s="7" t="str">
        <f>'[1]8 salud'!B621</f>
        <v>107 - Acceso universal y efectivo a la salud</v>
      </c>
      <c r="C621" s="7">
        <f>'[1]8 salud'!C621</f>
        <v>944159519000</v>
      </c>
      <c r="D621" s="7">
        <f>'[1]8 salud'!D621</f>
        <v>28718376526</v>
      </c>
      <c r="E621" s="7">
        <f>'[1]8 salud'!E621</f>
        <v>972877895526</v>
      </c>
      <c r="F621" s="14">
        <f>'[1]8 salud'!F621</f>
        <v>0</v>
      </c>
      <c r="G621" s="7">
        <f>'[1]8 salud'!I621</f>
        <v>954731112606</v>
      </c>
      <c r="H621" s="15">
        <f>'[1]8 salud'!J621</f>
        <v>0.98134731706470868</v>
      </c>
      <c r="I621" s="7">
        <f>'[1]8 salud'!M621</f>
        <v>1095611080</v>
      </c>
      <c r="J621" s="15">
        <f>'[1]8 salud'!L621</f>
        <v>0.98247347183195988</v>
      </c>
      <c r="K621" s="7">
        <f>'[1]8 salud'!K621</f>
        <v>955826723686</v>
      </c>
      <c r="L621" s="15">
        <f>'[1]8 salud'!L621</f>
        <v>0.98247347183195988</v>
      </c>
    </row>
    <row r="622" spans="1:12" x14ac:dyDescent="0.2">
      <c r="A622" s="7" t="str">
        <f>'[1]8 salud'!A622</f>
        <v>´3311401020875000000000</v>
      </c>
      <c r="B622" s="7" t="str">
        <f>'[1]8 salud'!B622</f>
        <v>Atenci󮠡 la poblaci󮠰obre no asegurada</v>
      </c>
      <c r="C622" s="7">
        <f>'[1]8 salud'!C622</f>
        <v>229233457000</v>
      </c>
      <c r="D622" s="7">
        <f>'[1]8 salud'!D622</f>
        <v>-45936090172</v>
      </c>
      <c r="E622" s="7">
        <f>'[1]8 salud'!E622</f>
        <v>183297366828</v>
      </c>
      <c r="F622" s="14">
        <f>'[1]8 salud'!F622</f>
        <v>0</v>
      </c>
      <c r="G622" s="7">
        <f>'[1]8 salud'!I622</f>
        <v>150556097754</v>
      </c>
      <c r="H622" s="15">
        <f>'[1]8 salud'!J622</f>
        <v>0.82137621701503605</v>
      </c>
      <c r="I622" s="7">
        <f>'[1]8 salud'!M622</f>
        <v>21658275603</v>
      </c>
      <c r="J622" s="15">
        <f>'[1]8 salud'!L622</f>
        <v>0.93953544634713759</v>
      </c>
      <c r="K622" s="7">
        <f>'[1]8 salud'!K622</f>
        <v>172214373357</v>
      </c>
      <c r="L622" s="15">
        <f>'[1]8 salud'!L622</f>
        <v>0.93953544634713759</v>
      </c>
    </row>
    <row r="623" spans="1:12" x14ac:dyDescent="0.2">
      <c r="A623" s="7" t="str">
        <f>'[1]8 salud'!A623</f>
        <v>´3311401020875107000000</v>
      </c>
      <c r="B623" s="7" t="str">
        <f>'[1]8 salud'!B623</f>
        <v>107 - Atenci󮠡 la poblaci󮠰obre no asegurada</v>
      </c>
      <c r="C623" s="7">
        <f>'[1]8 salud'!C623</f>
        <v>229233457000</v>
      </c>
      <c r="D623" s="7">
        <f>'[1]8 salud'!D623</f>
        <v>-45936090172</v>
      </c>
      <c r="E623" s="7">
        <f>'[1]8 salud'!E623</f>
        <v>183297366828</v>
      </c>
      <c r="F623" s="14">
        <f>'[1]8 salud'!F623</f>
        <v>0</v>
      </c>
      <c r="G623" s="7">
        <f>'[1]8 salud'!I623</f>
        <v>150556097754</v>
      </c>
      <c r="H623" s="15">
        <f>'[1]8 salud'!J623</f>
        <v>0.82137621701503605</v>
      </c>
      <c r="I623" s="7">
        <f>'[1]8 salud'!M623</f>
        <v>21658275603</v>
      </c>
      <c r="J623" s="15">
        <f>'[1]8 salud'!L623</f>
        <v>0.93953544634713759</v>
      </c>
      <c r="K623" s="7">
        <f>'[1]8 salud'!K623</f>
        <v>172214373357</v>
      </c>
      <c r="L623" s="15">
        <f>'[1]8 salud'!L623</f>
        <v>0.93953544634713759</v>
      </c>
    </row>
    <row r="624" spans="1:12" x14ac:dyDescent="0.2">
      <c r="A624" s="7" t="str">
        <f>'[1]8 salud'!A624</f>
        <v>´3311401020876000000000</v>
      </c>
      <c r="B624" s="7" t="str">
        <f>'[1]8 salud'!B624</f>
        <v>Acciones para la conformaci󮠤e las redes integradas de servicios de salud y para el mejoramiento de los servicios de salud de las Empresas Sociales del Estado, en el marco del modelo de atenci󮠥n salud.</v>
      </c>
      <c r="C624" s="7">
        <f>'[1]8 salud'!C624</f>
        <v>0</v>
      </c>
      <c r="D624" s="7">
        <f>'[1]8 salud'!D624</f>
        <v>0</v>
      </c>
      <c r="E624" s="7">
        <f>'[1]8 salud'!E624</f>
        <v>0</v>
      </c>
      <c r="F624" s="14">
        <f>'[1]8 salud'!F624</f>
        <v>0</v>
      </c>
      <c r="G624" s="7">
        <f>'[1]8 salud'!I624</f>
        <v>0</v>
      </c>
      <c r="H624" s="15">
        <f>'[1]8 salud'!J624</f>
        <v>0</v>
      </c>
      <c r="I624" s="7">
        <f>'[1]8 salud'!M624</f>
        <v>0</v>
      </c>
      <c r="J624" s="15">
        <f>'[1]8 salud'!L624</f>
        <v>0</v>
      </c>
      <c r="K624" s="7">
        <f>'[1]8 salud'!K624</f>
        <v>0</v>
      </c>
      <c r="L624" s="15">
        <f>'[1]8 salud'!L624</f>
        <v>0</v>
      </c>
    </row>
    <row r="625" spans="1:12" x14ac:dyDescent="0.2">
      <c r="A625" s="7">
        <f>'[1]8 salud'!A625</f>
        <v>0</v>
      </c>
      <c r="B625" s="7" t="str">
        <f>'[1]8 salud'!B625</f>
        <v>Bogot᠈umana</v>
      </c>
      <c r="C625" s="7">
        <f>'[1]8 salud'!C625</f>
        <v>0</v>
      </c>
      <c r="D625" s="7">
        <f>'[1]8 salud'!D625</f>
        <v>2281931417</v>
      </c>
      <c r="E625" s="7">
        <f>'[1]8 salud'!E625</f>
        <v>2281931417</v>
      </c>
      <c r="F625" s="14">
        <f>'[1]8 salud'!F625</f>
        <v>0</v>
      </c>
      <c r="G625" s="7">
        <f>'[1]8 salud'!I625</f>
        <v>786305334</v>
      </c>
      <c r="H625" s="15">
        <f>'[1]8 salud'!J625</f>
        <v>0.34457886338833821</v>
      </c>
      <c r="I625" s="7">
        <f>'[1]8 salud'!M625</f>
        <v>1175983555</v>
      </c>
      <c r="J625" s="15">
        <f>'[1]8 salud'!L625</f>
        <v>0.85992456845165566</v>
      </c>
      <c r="K625" s="7">
        <f>'[1]8 salud'!K625</f>
        <v>1962288889</v>
      </c>
      <c r="L625" s="15">
        <f>'[1]8 salud'!L625</f>
        <v>0.85992456845165566</v>
      </c>
    </row>
    <row r="626" spans="1:12" x14ac:dyDescent="0.2">
      <c r="A626" s="7">
        <f>'[1]8 salud'!A626</f>
        <v>0</v>
      </c>
      <c r="B626" s="7" t="str">
        <f>'[1]8 salud'!B626</f>
        <v>Dotaci󮍊</v>
      </c>
      <c r="C626" s="7">
        <f>'[1]8 salud'!C626</f>
        <v>0</v>
      </c>
      <c r="D626" s="7">
        <f>'[1]8 salud'!D626</f>
        <v>0</v>
      </c>
      <c r="E626" s="7">
        <f>'[1]8 salud'!E626</f>
        <v>0</v>
      </c>
      <c r="F626" s="14">
        <f>'[1]8 salud'!F626</f>
        <v>0</v>
      </c>
      <c r="G626" s="7">
        <f>'[1]8 salud'!I626</f>
        <v>0</v>
      </c>
      <c r="H626" s="15">
        <f>'[1]8 salud'!J626</f>
        <v>0</v>
      </c>
      <c r="I626" s="7">
        <f>'[1]8 salud'!M626</f>
        <v>0</v>
      </c>
      <c r="J626" s="15">
        <f>'[1]8 salud'!L626</f>
        <v>0</v>
      </c>
      <c r="K626" s="7">
        <f>'[1]8 salud'!K626</f>
        <v>0</v>
      </c>
      <c r="L626" s="15">
        <f>'[1]8 salud'!L626</f>
        <v>0</v>
      </c>
    </row>
    <row r="627" spans="1:12" x14ac:dyDescent="0.2">
      <c r="A627" s="7">
        <f>'[1]8 salud'!A627</f>
        <v>0</v>
      </c>
      <c r="B627" s="7" t="str">
        <f>'[1]8 salud'!B627</f>
        <v>Recurso Humano</v>
      </c>
      <c r="C627" s="7">
        <f>'[1]8 salud'!C627</f>
        <v>0</v>
      </c>
      <c r="D627" s="7">
        <f>'[1]8 salud'!D627</f>
        <v>0</v>
      </c>
      <c r="E627" s="7">
        <f>'[1]8 salud'!E627</f>
        <v>0</v>
      </c>
      <c r="F627" s="14">
        <f>'[1]8 salud'!F627</f>
        <v>0</v>
      </c>
      <c r="G627" s="7">
        <f>'[1]8 salud'!I627</f>
        <v>0</v>
      </c>
      <c r="H627" s="15">
        <f>'[1]8 salud'!J627</f>
        <v>0</v>
      </c>
      <c r="I627" s="7">
        <f>'[1]8 salud'!M627</f>
        <v>0</v>
      </c>
      <c r="J627" s="15">
        <f>'[1]8 salud'!L627</f>
        <v>0</v>
      </c>
      <c r="K627" s="7">
        <f>'[1]8 salud'!K627</f>
        <v>0</v>
      </c>
      <c r="L627" s="15">
        <f>'[1]8 salud'!L627</f>
        <v>0</v>
      </c>
    </row>
    <row r="628" spans="1:12" x14ac:dyDescent="0.2">
      <c r="A628" s="7">
        <f>'[1]8 salud'!A628</f>
        <v>0</v>
      </c>
      <c r="B628" s="7" t="str">
        <f>'[1]8 salud'!B628</f>
        <v>Recurso humano contratado para conformaci󮠤e las redes integradas de servicios de salud y para el mejoramiento de los servicios de salud en las Empresas Sociales del Estado, en el marco del modelo de atenci󮠥n salud.</v>
      </c>
      <c r="C628" s="7">
        <f>'[1]8 salud'!C628</f>
        <v>0</v>
      </c>
      <c r="D628" s="7">
        <f>'[1]8 salud'!D628</f>
        <v>0</v>
      </c>
      <c r="E628" s="7">
        <f>'[1]8 salud'!E628</f>
        <v>0</v>
      </c>
      <c r="F628" s="14">
        <f>'[1]8 salud'!F628</f>
        <v>0</v>
      </c>
      <c r="G628" s="7">
        <f>'[1]8 salud'!I628</f>
        <v>0</v>
      </c>
      <c r="H628" s="15">
        <f>'[1]8 salud'!J628</f>
        <v>0</v>
      </c>
      <c r="I628" s="7">
        <f>'[1]8 salud'!M628</f>
        <v>0</v>
      </c>
      <c r="J628" s="15">
        <f>'[1]8 salud'!L628</f>
        <v>0</v>
      </c>
      <c r="K628" s="7">
        <f>'[1]8 salud'!K628</f>
        <v>0</v>
      </c>
      <c r="L628" s="15">
        <f>'[1]8 salud'!L628</f>
        <v>0</v>
      </c>
    </row>
    <row r="629" spans="1:12" x14ac:dyDescent="0.2">
      <c r="A629" s="7">
        <f>'[1]8 salud'!A629</f>
        <v>0</v>
      </c>
      <c r="B629" s="7" t="str">
        <f>'[1]8 salud'!B629</f>
        <v>Redes para la salud y la vida</v>
      </c>
      <c r="C629" s="7">
        <f>'[1]8 salud'!C629</f>
        <v>195214202000</v>
      </c>
      <c r="D629" s="7">
        <f>'[1]8 salud'!D629</f>
        <v>6063669681</v>
      </c>
      <c r="E629" s="7">
        <f>'[1]8 salud'!E629</f>
        <v>201277871681</v>
      </c>
      <c r="F629" s="14">
        <f>'[1]8 salud'!F629</f>
        <v>0</v>
      </c>
      <c r="G629" s="7">
        <f>'[1]8 salud'!I629</f>
        <v>66225833934</v>
      </c>
      <c r="H629" s="15">
        <f>'[1]8 salud'!J629</f>
        <v>0.32902689888811809</v>
      </c>
      <c r="I629" s="7">
        <f>'[1]8 salud'!M629</f>
        <v>27404312744</v>
      </c>
      <c r="J629" s="15">
        <f>'[1]8 salud'!L629</f>
        <v>0.46517854096943134</v>
      </c>
      <c r="K629" s="7">
        <f>'[1]8 salud'!K629</f>
        <v>93630146678</v>
      </c>
      <c r="L629" s="15">
        <f>'[1]8 salud'!L629</f>
        <v>0.46517854096943134</v>
      </c>
    </row>
    <row r="630" spans="1:12" x14ac:dyDescent="0.2">
      <c r="A630" s="7" t="str">
        <f>'[1]8 salud'!A630</f>
        <v>´3311401020876000200000</v>
      </c>
      <c r="B630" s="7" t="str">
        <f>'[1]8 salud'!B630</f>
        <v>Acciones para la conformaci󮠤e las redes integradas de servicios de salud y para el mejoramiento de los servicios de salud de las Empresas Sociales del Estado, en el marco del modelo de atenci󮠥n salud.</v>
      </c>
      <c r="C630" s="7">
        <f>'[1]8 salud'!C630</f>
        <v>0</v>
      </c>
      <c r="D630" s="7">
        <f>'[1]8 salud'!D630</f>
        <v>0</v>
      </c>
      <c r="E630" s="7">
        <f>'[1]8 salud'!E630</f>
        <v>0</v>
      </c>
      <c r="F630" s="14">
        <f>'[1]8 salud'!F630</f>
        <v>0</v>
      </c>
      <c r="G630" s="7">
        <f>'[1]8 salud'!I630</f>
        <v>0</v>
      </c>
      <c r="H630" s="15">
        <f>'[1]8 salud'!J630</f>
        <v>0</v>
      </c>
      <c r="I630" s="7">
        <f>'[1]8 salud'!M630</f>
        <v>0</v>
      </c>
      <c r="J630" s="15">
        <f>'[1]8 salud'!L630</f>
        <v>0</v>
      </c>
      <c r="K630" s="7">
        <f>'[1]8 salud'!K630</f>
        <v>0</v>
      </c>
      <c r="L630" s="15">
        <f>'[1]8 salud'!L630</f>
        <v>0</v>
      </c>
    </row>
    <row r="631" spans="1:12" x14ac:dyDescent="0.2">
      <c r="A631" s="7">
        <f>'[1]8 salud'!A631</f>
        <v>0</v>
      </c>
      <c r="B631" s="7" t="str">
        <f>'[1]8 salud'!B631</f>
        <v>Acciones para la conformaci󮠤e redes integradas de servicios de salud?</v>
      </c>
      <c r="C631" s="7">
        <f>'[1]8 salud'!C631</f>
        <v>0</v>
      </c>
      <c r="D631" s="7">
        <f>'[1]8 salud'!D631</f>
        <v>0</v>
      </c>
      <c r="E631" s="7">
        <f>'[1]8 salud'!E631</f>
        <v>0</v>
      </c>
      <c r="F631" s="14">
        <f>'[1]8 salud'!F631</f>
        <v>0</v>
      </c>
      <c r="G631" s="7">
        <f>'[1]8 salud'!I631</f>
        <v>0</v>
      </c>
      <c r="H631" s="15">
        <f>'[1]8 salud'!J631</f>
        <v>0</v>
      </c>
      <c r="I631" s="7">
        <f>'[1]8 salud'!M631</f>
        <v>0</v>
      </c>
      <c r="J631" s="15">
        <f>'[1]8 salud'!L631</f>
        <v>0</v>
      </c>
      <c r="K631" s="7">
        <f>'[1]8 salud'!K631</f>
        <v>0</v>
      </c>
      <c r="L631" s="15">
        <f>'[1]8 salud'!L631</f>
        <v>0</v>
      </c>
    </row>
    <row r="632" spans="1:12" x14ac:dyDescent="0.2">
      <c r="A632" s="7">
        <f>'[1]8 salud'!A632</f>
        <v>0</v>
      </c>
      <c r="B632" s="7" t="str">
        <f>'[1]8 salud'!B632</f>
        <v>Dotaci󮍊</v>
      </c>
      <c r="C632" s="7">
        <f>'[1]8 salud'!C632</f>
        <v>0</v>
      </c>
      <c r="D632" s="7">
        <f>'[1]8 salud'!D632</f>
        <v>0</v>
      </c>
      <c r="E632" s="7">
        <f>'[1]8 salud'!E632</f>
        <v>0</v>
      </c>
      <c r="F632" s="14">
        <f>'[1]8 salud'!F632</f>
        <v>0</v>
      </c>
      <c r="G632" s="7">
        <f>'[1]8 salud'!I632</f>
        <v>0</v>
      </c>
      <c r="H632" s="15">
        <f>'[1]8 salud'!J632</f>
        <v>0</v>
      </c>
      <c r="I632" s="7">
        <f>'[1]8 salud'!M632</f>
        <v>0</v>
      </c>
      <c r="J632" s="15">
        <f>'[1]8 salud'!L632</f>
        <v>0</v>
      </c>
      <c r="K632" s="7">
        <f>'[1]8 salud'!K632</f>
        <v>0</v>
      </c>
      <c r="L632" s="15">
        <f>'[1]8 salud'!L632</f>
        <v>0</v>
      </c>
    </row>
    <row r="633" spans="1:12" x14ac:dyDescent="0.2">
      <c r="A633" s="7">
        <f>'[1]8 salud'!A633</f>
        <v>0</v>
      </c>
      <c r="B633" s="7" t="str">
        <f>'[1]8 salud'!B633</f>
        <v>Una ciudad que supera la segregaci󮠹 la discriminaci󮺠el ser humano en el centro de las preocupaciones del desarrollo</v>
      </c>
      <c r="C633" s="7">
        <f>'[1]8 salud'!C633</f>
        <v>0</v>
      </c>
      <c r="D633" s="7">
        <f>'[1]8 salud'!D633</f>
        <v>730000000</v>
      </c>
      <c r="E633" s="7">
        <f>'[1]8 salud'!E633</f>
        <v>730000000</v>
      </c>
      <c r="F633" s="14">
        <f>'[1]8 salud'!F633</f>
        <v>0</v>
      </c>
      <c r="G633" s="7">
        <f>'[1]8 salud'!I633</f>
        <v>0</v>
      </c>
      <c r="H633" s="15">
        <f>'[1]8 salud'!J633</f>
        <v>0</v>
      </c>
      <c r="I633" s="7">
        <f>'[1]8 salud'!M633</f>
        <v>729988000</v>
      </c>
      <c r="J633" s="15">
        <f>'[1]8 salud'!L633</f>
        <v>0.99998356164383562</v>
      </c>
      <c r="K633" s="7">
        <f>'[1]8 salud'!K633</f>
        <v>729988000</v>
      </c>
      <c r="L633" s="15">
        <f>'[1]8 salud'!L633</f>
        <v>0.99998356164383562</v>
      </c>
    </row>
    <row r="634" spans="1:12" x14ac:dyDescent="0.2">
      <c r="A634" s="7" t="str">
        <f>'[1]8 salud'!A634</f>
        <v>´3311401020876000201000</v>
      </c>
      <c r="B634" s="7" t="str">
        <f>'[1]8 salud'!B634</f>
        <v>Acciones para la conformaci󮠤e las redes integradas de servicios de salud y para el mejoramiento de los servicios de salud de las Empresas Sociales del Estado, en el marco del modelo de atenci󮠥n salud.</v>
      </c>
      <c r="C634" s="7">
        <f>'[1]8 salud'!C634</f>
        <v>0</v>
      </c>
      <c r="D634" s="7">
        <f>'[1]8 salud'!D634</f>
        <v>0</v>
      </c>
      <c r="E634" s="7">
        <f>'[1]8 salud'!E634</f>
        <v>0</v>
      </c>
      <c r="F634" s="14">
        <f>'[1]8 salud'!F634</f>
        <v>0</v>
      </c>
      <c r="G634" s="7">
        <f>'[1]8 salud'!I634</f>
        <v>0</v>
      </c>
      <c r="H634" s="15">
        <f>'[1]8 salud'!J634</f>
        <v>0</v>
      </c>
      <c r="I634" s="7">
        <f>'[1]8 salud'!M634</f>
        <v>0</v>
      </c>
      <c r="J634" s="15">
        <f>'[1]8 salud'!L634</f>
        <v>0</v>
      </c>
      <c r="K634" s="7">
        <f>'[1]8 salud'!K634</f>
        <v>0</v>
      </c>
      <c r="L634" s="15">
        <f>'[1]8 salud'!L634</f>
        <v>0</v>
      </c>
    </row>
    <row r="635" spans="1:12" x14ac:dyDescent="0.2">
      <c r="A635" s="7" t="str">
        <f>'[1]8 salud'!A635</f>
        <v>´3311401020876000207820</v>
      </c>
      <c r="B635" s="7" t="str">
        <f>'[1]8 salud'!B635</f>
        <v>Acciones para la conformaci󮠤e las redes integradas de servicios de salud y para el mejoramiento de los servicios de salud de las Empresas Sociales del Estado, en el marco del modelo de atenci󮠥n salud.</v>
      </c>
      <c r="C635" s="7">
        <f>'[1]8 salud'!C635</f>
        <v>0</v>
      </c>
      <c r="D635" s="7">
        <f>'[1]8 salud'!D635</f>
        <v>0</v>
      </c>
      <c r="E635" s="7">
        <f>'[1]8 salud'!E635</f>
        <v>0</v>
      </c>
      <c r="F635" s="14">
        <f>'[1]8 salud'!F635</f>
        <v>0</v>
      </c>
      <c r="G635" s="7">
        <f>'[1]8 salud'!I635</f>
        <v>0</v>
      </c>
      <c r="H635" s="15">
        <f>'[1]8 salud'!J635</f>
        <v>0</v>
      </c>
      <c r="I635" s="7">
        <f>'[1]8 salud'!M635</f>
        <v>0</v>
      </c>
      <c r="J635" s="15">
        <f>'[1]8 salud'!L635</f>
        <v>0</v>
      </c>
      <c r="K635" s="7">
        <f>'[1]8 salud'!K635</f>
        <v>0</v>
      </c>
      <c r="L635" s="15">
        <f>'[1]8 salud'!L635</f>
        <v>0</v>
      </c>
    </row>
    <row r="636" spans="1:12" x14ac:dyDescent="0.2">
      <c r="A636" s="7">
        <f>'[1]8 salud'!A636</f>
        <v>0</v>
      </c>
      <c r="B636" s="7" t="str">
        <f>'[1]8 salud'!B636</f>
        <v>Territorios saludables y red de salud para la vida desde la diversidad</v>
      </c>
      <c r="C636" s="7">
        <f>'[1]8 salud'!C636</f>
        <v>0</v>
      </c>
      <c r="D636" s="7">
        <f>'[1]8 salud'!D636</f>
        <v>730000000</v>
      </c>
      <c r="E636" s="7">
        <f>'[1]8 salud'!E636</f>
        <v>730000000</v>
      </c>
      <c r="F636" s="14">
        <f>'[1]8 salud'!F636</f>
        <v>0</v>
      </c>
      <c r="G636" s="7">
        <f>'[1]8 salud'!I636</f>
        <v>0</v>
      </c>
      <c r="H636" s="15">
        <f>'[1]8 salud'!J636</f>
        <v>0</v>
      </c>
      <c r="I636" s="7">
        <f>'[1]8 salud'!M636</f>
        <v>729988000</v>
      </c>
      <c r="J636" s="15">
        <f>'[1]8 salud'!L636</f>
        <v>0.99998356164383562</v>
      </c>
      <c r="K636" s="7">
        <f>'[1]8 salud'!K636</f>
        <v>729988000</v>
      </c>
      <c r="L636" s="15">
        <f>'[1]8 salud'!L636</f>
        <v>0.99998356164383562</v>
      </c>
    </row>
    <row r="637" spans="1:12" x14ac:dyDescent="0.2">
      <c r="A637" s="7" t="str">
        <f>'[1]8 salud'!A637</f>
        <v>´3311401020876000300000</v>
      </c>
      <c r="B637" s="7" t="str">
        <f>'[1]8 salud'!B637</f>
        <v>Recurso Humano</v>
      </c>
      <c r="C637" s="7">
        <f>'[1]8 salud'!C637</f>
        <v>0</v>
      </c>
      <c r="D637" s="7">
        <f>'[1]8 salud'!D637</f>
        <v>0</v>
      </c>
      <c r="E637" s="7">
        <f>'[1]8 salud'!E637</f>
        <v>0</v>
      </c>
      <c r="F637" s="14">
        <f>'[1]8 salud'!F637</f>
        <v>0</v>
      </c>
      <c r="G637" s="7">
        <f>'[1]8 salud'!I637</f>
        <v>0</v>
      </c>
      <c r="H637" s="15">
        <f>'[1]8 salud'!J637</f>
        <v>0</v>
      </c>
      <c r="I637" s="7">
        <f>'[1]8 salud'!M637</f>
        <v>0</v>
      </c>
      <c r="J637" s="15">
        <f>'[1]8 salud'!L637</f>
        <v>0</v>
      </c>
      <c r="K637" s="7">
        <f>'[1]8 salud'!K637</f>
        <v>0</v>
      </c>
      <c r="L637" s="15">
        <f>'[1]8 salud'!L637</f>
        <v>0</v>
      </c>
    </row>
    <row r="638" spans="1:12" x14ac:dyDescent="0.2">
      <c r="A638" s="7">
        <f>'[1]8 salud'!A638</f>
        <v>0</v>
      </c>
      <c r="B638" s="7" t="str">
        <f>'[1]8 salud'!B638</f>
        <v>Recurso humano contratado para conformaci󮠤e las redes integradas de servicios de salud y para el mejoramiento de los servicios de salud en las Empresas Sociales del Estado, en el marco del modelo de atenci󮠥n salud.</v>
      </c>
      <c r="C638" s="7">
        <f>'[1]8 salud'!C638</f>
        <v>0</v>
      </c>
      <c r="D638" s="7">
        <f>'[1]8 salud'!D638</f>
        <v>0</v>
      </c>
      <c r="E638" s="7">
        <f>'[1]8 salud'!E638</f>
        <v>0</v>
      </c>
      <c r="F638" s="14">
        <f>'[1]8 salud'!F638</f>
        <v>0</v>
      </c>
      <c r="G638" s="7">
        <f>'[1]8 salud'!I638</f>
        <v>0</v>
      </c>
      <c r="H638" s="15">
        <f>'[1]8 salud'!J638</f>
        <v>0</v>
      </c>
      <c r="I638" s="7">
        <f>'[1]8 salud'!M638</f>
        <v>0</v>
      </c>
      <c r="J638" s="15">
        <f>'[1]8 salud'!L638</f>
        <v>0</v>
      </c>
      <c r="K638" s="7">
        <f>'[1]8 salud'!K638</f>
        <v>0</v>
      </c>
      <c r="L638" s="15">
        <f>'[1]8 salud'!L638</f>
        <v>0</v>
      </c>
    </row>
    <row r="639" spans="1:12" x14ac:dyDescent="0.2">
      <c r="A639" s="7">
        <f>'[1]8 salud'!A639</f>
        <v>0</v>
      </c>
      <c r="B639" s="7" t="str">
        <f>'[1]8 salud'!B639</f>
        <v>Recurso Humano contratado para la conformaci󮠤e las redes integradas de servicios de salud?</v>
      </c>
      <c r="C639" s="7">
        <f>'[1]8 salud'!C639</f>
        <v>0</v>
      </c>
      <c r="D639" s="7">
        <f>'[1]8 salud'!D639</f>
        <v>0</v>
      </c>
      <c r="E639" s="7">
        <f>'[1]8 salud'!E639</f>
        <v>0</v>
      </c>
      <c r="F639" s="14">
        <f>'[1]8 salud'!F639</f>
        <v>0</v>
      </c>
      <c r="G639" s="7">
        <f>'[1]8 salud'!I639</f>
        <v>0</v>
      </c>
      <c r="H639" s="15">
        <f>'[1]8 salud'!J639</f>
        <v>0</v>
      </c>
      <c r="I639" s="7">
        <f>'[1]8 salud'!M639</f>
        <v>0</v>
      </c>
      <c r="J639" s="15">
        <f>'[1]8 salud'!L639</f>
        <v>0</v>
      </c>
      <c r="K639" s="7">
        <f>'[1]8 salud'!K639</f>
        <v>0</v>
      </c>
      <c r="L639" s="15">
        <f>'[1]8 salud'!L639</f>
        <v>0</v>
      </c>
    </row>
    <row r="640" spans="1:12" x14ac:dyDescent="0.2">
      <c r="A640" s="7">
        <f>'[1]8 salud'!A640</f>
        <v>0</v>
      </c>
      <c r="B640" s="7" t="str">
        <f>'[1]8 salud'!B640</f>
        <v>Redes para la salud y la vida</v>
      </c>
      <c r="C640" s="7">
        <f>'[1]8 salud'!C640</f>
        <v>0</v>
      </c>
      <c r="D640" s="7">
        <f>'[1]8 salud'!D640</f>
        <v>0</v>
      </c>
      <c r="E640" s="7">
        <f>'[1]8 salud'!E640</f>
        <v>0</v>
      </c>
      <c r="F640" s="14">
        <f>'[1]8 salud'!F640</f>
        <v>0</v>
      </c>
      <c r="G640" s="7">
        <f>'[1]8 salud'!I640</f>
        <v>0</v>
      </c>
      <c r="H640" s="15">
        <f>'[1]8 salud'!J640</f>
        <v>0</v>
      </c>
      <c r="I640" s="7">
        <f>'[1]8 salud'!M640</f>
        <v>0</v>
      </c>
      <c r="J640" s="15">
        <f>'[1]8 salud'!L640</f>
        <v>0</v>
      </c>
      <c r="K640" s="7">
        <f>'[1]8 salud'!K640</f>
        <v>0</v>
      </c>
      <c r="L640" s="15">
        <f>'[1]8 salud'!L640</f>
        <v>0</v>
      </c>
    </row>
    <row r="641" spans="1:12" x14ac:dyDescent="0.2">
      <c r="A641" s="7" t="str">
        <f>'[1]8 salud'!A641</f>
        <v>´3311401020876000301000</v>
      </c>
      <c r="B641" s="7" t="str">
        <f>'[1]8 salud'!B641</f>
        <v>Recurso humano contratado para conformaci󮠤e las redes integradas de servicios de salud y para el mejoramiento de los servicios de salud en las Empresas Sociales del Estado, en el marco del modelo de atenci󮠥n salud.</v>
      </c>
      <c r="C641" s="7">
        <f>'[1]8 salud'!C641</f>
        <v>0</v>
      </c>
      <c r="D641" s="7">
        <f>'[1]8 salud'!D641</f>
        <v>0</v>
      </c>
      <c r="E641" s="7">
        <f>'[1]8 salud'!E641</f>
        <v>0</v>
      </c>
      <c r="F641" s="14">
        <f>'[1]8 salud'!F641</f>
        <v>0</v>
      </c>
      <c r="G641" s="7">
        <f>'[1]8 salud'!I641</f>
        <v>0</v>
      </c>
      <c r="H641" s="15">
        <f>'[1]8 salud'!J641</f>
        <v>0</v>
      </c>
      <c r="I641" s="7">
        <f>'[1]8 salud'!M641</f>
        <v>0</v>
      </c>
      <c r="J641" s="15">
        <f>'[1]8 salud'!L641</f>
        <v>0</v>
      </c>
      <c r="K641" s="7">
        <f>'[1]8 salud'!K641</f>
        <v>0</v>
      </c>
      <c r="L641" s="15">
        <f>'[1]8 salud'!L641</f>
        <v>0</v>
      </c>
    </row>
    <row r="642" spans="1:12" x14ac:dyDescent="0.2">
      <c r="A642" s="7" t="str">
        <f>'[1]8 salud'!A642</f>
        <v>´3311401020876000303270</v>
      </c>
      <c r="B642" s="7" t="str">
        <f>'[1]8 salud'!B642</f>
        <v>Recurso humano contratado para conformaci󮠤e las redes integradas de servicios de salud y para el mejoramiento de los servicios de salud en las Empresas Sociales del Estado, en el marco del modelo de atenci󮠥n salud.</v>
      </c>
      <c r="C642" s="7">
        <f>'[1]8 salud'!C642</f>
        <v>0</v>
      </c>
      <c r="D642" s="7">
        <f>'[1]8 salud'!D642</f>
        <v>0</v>
      </c>
      <c r="E642" s="7">
        <f>'[1]8 salud'!E642</f>
        <v>0</v>
      </c>
      <c r="F642" s="14">
        <f>'[1]8 salud'!F642</f>
        <v>0</v>
      </c>
      <c r="G642" s="7">
        <f>'[1]8 salud'!I642</f>
        <v>0</v>
      </c>
      <c r="H642" s="15">
        <f>'[1]8 salud'!J642</f>
        <v>0</v>
      </c>
      <c r="I642" s="7">
        <f>'[1]8 salud'!M642</f>
        <v>0</v>
      </c>
      <c r="J642" s="15">
        <f>'[1]8 salud'!L642</f>
        <v>0</v>
      </c>
      <c r="K642" s="7">
        <f>'[1]8 salud'!K642</f>
        <v>0</v>
      </c>
      <c r="L642" s="15">
        <f>'[1]8 salud'!L642</f>
        <v>0</v>
      </c>
    </row>
    <row r="643" spans="1:12" x14ac:dyDescent="0.2">
      <c r="A643" s="7" t="str">
        <f>'[1]8 salud'!A643</f>
        <v>´3311401020876001080000</v>
      </c>
      <c r="B643" s="7" t="str">
        <f>'[1]8 salud'!B643</f>
        <v>Redes para la salud y la vida</v>
      </c>
      <c r="C643" s="7">
        <f>'[1]8 salud'!C643</f>
        <v>0</v>
      </c>
      <c r="D643" s="7">
        <f>'[1]8 salud'!D643</f>
        <v>0</v>
      </c>
      <c r="E643" s="7">
        <f>'[1]8 salud'!E643</f>
        <v>0</v>
      </c>
      <c r="F643" s="14">
        <f>'[1]8 salud'!F643</f>
        <v>0</v>
      </c>
      <c r="G643" s="7">
        <f>'[1]8 salud'!I643</f>
        <v>0</v>
      </c>
      <c r="H643" s="15">
        <f>'[1]8 salud'!J643</f>
        <v>0</v>
      </c>
      <c r="I643" s="7">
        <f>'[1]8 salud'!M643</f>
        <v>0</v>
      </c>
      <c r="J643" s="15">
        <f>'[1]8 salud'!L643</f>
        <v>0</v>
      </c>
      <c r="K643" s="7">
        <f>'[1]8 salud'!K643</f>
        <v>0</v>
      </c>
      <c r="L643" s="15">
        <f>'[1]8 salud'!L643</f>
        <v>0</v>
      </c>
    </row>
    <row r="644" spans="1:12" x14ac:dyDescent="0.2">
      <c r="A644" s="7" t="str">
        <f>'[1]8 salud'!A644</f>
        <v>´3311401020876020000000</v>
      </c>
      <c r="B644" s="7" t="str">
        <f>'[1]8 salud'!B644</f>
        <v>Acciones para la conformaci󮠤e las redes integradas de servicios de salud y para el mejoramiento de los servicios de salud de las Empresas Sociales del Estado, en el marco del modelo de atenci󮠥n salud.</v>
      </c>
      <c r="C644" s="7">
        <f>'[1]8 salud'!C644</f>
        <v>0</v>
      </c>
      <c r="D644" s="7">
        <f>'[1]8 salud'!D644</f>
        <v>0</v>
      </c>
      <c r="E644" s="7">
        <f>'[1]8 salud'!E644</f>
        <v>0</v>
      </c>
      <c r="F644" s="14">
        <f>'[1]8 salud'!F644</f>
        <v>0</v>
      </c>
      <c r="G644" s="7">
        <f>'[1]8 salud'!I644</f>
        <v>0</v>
      </c>
      <c r="H644" s="15">
        <f>'[1]8 salud'!J644</f>
        <v>0</v>
      </c>
      <c r="I644" s="7">
        <f>'[1]8 salud'!M644</f>
        <v>0</v>
      </c>
      <c r="J644" s="15">
        <f>'[1]8 salud'!L644</f>
        <v>0</v>
      </c>
      <c r="K644" s="7">
        <f>'[1]8 salud'!K644</f>
        <v>0</v>
      </c>
      <c r="L644" s="15">
        <f>'[1]8 salud'!L644</f>
        <v>0</v>
      </c>
    </row>
    <row r="645" spans="1:12" x14ac:dyDescent="0.2">
      <c r="A645" s="7">
        <f>'[1]8 salud'!A645</f>
        <v>0</v>
      </c>
      <c r="B645" s="7" t="str">
        <f>'[1]8 salud'!B645</f>
        <v>Dotaci󮍊</v>
      </c>
      <c r="C645" s="7">
        <f>'[1]8 salud'!C645</f>
        <v>0</v>
      </c>
      <c r="D645" s="7">
        <f>'[1]8 salud'!D645</f>
        <v>0</v>
      </c>
      <c r="E645" s="7">
        <f>'[1]8 salud'!E645</f>
        <v>0</v>
      </c>
      <c r="F645" s="14">
        <f>'[1]8 salud'!F645</f>
        <v>0</v>
      </c>
      <c r="G645" s="7">
        <f>'[1]8 salud'!I645</f>
        <v>0</v>
      </c>
      <c r="H645" s="15">
        <f>'[1]8 salud'!J645</f>
        <v>0</v>
      </c>
      <c r="I645" s="7">
        <f>'[1]8 salud'!M645</f>
        <v>0</v>
      </c>
      <c r="J645" s="15">
        <f>'[1]8 salud'!L645</f>
        <v>0</v>
      </c>
      <c r="K645" s="7">
        <f>'[1]8 salud'!K645</f>
        <v>0</v>
      </c>
      <c r="L645" s="15">
        <f>'[1]8 salud'!L645</f>
        <v>0</v>
      </c>
    </row>
    <row r="646" spans="1:12" x14ac:dyDescent="0.2">
      <c r="A646" s="7" t="str">
        <f>'[1]8 salud'!A646</f>
        <v>´3311401020876030000000</v>
      </c>
      <c r="B646" s="7" t="str">
        <f>'[1]8 salud'!B646</f>
        <v>Recurso Humano</v>
      </c>
      <c r="C646" s="7">
        <f>'[1]8 salud'!C646</f>
        <v>0</v>
      </c>
      <c r="D646" s="7">
        <f>'[1]8 salud'!D646</f>
        <v>0</v>
      </c>
      <c r="E646" s="7">
        <f>'[1]8 salud'!E646</f>
        <v>0</v>
      </c>
      <c r="F646" s="14">
        <f>'[1]8 salud'!F646</f>
        <v>0</v>
      </c>
      <c r="G646" s="7">
        <f>'[1]8 salud'!I646</f>
        <v>0</v>
      </c>
      <c r="H646" s="15">
        <f>'[1]8 salud'!J646</f>
        <v>0</v>
      </c>
      <c r="I646" s="7">
        <f>'[1]8 salud'!M646</f>
        <v>0</v>
      </c>
      <c r="J646" s="15">
        <f>'[1]8 salud'!L646</f>
        <v>0</v>
      </c>
      <c r="K646" s="7">
        <f>'[1]8 salud'!K646</f>
        <v>0</v>
      </c>
      <c r="L646" s="15">
        <f>'[1]8 salud'!L646</f>
        <v>0</v>
      </c>
    </row>
    <row r="647" spans="1:12" x14ac:dyDescent="0.2">
      <c r="A647" s="7">
        <f>'[1]8 salud'!A647</f>
        <v>0</v>
      </c>
      <c r="B647" s="7" t="str">
        <f>'[1]8 salud'!B647</f>
        <v>Recurso humano contratado para conformaci󮠤e las redes integradas de servicios de salud y para el mejoramiento de los servicios de salud en las Empresas Sociales del Estado, en el marco del modelo de atenci󮠥n salud.</v>
      </c>
      <c r="C647" s="7">
        <f>'[1]8 salud'!C647</f>
        <v>0</v>
      </c>
      <c r="D647" s="7">
        <f>'[1]8 salud'!D647</f>
        <v>0</v>
      </c>
      <c r="E647" s="7">
        <f>'[1]8 salud'!E647</f>
        <v>0</v>
      </c>
      <c r="F647" s="14">
        <f>'[1]8 salud'!F647</f>
        <v>0</v>
      </c>
      <c r="G647" s="7">
        <f>'[1]8 salud'!I647</f>
        <v>0</v>
      </c>
      <c r="H647" s="15">
        <f>'[1]8 salud'!J647</f>
        <v>0</v>
      </c>
      <c r="I647" s="7">
        <f>'[1]8 salud'!M647</f>
        <v>0</v>
      </c>
      <c r="J647" s="15">
        <f>'[1]8 salud'!L647</f>
        <v>0</v>
      </c>
      <c r="K647" s="7">
        <f>'[1]8 salud'!K647</f>
        <v>0</v>
      </c>
      <c r="L647" s="15">
        <f>'[1]8 salud'!L647</f>
        <v>0</v>
      </c>
    </row>
    <row r="648" spans="1:12" x14ac:dyDescent="0.2">
      <c r="A648" s="7" t="str">
        <f>'[1]8 salud'!A648</f>
        <v>´3311401020876030327000</v>
      </c>
      <c r="B648" s="7" t="str">
        <f>'[1]8 salud'!B648</f>
        <v>Dotaci󮍊</v>
      </c>
      <c r="C648" s="7">
        <f>'[1]8 salud'!C648</f>
        <v>0</v>
      </c>
      <c r="D648" s="7">
        <f>'[1]8 salud'!D648</f>
        <v>0</v>
      </c>
      <c r="E648" s="7">
        <f>'[1]8 salud'!E648</f>
        <v>0</v>
      </c>
      <c r="F648" s="14">
        <f>'[1]8 salud'!F648</f>
        <v>0</v>
      </c>
      <c r="G648" s="7">
        <f>'[1]8 salud'!I648</f>
        <v>0</v>
      </c>
      <c r="H648" s="15">
        <f>'[1]8 salud'!J648</f>
        <v>0</v>
      </c>
      <c r="I648" s="7">
        <f>'[1]8 salud'!M648</f>
        <v>0</v>
      </c>
      <c r="J648" s="15">
        <f>'[1]8 salud'!L648</f>
        <v>0</v>
      </c>
      <c r="K648" s="7">
        <f>'[1]8 salud'!K648</f>
        <v>0</v>
      </c>
      <c r="L648" s="15">
        <f>'[1]8 salud'!L648</f>
        <v>0</v>
      </c>
    </row>
    <row r="649" spans="1:12" x14ac:dyDescent="0.2">
      <c r="A649" s="7" t="str">
        <f>'[1]8 salud'!A649</f>
        <v>´3311401020876108000000</v>
      </c>
      <c r="B649" s="7" t="str">
        <f>'[1]8 salud'!B649</f>
        <v>108 - Redes para la salud y la vida</v>
      </c>
      <c r="C649" s="7">
        <f>'[1]8 salud'!C649</f>
        <v>195214202000</v>
      </c>
      <c r="D649" s="7">
        <f>'[1]8 salud'!D649</f>
        <v>6063669681</v>
      </c>
      <c r="E649" s="7">
        <f>'[1]8 salud'!E649</f>
        <v>201277871681</v>
      </c>
      <c r="F649" s="14">
        <f>'[1]8 salud'!F649</f>
        <v>0</v>
      </c>
      <c r="G649" s="7">
        <f>'[1]8 salud'!I649</f>
        <v>66225833934</v>
      </c>
      <c r="H649" s="15">
        <f>'[1]8 salud'!J649</f>
        <v>0.32902689888811809</v>
      </c>
      <c r="I649" s="7">
        <f>'[1]8 salud'!M649</f>
        <v>27404312744</v>
      </c>
      <c r="J649" s="15">
        <f>'[1]8 salud'!L649</f>
        <v>0.46517854096943134</v>
      </c>
      <c r="K649" s="7">
        <f>'[1]8 salud'!K649</f>
        <v>93630146678</v>
      </c>
      <c r="L649" s="15">
        <f>'[1]8 salud'!L649</f>
        <v>0.46517854096943134</v>
      </c>
    </row>
    <row r="650" spans="1:12" x14ac:dyDescent="0.2">
      <c r="A650" s="7" t="str">
        <f>'[1]8 salud'!A650</f>
        <v>´3311401020877000000000</v>
      </c>
      <c r="B650" s="7" t="str">
        <f>'[1]8 salud'!B650</f>
        <v>Calidad de los servicios de salud en Bogot᠄.C</v>
      </c>
      <c r="C650" s="7">
        <f>'[1]8 salud'!C650</f>
        <v>8267638000</v>
      </c>
      <c r="D650" s="7">
        <f>'[1]8 salud'!D650</f>
        <v>1738802881</v>
      </c>
      <c r="E650" s="7">
        <f>'[1]8 salud'!E650</f>
        <v>10006440881</v>
      </c>
      <c r="F650" s="14">
        <f>'[1]8 salud'!F650</f>
        <v>0</v>
      </c>
      <c r="G650" s="7">
        <f>'[1]8 salud'!I650</f>
        <v>7463053082</v>
      </c>
      <c r="H650" s="15">
        <f>'[1]8 salud'!J650</f>
        <v>0.74582493123710691</v>
      </c>
      <c r="I650" s="7">
        <f>'[1]8 salud'!M650</f>
        <v>2422493054</v>
      </c>
      <c r="J650" s="15">
        <f>'[1]8 salud'!L650</f>
        <v>0.98791830717457674</v>
      </c>
      <c r="K650" s="7">
        <f>'[1]8 salud'!K650</f>
        <v>9885546136</v>
      </c>
      <c r="L650" s="15">
        <f>'[1]8 salud'!L650</f>
        <v>0.98791830717457674</v>
      </c>
    </row>
    <row r="651" spans="1:12" x14ac:dyDescent="0.2">
      <c r="A651" s="7" t="str">
        <f>'[1]8 salud'!A651</f>
        <v>´3311401020877108000000</v>
      </c>
      <c r="B651" s="7" t="str">
        <f>'[1]8 salud'!B651</f>
        <v>108 - Calidad de los servicios de salud en Bogot᠄.C</v>
      </c>
      <c r="C651" s="7">
        <f>'[1]8 salud'!C651</f>
        <v>8267638000</v>
      </c>
      <c r="D651" s="7">
        <f>'[1]8 salud'!D651</f>
        <v>1738802881</v>
      </c>
      <c r="E651" s="7">
        <f>'[1]8 salud'!E651</f>
        <v>10006440881</v>
      </c>
      <c r="F651" s="14">
        <f>'[1]8 salud'!F651</f>
        <v>0</v>
      </c>
      <c r="G651" s="7">
        <f>'[1]8 salud'!I651</f>
        <v>7463053082</v>
      </c>
      <c r="H651" s="15">
        <f>'[1]8 salud'!J651</f>
        <v>0.74582493123710691</v>
      </c>
      <c r="I651" s="7">
        <f>'[1]8 salud'!M651</f>
        <v>2422493054</v>
      </c>
      <c r="J651" s="15">
        <f>'[1]8 salud'!L651</f>
        <v>0.98791830717457674</v>
      </c>
      <c r="K651" s="7">
        <f>'[1]8 salud'!K651</f>
        <v>9885546136</v>
      </c>
      <c r="L651" s="15">
        <f>'[1]8 salud'!L651</f>
        <v>0.98791830717457674</v>
      </c>
    </row>
    <row r="652" spans="1:12" x14ac:dyDescent="0.2">
      <c r="A652" s="7" t="str">
        <f>'[1]8 salud'!A652</f>
        <v>´3311401020878000000000</v>
      </c>
      <c r="B652" s="7" t="str">
        <f>'[1]8 salud'!B652</f>
        <v>Acciones de reorganizaci󮠤e redes de prestadores de servicios de salud, gesti󮠰ara la reapertura y puesta en operaci󮠤e san Juan de Dios</v>
      </c>
      <c r="C652" s="7">
        <f>'[1]8 salud'!C652</f>
        <v>0</v>
      </c>
      <c r="D652" s="7">
        <f>'[1]8 salud'!D652</f>
        <v>0</v>
      </c>
      <c r="E652" s="7">
        <f>'[1]8 salud'!E652</f>
        <v>0</v>
      </c>
      <c r="F652" s="14">
        <f>'[1]8 salud'!F652</f>
        <v>0</v>
      </c>
      <c r="G652" s="7">
        <f>'[1]8 salud'!I652</f>
        <v>0</v>
      </c>
      <c r="H652" s="15">
        <f>'[1]8 salud'!J652</f>
        <v>0</v>
      </c>
      <c r="I652" s="7">
        <f>'[1]8 salud'!M652</f>
        <v>0</v>
      </c>
      <c r="J652" s="15">
        <f>'[1]8 salud'!L652</f>
        <v>0</v>
      </c>
      <c r="K652" s="7">
        <f>'[1]8 salud'!K652</f>
        <v>0</v>
      </c>
      <c r="L652" s="15">
        <f>'[1]8 salud'!L652</f>
        <v>0</v>
      </c>
    </row>
    <row r="653" spans="1:12" x14ac:dyDescent="0.2">
      <c r="A653" s="7">
        <f>'[1]8 salud'!A653</f>
        <v>0</v>
      </c>
      <c r="B653" s="7" t="str">
        <f>'[1]8 salud'!B653</f>
        <v>Hospital San Juan de Dios</v>
      </c>
      <c r="C653" s="7">
        <f>'[1]8 salud'!C653</f>
        <v>391256000</v>
      </c>
      <c r="D653" s="7">
        <f>'[1]8 salud'!D653</f>
        <v>136521156</v>
      </c>
      <c r="E653" s="7">
        <f>'[1]8 salud'!E653</f>
        <v>527777156</v>
      </c>
      <c r="F653" s="14">
        <f>'[1]8 salud'!F653</f>
        <v>0</v>
      </c>
      <c r="G653" s="7">
        <f>'[1]8 salud'!I653</f>
        <v>158823618</v>
      </c>
      <c r="H653" s="15">
        <f>'[1]8 salud'!J653</f>
        <v>0.30092931494746239</v>
      </c>
      <c r="I653" s="7">
        <f>'[1]8 salud'!M653</f>
        <v>54934209</v>
      </c>
      <c r="J653" s="15">
        <f>'[1]8 salud'!L653</f>
        <v>0.40501530725592827</v>
      </c>
      <c r="K653" s="7">
        <f>'[1]8 salud'!K653</f>
        <v>213757827</v>
      </c>
      <c r="L653" s="15">
        <f>'[1]8 salud'!L653</f>
        <v>0.40501530725592827</v>
      </c>
    </row>
    <row r="654" spans="1:12" x14ac:dyDescent="0.2">
      <c r="A654" s="7">
        <f>'[1]8 salud'!A654</f>
        <v>0</v>
      </c>
      <c r="B654" s="7" t="str">
        <f>'[1]8 salud'!B654</f>
        <v>INFRAESTRUCTURA</v>
      </c>
      <c r="C654" s="7">
        <f>'[1]8 salud'!C654</f>
        <v>0</v>
      </c>
      <c r="D654" s="7">
        <f>'[1]8 salud'!D654</f>
        <v>0</v>
      </c>
      <c r="E654" s="7">
        <f>'[1]8 salud'!E654</f>
        <v>0</v>
      </c>
      <c r="F654" s="14">
        <f>'[1]8 salud'!F654</f>
        <v>0</v>
      </c>
      <c r="G654" s="7">
        <f>'[1]8 salud'!I654</f>
        <v>0</v>
      </c>
      <c r="H654" s="15">
        <f>'[1]8 salud'!J654</f>
        <v>0</v>
      </c>
      <c r="I654" s="7">
        <f>'[1]8 salud'!M654</f>
        <v>0</v>
      </c>
      <c r="J654" s="15">
        <f>'[1]8 salud'!L654</f>
        <v>0</v>
      </c>
      <c r="K654" s="7">
        <f>'[1]8 salud'!K654</f>
        <v>0</v>
      </c>
      <c r="L654" s="15">
        <f>'[1]8 salud'!L654</f>
        <v>0</v>
      </c>
    </row>
    <row r="655" spans="1:12" x14ac:dyDescent="0.2">
      <c r="A655" s="7">
        <f>'[1]8 salud'!A655</f>
        <v>0</v>
      </c>
      <c r="B655" s="7" t="str">
        <f>'[1]8 salud'!B655</f>
        <v>Recurso Humano</v>
      </c>
      <c r="C655" s="7">
        <f>'[1]8 salud'!C655</f>
        <v>0</v>
      </c>
      <c r="D655" s="7">
        <f>'[1]8 salud'!D655</f>
        <v>0</v>
      </c>
      <c r="E655" s="7">
        <f>'[1]8 salud'!E655</f>
        <v>0</v>
      </c>
      <c r="F655" s="14">
        <f>'[1]8 salud'!F655</f>
        <v>0</v>
      </c>
      <c r="G655" s="7">
        <f>'[1]8 salud'!I655</f>
        <v>0</v>
      </c>
      <c r="H655" s="15">
        <f>'[1]8 salud'!J655</f>
        <v>0</v>
      </c>
      <c r="I655" s="7">
        <f>'[1]8 salud'!M655</f>
        <v>0</v>
      </c>
      <c r="J655" s="15">
        <f>'[1]8 salud'!L655</f>
        <v>0</v>
      </c>
      <c r="K655" s="7">
        <f>'[1]8 salud'!K655</f>
        <v>0</v>
      </c>
      <c r="L655" s="15">
        <f>'[1]8 salud'!L655</f>
        <v>0</v>
      </c>
    </row>
    <row r="656" spans="1:12" x14ac:dyDescent="0.2">
      <c r="A656" s="7">
        <f>'[1]8 salud'!A656</f>
        <v>0</v>
      </c>
      <c r="B656" s="7" t="str">
        <f>'[1]8 salud'!B656</f>
        <v>Recurso Humano contratado para el desarrollo y consolidaci󮠤e redes, dentro del marco establecido en el Plan de Desarrollo</v>
      </c>
      <c r="C656" s="7">
        <f>'[1]8 salud'!C656</f>
        <v>0</v>
      </c>
      <c r="D656" s="7">
        <f>'[1]8 salud'!D656</f>
        <v>0</v>
      </c>
      <c r="E656" s="7">
        <f>'[1]8 salud'!E656</f>
        <v>0</v>
      </c>
      <c r="F656" s="14">
        <f>'[1]8 salud'!F656</f>
        <v>0</v>
      </c>
      <c r="G656" s="7">
        <f>'[1]8 salud'!I656</f>
        <v>0</v>
      </c>
      <c r="H656" s="15">
        <f>'[1]8 salud'!J656</f>
        <v>0</v>
      </c>
      <c r="I656" s="7">
        <f>'[1]8 salud'!M656</f>
        <v>0</v>
      </c>
      <c r="J656" s="15">
        <f>'[1]8 salud'!L656</f>
        <v>0</v>
      </c>
      <c r="K656" s="7">
        <f>'[1]8 salud'!K656</f>
        <v>0</v>
      </c>
      <c r="L656" s="15">
        <f>'[1]8 salud'!L656</f>
        <v>0</v>
      </c>
    </row>
    <row r="657" spans="1:12" x14ac:dyDescent="0.2">
      <c r="A657" s="7">
        <f>'[1]8 salud'!A657</f>
        <v>0</v>
      </c>
      <c r="B657" s="7" t="str">
        <f>'[1]8 salud'!B657</f>
        <v>Redes para la salud y la vida</v>
      </c>
      <c r="C657" s="7">
        <f>'[1]8 salud'!C657</f>
        <v>0</v>
      </c>
      <c r="D657" s="7">
        <f>'[1]8 salud'!D657</f>
        <v>0</v>
      </c>
      <c r="E657" s="7">
        <f>'[1]8 salud'!E657</f>
        <v>0</v>
      </c>
      <c r="F657" s="14">
        <f>'[1]8 salud'!F657</f>
        <v>0</v>
      </c>
      <c r="G657" s="7">
        <f>'[1]8 salud'!I657</f>
        <v>0</v>
      </c>
      <c r="H657" s="15">
        <f>'[1]8 salud'!J657</f>
        <v>0</v>
      </c>
      <c r="I657" s="7">
        <f>'[1]8 salud'!M657</f>
        <v>0</v>
      </c>
      <c r="J657" s="15">
        <f>'[1]8 salud'!L657</f>
        <v>0</v>
      </c>
      <c r="K657" s="7">
        <f>'[1]8 salud'!K657</f>
        <v>0</v>
      </c>
      <c r="L657" s="15">
        <f>'[1]8 salud'!L657</f>
        <v>0</v>
      </c>
    </row>
    <row r="658" spans="1:12" x14ac:dyDescent="0.2">
      <c r="A658" s="7" t="str">
        <f>'[1]8 salud'!A658</f>
        <v>´3311401020878000100000</v>
      </c>
      <c r="B658" s="7" t="str">
        <f>'[1]8 salud'!B658</f>
        <v>Acciones de reorganizaci󮠤e redes de prestadores de servicios de salud, gesti󮠰ara la reapertura y puesta en operaci󮠤e san Juan de Dios</v>
      </c>
      <c r="C658" s="7">
        <f>'[1]8 salud'!C658</f>
        <v>0</v>
      </c>
      <c r="D658" s="7">
        <f>'[1]8 salud'!D658</f>
        <v>0</v>
      </c>
      <c r="E658" s="7">
        <f>'[1]8 salud'!E658</f>
        <v>0</v>
      </c>
      <c r="F658" s="14">
        <f>'[1]8 salud'!F658</f>
        <v>0</v>
      </c>
      <c r="G658" s="7">
        <f>'[1]8 salud'!I658</f>
        <v>0</v>
      </c>
      <c r="H658" s="15">
        <f>'[1]8 salud'!J658</f>
        <v>0</v>
      </c>
      <c r="I658" s="7">
        <f>'[1]8 salud'!M658</f>
        <v>0</v>
      </c>
      <c r="J658" s="15">
        <f>'[1]8 salud'!L658</f>
        <v>0</v>
      </c>
      <c r="K658" s="7">
        <f>'[1]8 salud'!K658</f>
        <v>0</v>
      </c>
      <c r="L658" s="15">
        <f>'[1]8 salud'!L658</f>
        <v>0</v>
      </c>
    </row>
    <row r="659" spans="1:12" x14ac:dyDescent="0.2">
      <c r="A659" s="7">
        <f>'[1]8 salud'!A659</f>
        <v>0</v>
      </c>
      <c r="B659" s="7" t="str">
        <f>'[1]8 salud'!B659</f>
        <v>INFRAESTRUCTURA</v>
      </c>
      <c r="C659" s="7">
        <f>'[1]8 salud'!C659</f>
        <v>0</v>
      </c>
      <c r="D659" s="7">
        <f>'[1]8 salud'!D659</f>
        <v>314019329</v>
      </c>
      <c r="E659" s="7">
        <f>'[1]8 salud'!E659</f>
        <v>314019329</v>
      </c>
      <c r="F659" s="14">
        <f>'[1]8 salud'!F659</f>
        <v>0</v>
      </c>
      <c r="G659" s="7">
        <f>'[1]8 salud'!I659</f>
        <v>0</v>
      </c>
      <c r="H659" s="15">
        <f>'[1]8 salud'!J659</f>
        <v>0</v>
      </c>
      <c r="I659" s="7">
        <f>'[1]8 salud'!M659</f>
        <v>0</v>
      </c>
      <c r="J659" s="15">
        <f>'[1]8 salud'!L659</f>
        <v>0</v>
      </c>
      <c r="K659" s="7">
        <f>'[1]8 salud'!K659</f>
        <v>0</v>
      </c>
      <c r="L659" s="15">
        <f>'[1]8 salud'!L659</f>
        <v>0</v>
      </c>
    </row>
    <row r="660" spans="1:12" x14ac:dyDescent="0.2">
      <c r="A660" s="7">
        <f>'[1]8 salud'!A660</f>
        <v>0</v>
      </c>
      <c r="B660" s="7" t="str">
        <f>'[1]8 salud'!B660</f>
        <v>Recurso Humano</v>
      </c>
      <c r="C660" s="7">
        <f>'[1]8 salud'!C660</f>
        <v>0</v>
      </c>
      <c r="D660" s="7">
        <f>'[1]8 salud'!D660</f>
        <v>0</v>
      </c>
      <c r="E660" s="7">
        <f>'[1]8 salud'!E660</f>
        <v>0</v>
      </c>
      <c r="F660" s="14">
        <f>'[1]8 salud'!F660</f>
        <v>0</v>
      </c>
      <c r="G660" s="7">
        <f>'[1]8 salud'!I660</f>
        <v>0</v>
      </c>
      <c r="H660" s="15">
        <f>'[1]8 salud'!J660</f>
        <v>0</v>
      </c>
      <c r="I660" s="7">
        <f>'[1]8 salud'!M660</f>
        <v>0</v>
      </c>
      <c r="J660" s="15">
        <f>'[1]8 salud'!L660</f>
        <v>0</v>
      </c>
      <c r="K660" s="7">
        <f>'[1]8 salud'!K660</f>
        <v>0</v>
      </c>
      <c r="L660" s="15">
        <f>'[1]8 salud'!L660</f>
        <v>0</v>
      </c>
    </row>
    <row r="661" spans="1:12" x14ac:dyDescent="0.2">
      <c r="A661" s="7" t="str">
        <f>'[1]8 salud'!A661</f>
        <v>´3311401020878000101000</v>
      </c>
      <c r="B661" s="7" t="str">
        <f>'[1]8 salud'!B661</f>
        <v>Acciones de reorganizaci󮠤e redes de prestadores de servicios de salud, gesti󮠰ara la reapertura y puesta en operaci󮠤e san Juan de Dios</v>
      </c>
      <c r="C661" s="7">
        <f>'[1]8 salud'!C661</f>
        <v>0</v>
      </c>
      <c r="D661" s="7">
        <f>'[1]8 salud'!D661</f>
        <v>314019329</v>
      </c>
      <c r="E661" s="7">
        <f>'[1]8 salud'!E661</f>
        <v>314019329</v>
      </c>
      <c r="F661" s="14">
        <f>'[1]8 salud'!F661</f>
        <v>0</v>
      </c>
      <c r="G661" s="7">
        <f>'[1]8 salud'!I661</f>
        <v>0</v>
      </c>
      <c r="H661" s="15">
        <f>'[1]8 salud'!J661</f>
        <v>0</v>
      </c>
      <c r="I661" s="7">
        <f>'[1]8 salud'!M661</f>
        <v>0</v>
      </c>
      <c r="J661" s="15">
        <f>'[1]8 salud'!L661</f>
        <v>0</v>
      </c>
      <c r="K661" s="7">
        <f>'[1]8 salud'!K661</f>
        <v>0</v>
      </c>
      <c r="L661" s="15">
        <f>'[1]8 salud'!L661</f>
        <v>0</v>
      </c>
    </row>
    <row r="662" spans="1:12" x14ac:dyDescent="0.2">
      <c r="A662" s="7" t="str">
        <f>'[1]8 salud'!A662</f>
        <v>´3311401020878000101052</v>
      </c>
      <c r="B662" s="7" t="str">
        <f>'[1]8 salud'!B662</f>
        <v>Acciones de reorganizaci󮠤e redes de prestadores de servicios de salud, gesti󮠰ara la reapertura y puesta en operaci󮠤e san Juan de Dios</v>
      </c>
      <c r="C662" s="7">
        <f>'[1]8 salud'!C662</f>
        <v>0</v>
      </c>
      <c r="D662" s="7">
        <f>'[1]8 salud'!D662</f>
        <v>0</v>
      </c>
      <c r="E662" s="7">
        <f>'[1]8 salud'!E662</f>
        <v>0</v>
      </c>
      <c r="F662" s="14">
        <f>'[1]8 salud'!F662</f>
        <v>0</v>
      </c>
      <c r="G662" s="7">
        <f>'[1]8 salud'!I662</f>
        <v>0</v>
      </c>
      <c r="H662" s="15">
        <f>'[1]8 salud'!J662</f>
        <v>0</v>
      </c>
      <c r="I662" s="7">
        <f>'[1]8 salud'!M662</f>
        <v>0</v>
      </c>
      <c r="J662" s="15">
        <f>'[1]8 salud'!L662</f>
        <v>0</v>
      </c>
      <c r="K662" s="7">
        <f>'[1]8 salud'!K662</f>
        <v>0</v>
      </c>
      <c r="L662" s="15">
        <f>'[1]8 salud'!L662</f>
        <v>0</v>
      </c>
    </row>
    <row r="663" spans="1:12" x14ac:dyDescent="0.2">
      <c r="A663" s="7">
        <f>'[1]8 salud'!A663</f>
        <v>0</v>
      </c>
      <c r="B663" s="7" t="str">
        <f>'[1]8 salud'!B663</f>
        <v>Recurso humano contratado para conformaci󮠤e las redes integradas de servicios de salud y para el mejoramiento de los servicios de salud en las Empresas Sociales del Estado, en el marco del modelo de atenci󮠥n salud.</v>
      </c>
      <c r="C663" s="7">
        <f>'[1]8 salud'!C663</f>
        <v>0</v>
      </c>
      <c r="D663" s="7">
        <f>'[1]8 salud'!D663</f>
        <v>0</v>
      </c>
      <c r="E663" s="7">
        <f>'[1]8 salud'!E663</f>
        <v>0</v>
      </c>
      <c r="F663" s="14">
        <f>'[1]8 salud'!F663</f>
        <v>0</v>
      </c>
      <c r="G663" s="7">
        <f>'[1]8 salud'!I663</f>
        <v>0</v>
      </c>
      <c r="H663" s="15">
        <f>'[1]8 salud'!J663</f>
        <v>0</v>
      </c>
      <c r="I663" s="7">
        <f>'[1]8 salud'!M663</f>
        <v>0</v>
      </c>
      <c r="J663" s="15">
        <f>'[1]8 salud'!L663</f>
        <v>0</v>
      </c>
      <c r="K663" s="7">
        <f>'[1]8 salud'!K663</f>
        <v>0</v>
      </c>
      <c r="L663" s="15">
        <f>'[1]8 salud'!L663</f>
        <v>0</v>
      </c>
    </row>
    <row r="664" spans="1:12" x14ac:dyDescent="0.2">
      <c r="A664" s="7" t="str">
        <f>'[1]8 salud'!A664</f>
        <v>´3311401020878000128000</v>
      </c>
      <c r="B664" s="7" t="str">
        <f>'[1]8 salud'!B664</f>
        <v>Acciones de reorganizaci󮠤e redes de prestadores de servicios de salud, gesti󮠰ara la reapertura y puesta en operaci󮠤e san Juan de Dios</v>
      </c>
      <c r="C664" s="7">
        <f>'[1]8 salud'!C664</f>
        <v>0</v>
      </c>
      <c r="D664" s="7">
        <f>'[1]8 salud'!D664</f>
        <v>0</v>
      </c>
      <c r="E664" s="7">
        <f>'[1]8 salud'!E664</f>
        <v>0</v>
      </c>
      <c r="F664" s="14">
        <f>'[1]8 salud'!F664</f>
        <v>0</v>
      </c>
      <c r="G664" s="7">
        <f>'[1]8 salud'!I664</f>
        <v>0</v>
      </c>
      <c r="H664" s="15">
        <f>'[1]8 salud'!J664</f>
        <v>0</v>
      </c>
      <c r="I664" s="7">
        <f>'[1]8 salud'!M664</f>
        <v>0</v>
      </c>
      <c r="J664" s="15">
        <f>'[1]8 salud'!L664</f>
        <v>0</v>
      </c>
      <c r="K664" s="7">
        <f>'[1]8 salud'!K664</f>
        <v>0</v>
      </c>
      <c r="L664" s="15">
        <f>'[1]8 salud'!L664</f>
        <v>0</v>
      </c>
    </row>
    <row r="665" spans="1:12" x14ac:dyDescent="0.2">
      <c r="A665" s="7">
        <f>'[1]8 salud'!A665</f>
        <v>0</v>
      </c>
      <c r="B665" s="7" t="str">
        <f>'[1]8 salud'!B665</f>
        <v>Recurso Humano contratado para el desarrollo y consolidaci󮠤e redes, dentro del marco establecido en el Plan de Desarrollo</v>
      </c>
      <c r="C665" s="7">
        <f>'[1]8 salud'!C665</f>
        <v>0</v>
      </c>
      <c r="D665" s="7">
        <f>'[1]8 salud'!D665</f>
        <v>0</v>
      </c>
      <c r="E665" s="7">
        <f>'[1]8 salud'!E665</f>
        <v>0</v>
      </c>
      <c r="F665" s="14">
        <f>'[1]8 salud'!F665</f>
        <v>0</v>
      </c>
      <c r="G665" s="7">
        <f>'[1]8 salud'!I665</f>
        <v>0</v>
      </c>
      <c r="H665" s="15">
        <f>'[1]8 salud'!J665</f>
        <v>0</v>
      </c>
      <c r="I665" s="7">
        <f>'[1]8 salud'!M665</f>
        <v>0</v>
      </c>
      <c r="J665" s="15">
        <f>'[1]8 salud'!L665</f>
        <v>0</v>
      </c>
      <c r="K665" s="7">
        <f>'[1]8 salud'!K665</f>
        <v>0</v>
      </c>
      <c r="L665" s="15">
        <f>'[1]8 salud'!L665</f>
        <v>0</v>
      </c>
    </row>
    <row r="666" spans="1:12" x14ac:dyDescent="0.2">
      <c r="A666" s="7" t="str">
        <f>'[1]8 salud'!A666</f>
        <v>´3311401020878000300000</v>
      </c>
      <c r="B666" s="7" t="str">
        <f>'[1]8 salud'!B666</f>
        <v>Hospital San Juan de Dios</v>
      </c>
      <c r="C666" s="7">
        <f>'[1]8 salud'!C666</f>
        <v>0</v>
      </c>
      <c r="D666" s="7">
        <f>'[1]8 salud'!D666</f>
        <v>0</v>
      </c>
      <c r="E666" s="7">
        <f>'[1]8 salud'!E666</f>
        <v>0</v>
      </c>
      <c r="F666" s="14">
        <f>'[1]8 salud'!F666</f>
        <v>0</v>
      </c>
      <c r="G666" s="7">
        <f>'[1]8 salud'!I666</f>
        <v>0</v>
      </c>
      <c r="H666" s="15">
        <f>'[1]8 salud'!J666</f>
        <v>0</v>
      </c>
      <c r="I666" s="7">
        <f>'[1]8 salud'!M666</f>
        <v>0</v>
      </c>
      <c r="J666" s="15">
        <f>'[1]8 salud'!L666</f>
        <v>0</v>
      </c>
      <c r="K666" s="7">
        <f>'[1]8 salud'!K666</f>
        <v>0</v>
      </c>
      <c r="L666" s="15">
        <f>'[1]8 salud'!L666</f>
        <v>0</v>
      </c>
    </row>
    <row r="667" spans="1:12" x14ac:dyDescent="0.2">
      <c r="A667" s="7">
        <f>'[1]8 salud'!A667</f>
        <v>0</v>
      </c>
      <c r="B667" s="7" t="str">
        <f>'[1]8 salud'!B667</f>
        <v>Recurso Humano</v>
      </c>
      <c r="C667" s="7">
        <f>'[1]8 salud'!C667</f>
        <v>0</v>
      </c>
      <c r="D667" s="7">
        <f>'[1]8 salud'!D667</f>
        <v>0</v>
      </c>
      <c r="E667" s="7">
        <f>'[1]8 salud'!E667</f>
        <v>0</v>
      </c>
      <c r="F667" s="14">
        <f>'[1]8 salud'!F667</f>
        <v>0</v>
      </c>
      <c r="G667" s="7">
        <f>'[1]8 salud'!I667</f>
        <v>0</v>
      </c>
      <c r="H667" s="15">
        <f>'[1]8 salud'!J667</f>
        <v>0</v>
      </c>
      <c r="I667" s="7">
        <f>'[1]8 salud'!M667</f>
        <v>0</v>
      </c>
      <c r="J667" s="15">
        <f>'[1]8 salud'!L667</f>
        <v>0</v>
      </c>
      <c r="K667" s="7">
        <f>'[1]8 salud'!K667</f>
        <v>0</v>
      </c>
      <c r="L667" s="15">
        <f>'[1]8 salud'!L667</f>
        <v>0</v>
      </c>
    </row>
    <row r="668" spans="1:12" x14ac:dyDescent="0.2">
      <c r="A668" s="7">
        <f>'[1]8 salud'!A668</f>
        <v>0</v>
      </c>
      <c r="B668" s="7" t="str">
        <f>'[1]8 salud'!B668</f>
        <v>Recurso Humano contratado para el desarrollo y consolidaci󮠤e redes, dentro del marco establecido en el Plan de Desarrollo</v>
      </c>
      <c r="C668" s="7">
        <f>'[1]8 salud'!C668</f>
        <v>0</v>
      </c>
      <c r="D668" s="7">
        <f>'[1]8 salud'!D668</f>
        <v>0</v>
      </c>
      <c r="E668" s="7">
        <f>'[1]8 salud'!E668</f>
        <v>0</v>
      </c>
      <c r="F668" s="14">
        <f>'[1]8 salud'!F668</f>
        <v>0</v>
      </c>
      <c r="G668" s="7">
        <f>'[1]8 salud'!I668</f>
        <v>0</v>
      </c>
      <c r="H668" s="15">
        <f>'[1]8 salud'!J668</f>
        <v>0</v>
      </c>
      <c r="I668" s="7">
        <f>'[1]8 salud'!M668</f>
        <v>0</v>
      </c>
      <c r="J668" s="15">
        <f>'[1]8 salud'!L668</f>
        <v>0</v>
      </c>
      <c r="K668" s="7">
        <f>'[1]8 salud'!K668</f>
        <v>0</v>
      </c>
      <c r="L668" s="15">
        <f>'[1]8 salud'!L668</f>
        <v>0</v>
      </c>
    </row>
    <row r="669" spans="1:12" x14ac:dyDescent="0.2">
      <c r="A669" s="7" t="str">
        <f>'[1]8 salud'!A669</f>
        <v>´3311401020878000301000</v>
      </c>
      <c r="B669" s="7" t="str">
        <f>'[1]8 salud'!B669</f>
        <v>Recurso Humano contratado para el desarrollo y consolidaci󮠤e redes, dentro del marco establecido en el Plan de Desarrollo</v>
      </c>
      <c r="C669" s="7">
        <f>'[1]8 salud'!C669</f>
        <v>0</v>
      </c>
      <c r="D669" s="7">
        <f>'[1]8 salud'!D669</f>
        <v>0</v>
      </c>
      <c r="E669" s="7">
        <f>'[1]8 salud'!E669</f>
        <v>0</v>
      </c>
      <c r="F669" s="14">
        <f>'[1]8 salud'!F669</f>
        <v>0</v>
      </c>
      <c r="G669" s="7">
        <f>'[1]8 salud'!I669</f>
        <v>0</v>
      </c>
      <c r="H669" s="15">
        <f>'[1]8 salud'!J669</f>
        <v>0</v>
      </c>
      <c r="I669" s="7">
        <f>'[1]8 salud'!M669</f>
        <v>0</v>
      </c>
      <c r="J669" s="15">
        <f>'[1]8 salud'!L669</f>
        <v>0</v>
      </c>
      <c r="K669" s="7">
        <f>'[1]8 salud'!K669</f>
        <v>0</v>
      </c>
      <c r="L669" s="15">
        <f>'[1]8 salud'!L669</f>
        <v>0</v>
      </c>
    </row>
    <row r="670" spans="1:12" x14ac:dyDescent="0.2">
      <c r="A670" s="7" t="str">
        <f>'[1]8 salud'!A670</f>
        <v>´3311401020878000301030</v>
      </c>
      <c r="B670" s="7" t="str">
        <f>'[1]8 salud'!B670</f>
        <v>INFRAESTRUCTURA</v>
      </c>
      <c r="C670" s="7">
        <f>'[1]8 salud'!C670</f>
        <v>0</v>
      </c>
      <c r="D670" s="7">
        <f>'[1]8 salud'!D670</f>
        <v>0</v>
      </c>
      <c r="E670" s="7">
        <f>'[1]8 salud'!E670</f>
        <v>0</v>
      </c>
      <c r="F670" s="14">
        <f>'[1]8 salud'!F670</f>
        <v>0</v>
      </c>
      <c r="G670" s="7">
        <f>'[1]8 salud'!I670</f>
        <v>0</v>
      </c>
      <c r="H670" s="15">
        <f>'[1]8 salud'!J670</f>
        <v>0</v>
      </c>
      <c r="I670" s="7">
        <f>'[1]8 salud'!M670</f>
        <v>0</v>
      </c>
      <c r="J670" s="15">
        <f>'[1]8 salud'!L670</f>
        <v>0</v>
      </c>
      <c r="K670" s="7">
        <f>'[1]8 salud'!K670</f>
        <v>0</v>
      </c>
      <c r="L670" s="15">
        <f>'[1]8 salud'!L670</f>
        <v>0</v>
      </c>
    </row>
    <row r="671" spans="1:12" x14ac:dyDescent="0.2">
      <c r="A671" s="7">
        <f>'[1]8 salud'!A671</f>
        <v>0</v>
      </c>
      <c r="B671" s="7" t="str">
        <f>'[1]8 salud'!B671</f>
        <v>Recurso Humano contratado para el desarrollo y consolidaci󮠤e redes, dentro del marco establecido en el Plan de Desarrollo</v>
      </c>
      <c r="C671" s="7">
        <f>'[1]8 salud'!C671</f>
        <v>0</v>
      </c>
      <c r="D671" s="7">
        <f>'[1]8 salud'!D671</f>
        <v>0</v>
      </c>
      <c r="E671" s="7">
        <f>'[1]8 salud'!E671</f>
        <v>0</v>
      </c>
      <c r="F671" s="14">
        <f>'[1]8 salud'!F671</f>
        <v>0</v>
      </c>
      <c r="G671" s="7">
        <f>'[1]8 salud'!I671</f>
        <v>0</v>
      </c>
      <c r="H671" s="15">
        <f>'[1]8 salud'!J671</f>
        <v>0</v>
      </c>
      <c r="I671" s="7">
        <f>'[1]8 salud'!M671</f>
        <v>0</v>
      </c>
      <c r="J671" s="15">
        <f>'[1]8 salud'!L671</f>
        <v>0</v>
      </c>
      <c r="K671" s="7">
        <f>'[1]8 salud'!K671</f>
        <v>0</v>
      </c>
      <c r="L671" s="15">
        <f>'[1]8 salud'!L671</f>
        <v>0</v>
      </c>
    </row>
    <row r="672" spans="1:12" x14ac:dyDescent="0.2">
      <c r="A672" s="7" t="str">
        <f>'[1]8 salud'!A672</f>
        <v>´3311401020878001090000</v>
      </c>
      <c r="B672" s="7" t="str">
        <f>'[1]8 salud'!B672</f>
        <v>Acciones para la conformaci󮠤e las redes integradas de servicios de salud y para el mejoramiento de los servicios de salud de las Empresas Sociales del Estado, en el marco del modelo de atenci󮠥n salud.</v>
      </c>
      <c r="C672" s="7">
        <f>'[1]8 salud'!C672</f>
        <v>0</v>
      </c>
      <c r="D672" s="7">
        <f>'[1]8 salud'!D672</f>
        <v>0</v>
      </c>
      <c r="E672" s="7">
        <f>'[1]8 salud'!E672</f>
        <v>0</v>
      </c>
      <c r="F672" s="14">
        <f>'[1]8 salud'!F672</f>
        <v>0</v>
      </c>
      <c r="G672" s="7">
        <f>'[1]8 salud'!I672</f>
        <v>0</v>
      </c>
      <c r="H672" s="15">
        <f>'[1]8 salud'!J672</f>
        <v>0</v>
      </c>
      <c r="I672" s="7">
        <f>'[1]8 salud'!M672</f>
        <v>0</v>
      </c>
      <c r="J672" s="15">
        <f>'[1]8 salud'!L672</f>
        <v>0</v>
      </c>
      <c r="K672" s="7">
        <f>'[1]8 salud'!K672</f>
        <v>0</v>
      </c>
      <c r="L672" s="15">
        <f>'[1]8 salud'!L672</f>
        <v>0</v>
      </c>
    </row>
    <row r="673" spans="1:12" x14ac:dyDescent="0.2">
      <c r="A673" s="7">
        <f>'[1]8 salud'!A673</f>
        <v>0</v>
      </c>
      <c r="B673" s="7" t="str">
        <f>'[1]8 salud'!B673</f>
        <v>Hospital San Juan de Dios</v>
      </c>
      <c r="C673" s="7">
        <f>'[1]8 salud'!C673</f>
        <v>0</v>
      </c>
      <c r="D673" s="7">
        <f>'[1]8 salud'!D673</f>
        <v>0</v>
      </c>
      <c r="E673" s="7">
        <f>'[1]8 salud'!E673</f>
        <v>0</v>
      </c>
      <c r="F673" s="14">
        <f>'[1]8 salud'!F673</f>
        <v>0</v>
      </c>
      <c r="G673" s="7">
        <f>'[1]8 salud'!I673</f>
        <v>0</v>
      </c>
      <c r="H673" s="15">
        <f>'[1]8 salud'!J673</f>
        <v>0</v>
      </c>
      <c r="I673" s="7">
        <f>'[1]8 salud'!M673</f>
        <v>0</v>
      </c>
      <c r="J673" s="15">
        <f>'[1]8 salud'!L673</f>
        <v>0</v>
      </c>
      <c r="K673" s="7">
        <f>'[1]8 salud'!K673</f>
        <v>0</v>
      </c>
      <c r="L673" s="15">
        <f>'[1]8 salud'!L673</f>
        <v>0</v>
      </c>
    </row>
    <row r="674" spans="1:12" x14ac:dyDescent="0.2">
      <c r="A674" s="7" t="str">
        <f>'[1]8 salud'!A674</f>
        <v>´3311401020878001671090</v>
      </c>
      <c r="B674" s="7" t="str">
        <f>'[1]8 salud'!B674</f>
        <v>Hospital San Juan de Dios</v>
      </c>
      <c r="C674" s="7">
        <f>'[1]8 salud'!C674</f>
        <v>0</v>
      </c>
      <c r="D674" s="7">
        <f>'[1]8 salud'!D674</f>
        <v>0</v>
      </c>
      <c r="E674" s="7">
        <f>'[1]8 salud'!E674</f>
        <v>0</v>
      </c>
      <c r="F674" s="14">
        <f>'[1]8 salud'!F674</f>
        <v>0</v>
      </c>
      <c r="G674" s="7">
        <f>'[1]8 salud'!I674</f>
        <v>0</v>
      </c>
      <c r="H674" s="15">
        <f>'[1]8 salud'!J674</f>
        <v>0</v>
      </c>
      <c r="I674" s="7">
        <f>'[1]8 salud'!M674</f>
        <v>0</v>
      </c>
      <c r="J674" s="15">
        <f>'[1]8 salud'!L674</f>
        <v>0</v>
      </c>
      <c r="K674" s="7">
        <f>'[1]8 salud'!K674</f>
        <v>0</v>
      </c>
      <c r="L674" s="15">
        <f>'[1]8 salud'!L674</f>
        <v>0</v>
      </c>
    </row>
    <row r="675" spans="1:12" x14ac:dyDescent="0.2">
      <c r="A675" s="7" t="str">
        <f>'[1]8 salud'!A675</f>
        <v>´3311401020878010000000</v>
      </c>
      <c r="B675" s="7" t="str">
        <f>'[1]8 salud'!B675</f>
        <v>Acciones de reorganizaci󮠤e redes de prestadores de servicios de salud, gesti󮠰ara la reapertura y puesta en operaci󮠤e san Juan de Dios</v>
      </c>
      <c r="C675" s="7">
        <f>'[1]8 salud'!C675</f>
        <v>0</v>
      </c>
      <c r="D675" s="7">
        <f>'[1]8 salud'!D675</f>
        <v>0</v>
      </c>
      <c r="E675" s="7">
        <f>'[1]8 salud'!E675</f>
        <v>0</v>
      </c>
      <c r="F675" s="14">
        <f>'[1]8 salud'!F675</f>
        <v>0</v>
      </c>
      <c r="G675" s="7">
        <f>'[1]8 salud'!I675</f>
        <v>0</v>
      </c>
      <c r="H675" s="15">
        <f>'[1]8 salud'!J675</f>
        <v>0</v>
      </c>
      <c r="I675" s="7">
        <f>'[1]8 salud'!M675</f>
        <v>0</v>
      </c>
      <c r="J675" s="15">
        <f>'[1]8 salud'!L675</f>
        <v>0</v>
      </c>
      <c r="K675" s="7">
        <f>'[1]8 salud'!K675</f>
        <v>0</v>
      </c>
      <c r="L675" s="15">
        <f>'[1]8 salud'!L675</f>
        <v>0</v>
      </c>
    </row>
    <row r="676" spans="1:12" x14ac:dyDescent="0.2">
      <c r="A676" s="7">
        <f>'[1]8 salud'!A676</f>
        <v>0</v>
      </c>
      <c r="B676" s="7" t="str">
        <f>'[1]8 salud'!B676</f>
        <v>Acciones para la conformaci󮠤e las redes integradas de servicios de salud y para el mejoramiento de los servicios de salud de las Empresas Sociales del Estado, en el marco del modelo de atenci󮠥n salud.</v>
      </c>
      <c r="C676" s="7">
        <f>'[1]8 salud'!C676</f>
        <v>0</v>
      </c>
      <c r="D676" s="7">
        <f>'[1]8 salud'!D676</f>
        <v>0</v>
      </c>
      <c r="E676" s="7">
        <f>'[1]8 salud'!E676</f>
        <v>0</v>
      </c>
      <c r="F676" s="14">
        <f>'[1]8 salud'!F676</f>
        <v>0</v>
      </c>
      <c r="G676" s="7">
        <f>'[1]8 salud'!I676</f>
        <v>0</v>
      </c>
      <c r="H676" s="15">
        <f>'[1]8 salud'!J676</f>
        <v>0</v>
      </c>
      <c r="I676" s="7">
        <f>'[1]8 salud'!M676</f>
        <v>0</v>
      </c>
      <c r="J676" s="15">
        <f>'[1]8 salud'!L676</f>
        <v>0</v>
      </c>
      <c r="K676" s="7">
        <f>'[1]8 salud'!K676</f>
        <v>0</v>
      </c>
      <c r="L676" s="15">
        <f>'[1]8 salud'!L676</f>
        <v>0</v>
      </c>
    </row>
    <row r="677" spans="1:12" x14ac:dyDescent="0.2">
      <c r="A677" s="7">
        <f>'[1]8 salud'!A677</f>
        <v>0</v>
      </c>
      <c r="B677" s="7" t="str">
        <f>'[1]8 salud'!B677</f>
        <v>INFRAESTRUCTURA</v>
      </c>
      <c r="C677" s="7">
        <f>'[1]8 salud'!C677</f>
        <v>0</v>
      </c>
      <c r="D677" s="7">
        <f>'[1]8 salud'!D677</f>
        <v>0</v>
      </c>
      <c r="E677" s="7">
        <f>'[1]8 salud'!E677</f>
        <v>0</v>
      </c>
      <c r="F677" s="14">
        <f>'[1]8 salud'!F677</f>
        <v>0</v>
      </c>
      <c r="G677" s="7">
        <f>'[1]8 salud'!I677</f>
        <v>0</v>
      </c>
      <c r="H677" s="15">
        <f>'[1]8 salud'!J677</f>
        <v>0</v>
      </c>
      <c r="I677" s="7">
        <f>'[1]8 salud'!M677</f>
        <v>0</v>
      </c>
      <c r="J677" s="15">
        <f>'[1]8 salud'!L677</f>
        <v>0</v>
      </c>
      <c r="K677" s="7">
        <f>'[1]8 salud'!K677</f>
        <v>0</v>
      </c>
      <c r="L677" s="15">
        <f>'[1]8 salud'!L677</f>
        <v>0</v>
      </c>
    </row>
    <row r="678" spans="1:12" x14ac:dyDescent="0.2">
      <c r="A678" s="7" t="str">
        <f>'[1]8 salud'!A678</f>
        <v>´3311401020878010100000</v>
      </c>
      <c r="B678" s="7" t="str">
        <f>'[1]8 salud'!B678</f>
        <v>Acciones de reorganizaci󮠤e redes de prestadores de servicios de salud, gesti󮠰ara la reapertura y puesta en operaci󮠤e san Juan de Dios</v>
      </c>
      <c r="C678" s="7">
        <f>'[1]8 salud'!C678</f>
        <v>0</v>
      </c>
      <c r="D678" s="7">
        <f>'[1]8 salud'!D678</f>
        <v>0</v>
      </c>
      <c r="E678" s="7">
        <f>'[1]8 salud'!E678</f>
        <v>0</v>
      </c>
      <c r="F678" s="14">
        <f>'[1]8 salud'!F678</f>
        <v>0</v>
      </c>
      <c r="G678" s="7">
        <f>'[1]8 salud'!I678</f>
        <v>0</v>
      </c>
      <c r="H678" s="15">
        <f>'[1]8 salud'!J678</f>
        <v>0</v>
      </c>
      <c r="I678" s="7">
        <f>'[1]8 salud'!M678</f>
        <v>0</v>
      </c>
      <c r="J678" s="15">
        <f>'[1]8 salud'!L678</f>
        <v>0</v>
      </c>
      <c r="K678" s="7">
        <f>'[1]8 salud'!K678</f>
        <v>0</v>
      </c>
      <c r="L678" s="15">
        <f>'[1]8 salud'!L678</f>
        <v>0</v>
      </c>
    </row>
    <row r="679" spans="1:12" x14ac:dyDescent="0.2">
      <c r="A679" s="7" t="str">
        <f>'[1]8 salud'!A679</f>
        <v>´3311401020878010524000</v>
      </c>
      <c r="B679" s="7" t="str">
        <f>'[1]8 salud'!B679</f>
        <v>Recurso Humano</v>
      </c>
      <c r="C679" s="7">
        <f>'[1]8 salud'!C679</f>
        <v>0</v>
      </c>
      <c r="D679" s="7">
        <f>'[1]8 salud'!D679</f>
        <v>0</v>
      </c>
      <c r="E679" s="7">
        <f>'[1]8 salud'!E679</f>
        <v>0</v>
      </c>
      <c r="F679" s="14">
        <f>'[1]8 salud'!F679</f>
        <v>0</v>
      </c>
      <c r="G679" s="7">
        <f>'[1]8 salud'!I679</f>
        <v>0</v>
      </c>
      <c r="H679" s="15">
        <f>'[1]8 salud'!J679</f>
        <v>0</v>
      </c>
      <c r="I679" s="7">
        <f>'[1]8 salud'!M679</f>
        <v>0</v>
      </c>
      <c r="J679" s="15">
        <f>'[1]8 salud'!L679</f>
        <v>0</v>
      </c>
      <c r="K679" s="7">
        <f>'[1]8 salud'!K679</f>
        <v>0</v>
      </c>
      <c r="L679" s="15">
        <f>'[1]8 salud'!L679</f>
        <v>0</v>
      </c>
    </row>
    <row r="680" spans="1:12" x14ac:dyDescent="0.2">
      <c r="A680" s="7" t="str">
        <f>'[1]8 salud'!A680</f>
        <v>´3311401020878030000000</v>
      </c>
      <c r="B680" s="7" t="str">
        <f>'[1]8 salud'!B680</f>
        <v>Recurso Humano</v>
      </c>
      <c r="C680" s="7">
        <f>'[1]8 salud'!C680</f>
        <v>0</v>
      </c>
      <c r="D680" s="7">
        <f>'[1]8 salud'!D680</f>
        <v>0</v>
      </c>
      <c r="E680" s="7">
        <f>'[1]8 salud'!E680</f>
        <v>0</v>
      </c>
      <c r="F680" s="14">
        <f>'[1]8 salud'!F680</f>
        <v>0</v>
      </c>
      <c r="G680" s="7">
        <f>'[1]8 salud'!I680</f>
        <v>0</v>
      </c>
      <c r="H680" s="15">
        <f>'[1]8 salud'!J680</f>
        <v>0</v>
      </c>
      <c r="I680" s="7">
        <f>'[1]8 salud'!M680</f>
        <v>0</v>
      </c>
      <c r="J680" s="15">
        <f>'[1]8 salud'!L680</f>
        <v>0</v>
      </c>
      <c r="K680" s="7">
        <f>'[1]8 salud'!K680</f>
        <v>0</v>
      </c>
      <c r="L680" s="15">
        <f>'[1]8 salud'!L680</f>
        <v>0</v>
      </c>
    </row>
    <row r="681" spans="1:12" x14ac:dyDescent="0.2">
      <c r="A681" s="7">
        <f>'[1]8 salud'!A681</f>
        <v>0</v>
      </c>
      <c r="B681" s="7" t="str">
        <f>'[1]8 salud'!B681</f>
        <v>Recurso humano contratado para conformaci󮠤e las redes integradas de servicios de salud y para el mejoramiento de los servicios de salud en las Empresas Sociales del Estado, en el marco del modelo de atenci󮠥n salud.</v>
      </c>
      <c r="C681" s="7">
        <f>'[1]8 salud'!C681</f>
        <v>0</v>
      </c>
      <c r="D681" s="7">
        <f>'[1]8 salud'!D681</f>
        <v>0</v>
      </c>
      <c r="E681" s="7">
        <f>'[1]8 salud'!E681</f>
        <v>0</v>
      </c>
      <c r="F681" s="14">
        <f>'[1]8 salud'!F681</f>
        <v>0</v>
      </c>
      <c r="G681" s="7">
        <f>'[1]8 salud'!I681</f>
        <v>0</v>
      </c>
      <c r="H681" s="15">
        <f>'[1]8 salud'!J681</f>
        <v>0</v>
      </c>
      <c r="I681" s="7">
        <f>'[1]8 salud'!M681</f>
        <v>0</v>
      </c>
      <c r="J681" s="15">
        <f>'[1]8 salud'!L681</f>
        <v>0</v>
      </c>
      <c r="K681" s="7">
        <f>'[1]8 salud'!K681</f>
        <v>0</v>
      </c>
      <c r="L681" s="15">
        <f>'[1]8 salud'!L681</f>
        <v>0</v>
      </c>
    </row>
    <row r="682" spans="1:12" x14ac:dyDescent="0.2">
      <c r="A682" s="7">
        <f>'[1]8 salud'!A682</f>
        <v>0</v>
      </c>
      <c r="B682" s="7" t="str">
        <f>'[1]8 salud'!B682</f>
        <v>Recurso Humano contratado para el desarrollo y consolidaci󮠤e redes, dentro del marco establecido en el Plan de Desarrollo</v>
      </c>
      <c r="C682" s="7">
        <f>'[1]8 salud'!C682</f>
        <v>0</v>
      </c>
      <c r="D682" s="7">
        <f>'[1]8 salud'!D682</f>
        <v>0</v>
      </c>
      <c r="E682" s="7">
        <f>'[1]8 salud'!E682</f>
        <v>0</v>
      </c>
      <c r="F682" s="14">
        <f>'[1]8 salud'!F682</f>
        <v>0</v>
      </c>
      <c r="G682" s="7">
        <f>'[1]8 salud'!I682</f>
        <v>0</v>
      </c>
      <c r="H682" s="15">
        <f>'[1]8 salud'!J682</f>
        <v>0</v>
      </c>
      <c r="I682" s="7">
        <f>'[1]8 salud'!M682</f>
        <v>0</v>
      </c>
      <c r="J682" s="15">
        <f>'[1]8 salud'!L682</f>
        <v>0</v>
      </c>
      <c r="K682" s="7">
        <f>'[1]8 salud'!K682</f>
        <v>0</v>
      </c>
      <c r="L682" s="15">
        <f>'[1]8 salud'!L682</f>
        <v>0</v>
      </c>
    </row>
    <row r="683" spans="1:12" x14ac:dyDescent="0.2">
      <c r="A683" s="7" t="str">
        <f>'[1]8 salud'!A683</f>
        <v>´3311401020878030100000</v>
      </c>
      <c r="B683" s="7" t="str">
        <f>'[1]8 salud'!B683</f>
        <v>Recurso Humano contratado para el desarrollo y consolidaci󮠤e redes, dentro del marco establecido en el Plan de Desarrollo</v>
      </c>
      <c r="C683" s="7">
        <f>'[1]8 salud'!C683</f>
        <v>0</v>
      </c>
      <c r="D683" s="7">
        <f>'[1]8 salud'!D683</f>
        <v>0</v>
      </c>
      <c r="E683" s="7">
        <f>'[1]8 salud'!E683</f>
        <v>0</v>
      </c>
      <c r="F683" s="14">
        <f>'[1]8 salud'!F683</f>
        <v>0</v>
      </c>
      <c r="G683" s="7">
        <f>'[1]8 salud'!I683</f>
        <v>0</v>
      </c>
      <c r="H683" s="15">
        <f>'[1]8 salud'!J683</f>
        <v>0</v>
      </c>
      <c r="I683" s="7">
        <f>'[1]8 salud'!M683</f>
        <v>0</v>
      </c>
      <c r="J683" s="15">
        <f>'[1]8 salud'!L683</f>
        <v>0</v>
      </c>
      <c r="K683" s="7">
        <f>'[1]8 salud'!K683</f>
        <v>0</v>
      </c>
      <c r="L683" s="15">
        <f>'[1]8 salud'!L683</f>
        <v>0</v>
      </c>
    </row>
    <row r="684" spans="1:12" x14ac:dyDescent="0.2">
      <c r="A684" s="7" t="str">
        <f>'[1]8 salud'!A684</f>
        <v>´3311401020878030303000</v>
      </c>
      <c r="B684" s="7" t="str">
        <f>'[1]8 salud'!B684</f>
        <v>Hospital San Juan de Dios</v>
      </c>
      <c r="C684" s="7">
        <f>'[1]8 salud'!C684</f>
        <v>0</v>
      </c>
      <c r="D684" s="7">
        <f>'[1]8 salud'!D684</f>
        <v>0</v>
      </c>
      <c r="E684" s="7">
        <f>'[1]8 salud'!E684</f>
        <v>0</v>
      </c>
      <c r="F684" s="14">
        <f>'[1]8 salud'!F684</f>
        <v>0</v>
      </c>
      <c r="G684" s="7">
        <f>'[1]8 salud'!I684</f>
        <v>0</v>
      </c>
      <c r="H684" s="15">
        <f>'[1]8 salud'!J684</f>
        <v>0</v>
      </c>
      <c r="I684" s="7">
        <f>'[1]8 salud'!M684</f>
        <v>0</v>
      </c>
      <c r="J684" s="15">
        <f>'[1]8 salud'!L684</f>
        <v>0</v>
      </c>
      <c r="K684" s="7">
        <f>'[1]8 salud'!K684</f>
        <v>0</v>
      </c>
      <c r="L684" s="15">
        <f>'[1]8 salud'!L684</f>
        <v>0</v>
      </c>
    </row>
    <row r="685" spans="1:12" x14ac:dyDescent="0.2">
      <c r="A685" s="7" t="str">
        <f>'[1]8 salud'!A685</f>
        <v>´3311401020878109000000</v>
      </c>
      <c r="B685" s="7" t="str">
        <f>'[1]8 salud'!B685</f>
        <v>109 - Hospital San Juan de Dios</v>
      </c>
      <c r="C685" s="7">
        <f>'[1]8 salud'!C685</f>
        <v>391256000</v>
      </c>
      <c r="D685" s="7">
        <f>'[1]8 salud'!D685</f>
        <v>-177498173</v>
      </c>
      <c r="E685" s="7">
        <f>'[1]8 salud'!E685</f>
        <v>213757827</v>
      </c>
      <c r="F685" s="14">
        <f>'[1]8 salud'!F685</f>
        <v>0</v>
      </c>
      <c r="G685" s="7">
        <f>'[1]8 salud'!I685</f>
        <v>158823618</v>
      </c>
      <c r="H685" s="15">
        <f>'[1]8 salud'!J685</f>
        <v>0.74300726307439491</v>
      </c>
      <c r="I685" s="7">
        <f>'[1]8 salud'!M685</f>
        <v>54934209</v>
      </c>
      <c r="J685" s="15">
        <f>'[1]8 salud'!L685</f>
        <v>1</v>
      </c>
      <c r="K685" s="7">
        <f>'[1]8 salud'!K685</f>
        <v>213757827</v>
      </c>
      <c r="L685" s="15">
        <f>'[1]8 salud'!L685</f>
        <v>1</v>
      </c>
    </row>
    <row r="686" spans="1:12" x14ac:dyDescent="0.2">
      <c r="A686" s="7">
        <f>'[1]8 salud'!A686</f>
        <v>0</v>
      </c>
      <c r="B686" s="7" t="str">
        <f>'[1]8 salud'!B686</f>
        <v>Dotaci󮍊</v>
      </c>
      <c r="C686" s="7">
        <f>'[1]8 salud'!C686</f>
        <v>0</v>
      </c>
      <c r="D686" s="7">
        <f>'[1]8 salud'!D686</f>
        <v>0</v>
      </c>
      <c r="E686" s="7">
        <f>'[1]8 salud'!E686</f>
        <v>0</v>
      </c>
      <c r="F686" s="14">
        <f>'[1]8 salud'!F686</f>
        <v>0</v>
      </c>
      <c r="G686" s="7">
        <f>'[1]8 salud'!I686</f>
        <v>0</v>
      </c>
      <c r="H686" s="15">
        <f>'[1]8 salud'!J686</f>
        <v>0</v>
      </c>
      <c r="I686" s="7">
        <f>'[1]8 salud'!M686</f>
        <v>0</v>
      </c>
      <c r="J686" s="15">
        <f>'[1]8 salud'!L686</f>
        <v>0</v>
      </c>
      <c r="K686" s="7">
        <f>'[1]8 salud'!K686</f>
        <v>0</v>
      </c>
      <c r="L686" s="15">
        <f>'[1]8 salud'!L686</f>
        <v>0</v>
      </c>
    </row>
    <row r="687" spans="1:12" x14ac:dyDescent="0.2">
      <c r="A687" s="7">
        <f>'[1]8 salud'!A687</f>
        <v>0</v>
      </c>
      <c r="B687" s="7" t="str">
        <f>'[1]8 salud'!B687</f>
        <v>Hospital San Juan de Dios</v>
      </c>
      <c r="C687" s="7">
        <f>'[1]8 salud'!C687</f>
        <v>0</v>
      </c>
      <c r="D687" s="7">
        <f>'[1]8 salud'!D687</f>
        <v>0</v>
      </c>
      <c r="E687" s="7">
        <f>'[1]8 salud'!E687</f>
        <v>0</v>
      </c>
      <c r="F687" s="14">
        <f>'[1]8 salud'!F687</f>
        <v>0</v>
      </c>
      <c r="G687" s="7">
        <f>'[1]8 salud'!I687</f>
        <v>0</v>
      </c>
      <c r="H687" s="15">
        <f>'[1]8 salud'!J687</f>
        <v>0</v>
      </c>
      <c r="I687" s="7">
        <f>'[1]8 salud'!M687</f>
        <v>0</v>
      </c>
      <c r="J687" s="15">
        <f>'[1]8 salud'!L687</f>
        <v>0</v>
      </c>
      <c r="K687" s="7">
        <f>'[1]8 salud'!K687</f>
        <v>0</v>
      </c>
      <c r="L687" s="15">
        <f>'[1]8 salud'!L687</f>
        <v>0</v>
      </c>
    </row>
    <row r="688" spans="1:12" x14ac:dyDescent="0.2">
      <c r="A688" s="7" t="str">
        <f>'[1]8 salud'!A688</f>
        <v>´3311401020879000000000</v>
      </c>
      <c r="B688" s="7" t="str">
        <f>'[1]8 salud'!B688</f>
        <v>Ciudad Salud</v>
      </c>
      <c r="C688" s="7">
        <f>'[1]8 salud'!C688</f>
        <v>87550000</v>
      </c>
      <c r="D688" s="7">
        <f>'[1]8 salud'!D688</f>
        <v>-213600</v>
      </c>
      <c r="E688" s="7">
        <f>'[1]8 salud'!E688</f>
        <v>87336400</v>
      </c>
      <c r="F688" s="14">
        <f>'[1]8 salud'!F688</f>
        <v>0</v>
      </c>
      <c r="G688" s="7">
        <f>'[1]8 salud'!I688</f>
        <v>75982668</v>
      </c>
      <c r="H688" s="15">
        <f>'[1]8 salud'!J688</f>
        <v>0.87</v>
      </c>
      <c r="I688" s="7">
        <f>'[1]8 salud'!M688</f>
        <v>11353732</v>
      </c>
      <c r="J688" s="15">
        <f>'[1]8 salud'!L688</f>
        <v>1</v>
      </c>
      <c r="K688" s="7">
        <f>'[1]8 salud'!K688</f>
        <v>87336400</v>
      </c>
      <c r="L688" s="15">
        <f>'[1]8 salud'!L688</f>
        <v>1</v>
      </c>
    </row>
    <row r="689" spans="1:12" x14ac:dyDescent="0.2">
      <c r="A689" s="7" t="str">
        <f>'[1]8 salud'!A689</f>
        <v>´3311401020879109000000</v>
      </c>
      <c r="B689" s="7" t="str">
        <f>'[1]8 salud'!B689</f>
        <v>109 - Ciudad Salud</v>
      </c>
      <c r="C689" s="7">
        <f>'[1]8 salud'!C689</f>
        <v>87550000</v>
      </c>
      <c r="D689" s="7">
        <f>'[1]8 salud'!D689</f>
        <v>-213600</v>
      </c>
      <c r="E689" s="7">
        <f>'[1]8 salud'!E689</f>
        <v>87336400</v>
      </c>
      <c r="F689" s="14">
        <f>'[1]8 salud'!F689</f>
        <v>0</v>
      </c>
      <c r="G689" s="7">
        <f>'[1]8 salud'!I689</f>
        <v>75982668</v>
      </c>
      <c r="H689" s="15">
        <f>'[1]8 salud'!J689</f>
        <v>0.87</v>
      </c>
      <c r="I689" s="7">
        <f>'[1]8 salud'!M689</f>
        <v>11353732</v>
      </c>
      <c r="J689" s="15">
        <f>'[1]8 salud'!L689</f>
        <v>1</v>
      </c>
      <c r="K689" s="7">
        <f>'[1]8 salud'!K689</f>
        <v>87336400</v>
      </c>
      <c r="L689" s="15">
        <f>'[1]8 salud'!L689</f>
        <v>1</v>
      </c>
    </row>
    <row r="690" spans="1:12" x14ac:dyDescent="0.2">
      <c r="A690" s="7" t="str">
        <f>'[1]8 salud'!A690</f>
        <v>´3311401020880000000000</v>
      </c>
      <c r="B690" s="7" t="str">
        <f>'[1]8 salud'!B690</f>
        <v>Construcci󮬠reforzamiento, adecuaci󮠹 ampliaci󮠤e hospitales</v>
      </c>
      <c r="C690" s="7">
        <f>'[1]8 salud'!C690</f>
        <v>0</v>
      </c>
      <c r="D690" s="7">
        <f>'[1]8 salud'!D690</f>
        <v>0</v>
      </c>
      <c r="E690" s="7">
        <f>'[1]8 salud'!E690</f>
        <v>0</v>
      </c>
      <c r="F690" s="14">
        <f>'[1]8 salud'!F690</f>
        <v>0</v>
      </c>
      <c r="G690" s="7">
        <f>'[1]8 salud'!I690</f>
        <v>0</v>
      </c>
      <c r="H690" s="15">
        <f>'[1]8 salud'!J690</f>
        <v>0</v>
      </c>
      <c r="I690" s="7">
        <f>'[1]8 salud'!M690</f>
        <v>0</v>
      </c>
      <c r="J690" s="15">
        <f>'[1]8 salud'!L690</f>
        <v>0</v>
      </c>
      <c r="K690" s="7">
        <f>'[1]8 salud'!K690</f>
        <v>0</v>
      </c>
      <c r="L690" s="15">
        <f>'[1]8 salud'!L690</f>
        <v>0</v>
      </c>
    </row>
    <row r="691" spans="1:12" x14ac:dyDescent="0.2">
      <c r="A691" s="7">
        <f>'[1]8 salud'!A691</f>
        <v>0</v>
      </c>
      <c r="B691" s="7" t="str">
        <f>'[1]8 salud'!B691</f>
        <v>Dotaci󮠤e Infraestructura</v>
      </c>
      <c r="C691" s="7">
        <f>'[1]8 salud'!C691</f>
        <v>0</v>
      </c>
      <c r="D691" s="7">
        <f>'[1]8 salud'!D691</f>
        <v>2007174942</v>
      </c>
      <c r="E691" s="7">
        <f>'[1]8 salud'!E691</f>
        <v>2007174942</v>
      </c>
      <c r="F691" s="14">
        <f>'[1]8 salud'!F691</f>
        <v>0</v>
      </c>
      <c r="G691" s="7">
        <f>'[1]8 salud'!I691</f>
        <v>899507021</v>
      </c>
      <c r="H691" s="15">
        <f>'[1]8 salud'!J691</f>
        <v>0.4481458004371599</v>
      </c>
      <c r="I691" s="7">
        <f>'[1]8 salud'!M691</f>
        <v>873480000</v>
      </c>
      <c r="J691" s="15">
        <f>'[1]8 salud'!L691</f>
        <v>0.88332460908133437</v>
      </c>
      <c r="K691" s="7">
        <f>'[1]8 salud'!K691</f>
        <v>1772987021</v>
      </c>
      <c r="L691" s="15">
        <f>'[1]8 salud'!L691</f>
        <v>0.88332460908133437</v>
      </c>
    </row>
    <row r="692" spans="1:12" x14ac:dyDescent="0.2">
      <c r="A692" s="7">
        <f>'[1]8 salud'!A692</f>
        <v>0</v>
      </c>
      <c r="B692" s="7" t="str">
        <f>'[1]8 salud'!B692</f>
        <v>Dotaci󮍊</v>
      </c>
      <c r="C692" s="7">
        <f>'[1]8 salud'!C692</f>
        <v>0</v>
      </c>
      <c r="D692" s="7">
        <f>'[1]8 salud'!D692</f>
        <v>2007174942</v>
      </c>
      <c r="E692" s="7">
        <f>'[1]8 salud'!E692</f>
        <v>2007174942</v>
      </c>
      <c r="F692" s="14">
        <f>'[1]8 salud'!F692</f>
        <v>0</v>
      </c>
      <c r="G692" s="7">
        <f>'[1]8 salud'!I692</f>
        <v>899507021</v>
      </c>
      <c r="H692" s="15">
        <f>'[1]8 salud'!J692</f>
        <v>0.4481458004371599</v>
      </c>
      <c r="I692" s="7">
        <f>'[1]8 salud'!M692</f>
        <v>873480000</v>
      </c>
      <c r="J692" s="15">
        <f>'[1]8 salud'!L692</f>
        <v>0.88332460908133437</v>
      </c>
      <c r="K692" s="7">
        <f>'[1]8 salud'!K692</f>
        <v>1772987021</v>
      </c>
      <c r="L692" s="15">
        <f>'[1]8 salud'!L692</f>
        <v>0.88332460908133437</v>
      </c>
    </row>
    <row r="693" spans="1:12" x14ac:dyDescent="0.2">
      <c r="A693" s="7">
        <f>'[1]8 salud'!A693</f>
        <v>0</v>
      </c>
      <c r="B693" s="7" t="str">
        <f>'[1]8 salud'!B693</f>
        <v>INFRAESTRUCTURA</v>
      </c>
      <c r="C693" s="7">
        <f>'[1]8 salud'!C693</f>
        <v>0</v>
      </c>
      <c r="D693" s="7">
        <f>'[1]8 salud'!D693</f>
        <v>1883740000</v>
      </c>
      <c r="E693" s="7">
        <f>'[1]8 salud'!E693</f>
        <v>1883740000</v>
      </c>
      <c r="F693" s="14">
        <f>'[1]8 salud'!F693</f>
        <v>0</v>
      </c>
      <c r="G693" s="7">
        <f>'[1]8 salud'!I693</f>
        <v>0</v>
      </c>
      <c r="H693" s="15">
        <f>'[1]8 salud'!J693</f>
        <v>0</v>
      </c>
      <c r="I693" s="7">
        <f>'[1]8 salud'!M693</f>
        <v>0</v>
      </c>
      <c r="J693" s="15">
        <f>'[1]8 salud'!L693</f>
        <v>0</v>
      </c>
      <c r="K693" s="7">
        <f>'[1]8 salud'!K693</f>
        <v>0</v>
      </c>
      <c r="L693" s="15">
        <f>'[1]8 salud'!L693</f>
        <v>0</v>
      </c>
    </row>
    <row r="694" spans="1:12" x14ac:dyDescent="0.2">
      <c r="A694" s="7">
        <f>'[1]8 salud'!A694</f>
        <v>0</v>
      </c>
      <c r="B694" s="7" t="str">
        <f>'[1]8 salud'!B694</f>
        <v>Modernizacion e infraestructura de salud</v>
      </c>
      <c r="C694" s="7">
        <f>'[1]8 salud'!C694</f>
        <v>307041001000</v>
      </c>
      <c r="D694" s="7">
        <f>'[1]8 salud'!D694</f>
        <v>-29857357133</v>
      </c>
      <c r="E694" s="7">
        <f>'[1]8 salud'!E694</f>
        <v>277183643867</v>
      </c>
      <c r="F694" s="14">
        <f>'[1]8 salud'!F694</f>
        <v>0</v>
      </c>
      <c r="G694" s="7">
        <f>'[1]8 salud'!I694</f>
        <v>21209808656</v>
      </c>
      <c r="H694" s="15">
        <f>'[1]8 salud'!J694</f>
        <v>7.6518976228543353E-2</v>
      </c>
      <c r="I694" s="7">
        <f>'[1]8 salud'!M694</f>
        <v>35731662451</v>
      </c>
      <c r="J694" s="15">
        <f>'[1]8 salud'!L694</f>
        <v>0.20542868371527007</v>
      </c>
      <c r="K694" s="7">
        <f>'[1]8 salud'!K694</f>
        <v>56941471107</v>
      </c>
      <c r="L694" s="15">
        <f>'[1]8 salud'!L694</f>
        <v>0.20542868371527007</v>
      </c>
    </row>
    <row r="695" spans="1:12" x14ac:dyDescent="0.2">
      <c r="A695" s="7">
        <f>'[1]8 salud'!A695</f>
        <v>0</v>
      </c>
      <c r="B695" s="7" t="str">
        <f>'[1]8 salud'!B695</f>
        <v>Modernizaci󮠥 Infraestructura de Salud</v>
      </c>
      <c r="C695" s="7">
        <f>'[1]8 salud'!C695</f>
        <v>13649000000</v>
      </c>
      <c r="D695" s="7">
        <f>'[1]8 salud'!D695</f>
        <v>9971486704</v>
      </c>
      <c r="E695" s="7">
        <f>'[1]8 salud'!E695</f>
        <v>23620486704</v>
      </c>
      <c r="F695" s="14">
        <f>'[1]8 salud'!F695</f>
        <v>0</v>
      </c>
      <c r="G695" s="7">
        <f>'[1]8 salud'!I695</f>
        <v>3377439931</v>
      </c>
      <c r="H695" s="15">
        <f>'[1]8 salud'!J695</f>
        <v>0.14298773659172945</v>
      </c>
      <c r="I695" s="7">
        <f>'[1]8 salud'!M695</f>
        <v>3604962869</v>
      </c>
      <c r="J695" s="15">
        <f>'[1]8 salud'!L695</f>
        <v>0.29560791390541363</v>
      </c>
      <c r="K695" s="7">
        <f>'[1]8 salud'!K695</f>
        <v>6982402800</v>
      </c>
      <c r="L695" s="15">
        <f>'[1]8 salud'!L695</f>
        <v>0.29560791390541363</v>
      </c>
    </row>
    <row r="696" spans="1:12" x14ac:dyDescent="0.2">
      <c r="A696" s="7" t="str">
        <f>'[1]8 salud'!A696</f>
        <v>´3311401020880000100000</v>
      </c>
      <c r="B696" s="7" t="str">
        <f>'[1]8 salud'!B696</f>
        <v>INFRAESTRUCTURA</v>
      </c>
      <c r="C696" s="7">
        <f>'[1]8 salud'!C696</f>
        <v>27854602528</v>
      </c>
      <c r="D696" s="7">
        <f>'[1]8 salud'!D696</f>
        <v>-7644109213</v>
      </c>
      <c r="E696" s="7">
        <f>'[1]8 salud'!E696</f>
        <v>20210493315</v>
      </c>
      <c r="F696" s="14">
        <f>'[1]8 salud'!F696</f>
        <v>0</v>
      </c>
      <c r="G696" s="7">
        <f>'[1]8 salud'!I696</f>
        <v>683817426</v>
      </c>
      <c r="H696" s="15">
        <f>'[1]8 salud'!J696</f>
        <v>3.3834771637784734E-2</v>
      </c>
      <c r="I696" s="7">
        <f>'[1]8 salud'!M696</f>
        <v>460679215</v>
      </c>
      <c r="J696" s="15">
        <f>'[1]8 salud'!L696</f>
        <v>5.6628832515956823E-2</v>
      </c>
      <c r="K696" s="7">
        <f>'[1]8 salud'!K696</f>
        <v>1144496641</v>
      </c>
      <c r="L696" s="15">
        <f>'[1]8 salud'!L696</f>
        <v>5.6628832515956823E-2</v>
      </c>
    </row>
    <row r="697" spans="1:12" x14ac:dyDescent="0.2">
      <c r="A697" s="7">
        <f>'[1]8 salud'!A697</f>
        <v>0</v>
      </c>
      <c r="B697" s="7" t="str">
        <f>'[1]8 salud'!B697</f>
        <v>Recurso Humano</v>
      </c>
      <c r="C697" s="7">
        <f>'[1]8 salud'!C697</f>
        <v>0</v>
      </c>
      <c r="D697" s="7">
        <f>'[1]8 salud'!D697</f>
        <v>0</v>
      </c>
      <c r="E697" s="7">
        <f>'[1]8 salud'!E697</f>
        <v>0</v>
      </c>
      <c r="F697" s="14">
        <f>'[1]8 salud'!F697</f>
        <v>0</v>
      </c>
      <c r="G697" s="7">
        <f>'[1]8 salud'!I697</f>
        <v>0</v>
      </c>
      <c r="H697" s="15">
        <f>'[1]8 salud'!J697</f>
        <v>0</v>
      </c>
      <c r="I697" s="7">
        <f>'[1]8 salud'!M697</f>
        <v>0</v>
      </c>
      <c r="J697" s="15">
        <f>'[1]8 salud'!L697</f>
        <v>0</v>
      </c>
      <c r="K697" s="7">
        <f>'[1]8 salud'!K697</f>
        <v>0</v>
      </c>
      <c r="L697" s="15">
        <f>'[1]8 salud'!L697</f>
        <v>0</v>
      </c>
    </row>
    <row r="698" spans="1:12" x14ac:dyDescent="0.2">
      <c r="A698" s="7" t="str">
        <f>'[1]8 salud'!A698</f>
        <v>´3311401020880000101000</v>
      </c>
      <c r="B698" s="7" t="str">
        <f>'[1]8 salud'!B698</f>
        <v>Construcci󮬠reforzamiento, adecuaci󮠹 ampliaci󮠤e hospitales</v>
      </c>
      <c r="C698" s="7">
        <f>'[1]8 salud'!C698</f>
        <v>0</v>
      </c>
      <c r="D698" s="7">
        <f>'[1]8 salud'!D698</f>
        <v>200000000</v>
      </c>
      <c r="E698" s="7">
        <f>'[1]8 salud'!E698</f>
        <v>200000000</v>
      </c>
      <c r="F698" s="14">
        <f>'[1]8 salud'!F698</f>
        <v>0</v>
      </c>
      <c r="G698" s="7">
        <f>'[1]8 salud'!I698</f>
        <v>0</v>
      </c>
      <c r="H698" s="15">
        <f>'[1]8 salud'!J698</f>
        <v>0</v>
      </c>
      <c r="I698" s="7">
        <f>'[1]8 salud'!M698</f>
        <v>0</v>
      </c>
      <c r="J698" s="15">
        <f>'[1]8 salud'!L698</f>
        <v>0</v>
      </c>
      <c r="K698" s="7">
        <f>'[1]8 salud'!K698</f>
        <v>0</v>
      </c>
      <c r="L698" s="15">
        <f>'[1]8 salud'!L698</f>
        <v>0</v>
      </c>
    </row>
    <row r="699" spans="1:12" x14ac:dyDescent="0.2">
      <c r="A699" s="7">
        <f>'[1]8 salud'!A699</f>
        <v>0</v>
      </c>
      <c r="B699" s="7" t="str">
        <f>'[1]8 salud'!B699</f>
        <v>Construcci󮬠reforzamiento, adecuaci󮠹 ampliaci󮍊</v>
      </c>
      <c r="C699" s="7">
        <f>'[1]8 salud'!C699</f>
        <v>0</v>
      </c>
      <c r="D699" s="7">
        <f>'[1]8 salud'!D699</f>
        <v>0</v>
      </c>
      <c r="E699" s="7">
        <f>'[1]8 salud'!E699</f>
        <v>0</v>
      </c>
      <c r="F699" s="14">
        <f>'[1]8 salud'!F699</f>
        <v>0</v>
      </c>
      <c r="G699" s="7">
        <f>'[1]8 salud'!I699</f>
        <v>0</v>
      </c>
      <c r="H699" s="15">
        <f>'[1]8 salud'!J699</f>
        <v>0</v>
      </c>
      <c r="I699" s="7">
        <f>'[1]8 salud'!M699</f>
        <v>0</v>
      </c>
      <c r="J699" s="15">
        <f>'[1]8 salud'!L699</f>
        <v>0</v>
      </c>
      <c r="K699" s="7">
        <f>'[1]8 salud'!K699</f>
        <v>0</v>
      </c>
      <c r="L699" s="15">
        <f>'[1]8 salud'!L699</f>
        <v>0</v>
      </c>
    </row>
    <row r="700" spans="1:12" x14ac:dyDescent="0.2">
      <c r="A700" s="7" t="str">
        <f>'[1]8 salud'!A700</f>
        <v>´3311401020880000101007</v>
      </c>
      <c r="B700" s="7" t="str">
        <f>'[1]8 salud'!B700</f>
        <v>Construcci󮬠reforzamiento, adecuaci󮠹 ampliaci󮠤e hospitales</v>
      </c>
      <c r="C700" s="7">
        <f>'[1]8 salud'!C700</f>
        <v>0</v>
      </c>
      <c r="D700" s="7">
        <f>'[1]8 salud'!D700</f>
        <v>341318273</v>
      </c>
      <c r="E700" s="7">
        <f>'[1]8 salud'!E700</f>
        <v>341318273</v>
      </c>
      <c r="F700" s="14">
        <f>'[1]8 salud'!F700</f>
        <v>0</v>
      </c>
      <c r="G700" s="7">
        <f>'[1]8 salud'!I700</f>
        <v>0</v>
      </c>
      <c r="H700" s="15">
        <f>'[1]8 salud'!J700</f>
        <v>0</v>
      </c>
      <c r="I700" s="7">
        <f>'[1]8 salud'!M700</f>
        <v>0</v>
      </c>
      <c r="J700" s="15">
        <f>'[1]8 salud'!L700</f>
        <v>0</v>
      </c>
      <c r="K700" s="7">
        <f>'[1]8 salud'!K700</f>
        <v>0</v>
      </c>
      <c r="L700" s="15">
        <f>'[1]8 salud'!L700</f>
        <v>0</v>
      </c>
    </row>
    <row r="701" spans="1:12" x14ac:dyDescent="0.2">
      <c r="A701" s="7">
        <f>'[1]8 salud'!A701</f>
        <v>0</v>
      </c>
      <c r="B701" s="7" t="str">
        <f>'[1]8 salud'!B701</f>
        <v>Recurso Humano contratado para el desarrollo y consolidaci󮠤e redes, dentro del marco establecido en el Plan de Desarrollo</v>
      </c>
      <c r="C701" s="7">
        <f>'[1]8 salud'!C701</f>
        <v>0</v>
      </c>
      <c r="D701" s="7">
        <f>'[1]8 salud'!D701</f>
        <v>0</v>
      </c>
      <c r="E701" s="7">
        <f>'[1]8 salud'!E701</f>
        <v>0</v>
      </c>
      <c r="F701" s="14">
        <f>'[1]8 salud'!F701</f>
        <v>0</v>
      </c>
      <c r="G701" s="7">
        <f>'[1]8 salud'!I701</f>
        <v>0</v>
      </c>
      <c r="H701" s="15">
        <f>'[1]8 salud'!J701</f>
        <v>0</v>
      </c>
      <c r="I701" s="7">
        <f>'[1]8 salud'!M701</f>
        <v>0</v>
      </c>
      <c r="J701" s="15">
        <f>'[1]8 salud'!L701</f>
        <v>0</v>
      </c>
      <c r="K701" s="7">
        <f>'[1]8 salud'!K701</f>
        <v>0</v>
      </c>
      <c r="L701" s="15">
        <f>'[1]8 salud'!L701</f>
        <v>0</v>
      </c>
    </row>
    <row r="702" spans="1:12" x14ac:dyDescent="0.2">
      <c r="A702" s="7" t="str">
        <f>'[1]8 salud'!A702</f>
        <v>´3311401020880000200000</v>
      </c>
      <c r="B702" s="7" t="str">
        <f>'[1]8 salud'!B702</f>
        <v>Dotaci󮍊</v>
      </c>
      <c r="C702" s="7">
        <f>'[1]8 salud'!C702</f>
        <v>5000000000</v>
      </c>
      <c r="D702" s="7">
        <f>'[1]8 salud'!D702</f>
        <v>8936846121</v>
      </c>
      <c r="E702" s="7">
        <f>'[1]8 salud'!E702</f>
        <v>13936846121</v>
      </c>
      <c r="F702" s="14">
        <f>'[1]8 salud'!F702</f>
        <v>0</v>
      </c>
      <c r="G702" s="7">
        <f>'[1]8 salud'!I702</f>
        <v>209519007</v>
      </c>
      <c r="H702" s="15">
        <f>'[1]8 salud'!J702</f>
        <v>1.5033459161488291E-2</v>
      </c>
      <c r="I702" s="7">
        <f>'[1]8 salud'!M702</f>
        <v>4644519411</v>
      </c>
      <c r="J702" s="15">
        <f>'[1]8 salud'!L702</f>
        <v>0.34828815471284774</v>
      </c>
      <c r="K702" s="7">
        <f>'[1]8 salud'!K702</f>
        <v>4854038418</v>
      </c>
      <c r="L702" s="15">
        <f>'[1]8 salud'!L702</f>
        <v>0.34828815471284774</v>
      </c>
    </row>
    <row r="703" spans="1:12" x14ac:dyDescent="0.2">
      <c r="A703" s="7">
        <f>'[1]8 salud'!A703</f>
        <v>0</v>
      </c>
      <c r="B703" s="7" t="str">
        <f>'[1]8 salud'!B703</f>
        <v>Modernizaci󮠥 Infraestructura de Salud</v>
      </c>
      <c r="C703" s="7">
        <f>'[1]8 salud'!C703</f>
        <v>0</v>
      </c>
      <c r="D703" s="7">
        <f>'[1]8 salud'!D703</f>
        <v>0</v>
      </c>
      <c r="E703" s="7">
        <f>'[1]8 salud'!E703</f>
        <v>0</v>
      </c>
      <c r="F703" s="14">
        <f>'[1]8 salud'!F703</f>
        <v>0</v>
      </c>
      <c r="G703" s="7">
        <f>'[1]8 salud'!I703</f>
        <v>0</v>
      </c>
      <c r="H703" s="15">
        <f>'[1]8 salud'!J703</f>
        <v>0</v>
      </c>
      <c r="I703" s="7">
        <f>'[1]8 salud'!M703</f>
        <v>0</v>
      </c>
      <c r="J703" s="15">
        <f>'[1]8 salud'!L703</f>
        <v>0</v>
      </c>
      <c r="K703" s="7">
        <f>'[1]8 salud'!K703</f>
        <v>0</v>
      </c>
      <c r="L703" s="15">
        <f>'[1]8 salud'!L703</f>
        <v>0</v>
      </c>
    </row>
    <row r="704" spans="1:12" x14ac:dyDescent="0.2">
      <c r="A704" s="7" t="str">
        <f>'[1]8 salud'!A704</f>
        <v>´3311401020880000201000</v>
      </c>
      <c r="B704" s="7" t="str">
        <f>'[1]8 salud'!B704</f>
        <v>Dotaci󮠤e Infraestructura</v>
      </c>
      <c r="C704" s="7">
        <f>'[1]8 salud'!C704</f>
        <v>0</v>
      </c>
      <c r="D704" s="7">
        <f>'[1]8 salud'!D704</f>
        <v>251141715</v>
      </c>
      <c r="E704" s="7">
        <f>'[1]8 salud'!E704</f>
        <v>251141715</v>
      </c>
      <c r="F704" s="14">
        <f>'[1]8 salud'!F704</f>
        <v>0</v>
      </c>
      <c r="G704" s="7">
        <f>'[1]8 salud'!I704</f>
        <v>81100000</v>
      </c>
      <c r="H704" s="15">
        <f>'[1]8 salud'!J704</f>
        <v>0.32292524561282065</v>
      </c>
      <c r="I704" s="7">
        <f>'[1]8 salud'!M704</f>
        <v>148141715</v>
      </c>
      <c r="J704" s="15">
        <f>'[1]8 salud'!L704</f>
        <v>0.91279823823772166</v>
      </c>
      <c r="K704" s="7">
        <f>'[1]8 salud'!K704</f>
        <v>229241715</v>
      </c>
      <c r="L704" s="15">
        <f>'[1]8 salud'!L704</f>
        <v>0.91279823823772166</v>
      </c>
    </row>
    <row r="705" spans="1:12" x14ac:dyDescent="0.2">
      <c r="A705" s="7">
        <f>'[1]8 salud'!A705</f>
        <v>0</v>
      </c>
      <c r="B705" s="7" t="str">
        <f>'[1]8 salud'!B705</f>
        <v>Dotaci󮠤e Infraestructura hospitalaria del Distrito Capital.</v>
      </c>
      <c r="C705" s="7">
        <f>'[1]8 salud'!C705</f>
        <v>0</v>
      </c>
      <c r="D705" s="7">
        <f>'[1]8 salud'!D705</f>
        <v>0</v>
      </c>
      <c r="E705" s="7">
        <f>'[1]8 salud'!E705</f>
        <v>0</v>
      </c>
      <c r="F705" s="14">
        <f>'[1]8 salud'!F705</f>
        <v>0</v>
      </c>
      <c r="G705" s="7">
        <f>'[1]8 salud'!I705</f>
        <v>0</v>
      </c>
      <c r="H705" s="15">
        <f>'[1]8 salud'!J705</f>
        <v>0</v>
      </c>
      <c r="I705" s="7">
        <f>'[1]8 salud'!M705</f>
        <v>0</v>
      </c>
      <c r="J705" s="15">
        <f>'[1]8 salud'!L705</f>
        <v>0</v>
      </c>
      <c r="K705" s="7">
        <f>'[1]8 salud'!K705</f>
        <v>0</v>
      </c>
      <c r="L705" s="15">
        <f>'[1]8 salud'!L705</f>
        <v>0</v>
      </c>
    </row>
    <row r="706" spans="1:12" x14ac:dyDescent="0.2">
      <c r="A706" s="7" t="str">
        <f>'[1]8 salud'!A706</f>
        <v>´3311401020880000201078</v>
      </c>
      <c r="B706" s="7" t="str">
        <f>'[1]8 salud'!B706</f>
        <v>Dotaci󮠤e Infraestructura</v>
      </c>
      <c r="C706" s="7">
        <f>'[1]8 salud'!C706</f>
        <v>5000000000</v>
      </c>
      <c r="D706" s="7">
        <f>'[1]8 salud'!D706</f>
        <v>8434697918</v>
      </c>
      <c r="E706" s="7">
        <f>'[1]8 salud'!E706</f>
        <v>13434697918</v>
      </c>
      <c r="F706" s="14">
        <f>'[1]8 salud'!F706</f>
        <v>0</v>
      </c>
      <c r="G706" s="7">
        <f>'[1]8 salud'!I706</f>
        <v>128419007</v>
      </c>
      <c r="H706" s="15">
        <f>'[1]8 salud'!J706</f>
        <v>9.5587565707705557E-3</v>
      </c>
      <c r="I706" s="7">
        <f>'[1]8 salud'!M706</f>
        <v>4496377696</v>
      </c>
      <c r="J706" s="15">
        <f>'[1]8 salud'!L706</f>
        <v>0.34424270134154872</v>
      </c>
      <c r="K706" s="7">
        <f>'[1]8 salud'!K706</f>
        <v>4624796703</v>
      </c>
      <c r="L706" s="15">
        <f>'[1]8 salud'!L706</f>
        <v>0.34424270134154872</v>
      </c>
    </row>
    <row r="707" spans="1:12" x14ac:dyDescent="0.2">
      <c r="A707" s="7">
        <f>'[1]8 salud'!A707</f>
        <v>0</v>
      </c>
      <c r="B707" s="7" t="str">
        <f>'[1]8 salud'!B707</f>
        <v>Dotaci󮠤e Infraestructura hospitalaria del Distrito Capital.</v>
      </c>
      <c r="C707" s="7">
        <f>'[1]8 salud'!C707</f>
        <v>0</v>
      </c>
      <c r="D707" s="7">
        <f>'[1]8 salud'!D707</f>
        <v>251006488</v>
      </c>
      <c r="E707" s="7">
        <f>'[1]8 salud'!E707</f>
        <v>251006488</v>
      </c>
      <c r="F707" s="14">
        <f>'[1]8 salud'!F707</f>
        <v>0</v>
      </c>
      <c r="G707" s="7">
        <f>'[1]8 salud'!I707</f>
        <v>0</v>
      </c>
      <c r="H707" s="15">
        <f>'[1]8 salud'!J707</f>
        <v>0</v>
      </c>
      <c r="I707" s="7">
        <f>'[1]8 salud'!M707</f>
        <v>0</v>
      </c>
      <c r="J707" s="15">
        <f>'[1]8 salud'!L707</f>
        <v>0</v>
      </c>
      <c r="K707" s="7">
        <f>'[1]8 salud'!K707</f>
        <v>0</v>
      </c>
      <c r="L707" s="15">
        <f>'[1]8 salud'!L707</f>
        <v>0</v>
      </c>
    </row>
    <row r="708" spans="1:12" x14ac:dyDescent="0.2">
      <c r="A708" s="7">
        <f>'[1]8 salud'!A708</f>
        <v>0</v>
      </c>
      <c r="B708" s="7" t="str">
        <f>'[1]8 salud'!B708</f>
        <v>INFRAESTRUCTURA</v>
      </c>
      <c r="C708" s="7">
        <f>'[1]8 salud'!C708</f>
        <v>0</v>
      </c>
      <c r="D708" s="7">
        <f>'[1]8 salud'!D708</f>
        <v>0</v>
      </c>
      <c r="E708" s="7">
        <f>'[1]8 salud'!E708</f>
        <v>0</v>
      </c>
      <c r="F708" s="14">
        <f>'[1]8 salud'!F708</f>
        <v>0</v>
      </c>
      <c r="G708" s="7">
        <f>'[1]8 salud'!I708</f>
        <v>0</v>
      </c>
      <c r="H708" s="15">
        <f>'[1]8 salud'!J708</f>
        <v>0</v>
      </c>
      <c r="I708" s="7">
        <f>'[1]8 salud'!M708</f>
        <v>0</v>
      </c>
      <c r="J708" s="15">
        <f>'[1]8 salud'!L708</f>
        <v>0</v>
      </c>
      <c r="K708" s="7">
        <f>'[1]8 salud'!K708</f>
        <v>0</v>
      </c>
      <c r="L708" s="15">
        <f>'[1]8 salud'!L708</f>
        <v>0</v>
      </c>
    </row>
    <row r="709" spans="1:12" x14ac:dyDescent="0.2">
      <c r="A709" s="7" t="str">
        <f>'[1]8 salud'!A709</f>
        <v>´3311401020880001100000</v>
      </c>
      <c r="B709" s="7" t="str">
        <f>'[1]8 salud'!B709</f>
        <v>Acciones de reorganizaci󮠤e redes de prestadores de servicios de salud, gesti󮠰ara la reapertura y puesta en operaci󮠤e san Juan de Dios</v>
      </c>
      <c r="C709" s="7">
        <f>'[1]8 salud'!C709</f>
        <v>0</v>
      </c>
      <c r="D709" s="7">
        <f>'[1]8 salud'!D709</f>
        <v>0</v>
      </c>
      <c r="E709" s="7">
        <f>'[1]8 salud'!E709</f>
        <v>0</v>
      </c>
      <c r="F709" s="14">
        <f>'[1]8 salud'!F709</f>
        <v>0</v>
      </c>
      <c r="G709" s="7">
        <f>'[1]8 salud'!I709</f>
        <v>0</v>
      </c>
      <c r="H709" s="15">
        <f>'[1]8 salud'!J709</f>
        <v>0</v>
      </c>
      <c r="I709" s="7">
        <f>'[1]8 salud'!M709</f>
        <v>0</v>
      </c>
      <c r="J709" s="15">
        <f>'[1]8 salud'!L709</f>
        <v>0</v>
      </c>
      <c r="K709" s="7">
        <f>'[1]8 salud'!K709</f>
        <v>0</v>
      </c>
      <c r="L709" s="15">
        <f>'[1]8 salud'!L709</f>
        <v>0</v>
      </c>
    </row>
    <row r="710" spans="1:12" x14ac:dyDescent="0.2">
      <c r="A710" s="7">
        <f>'[1]8 salud'!A710</f>
        <v>0</v>
      </c>
      <c r="B710" s="7" t="str">
        <f>'[1]8 salud'!B710</f>
        <v>Modernizaci󮠥 Infraestructura de Salud</v>
      </c>
      <c r="C710" s="7">
        <f>'[1]8 salud'!C710</f>
        <v>22539602528</v>
      </c>
      <c r="D710" s="7">
        <f>'[1]8 salud'!D710</f>
        <v>10534653116</v>
      </c>
      <c r="E710" s="7">
        <f>'[1]8 salud'!E710</f>
        <v>33074255644</v>
      </c>
      <c r="F710" s="14">
        <f>'[1]8 salud'!F710</f>
        <v>0</v>
      </c>
      <c r="G710" s="7">
        <f>'[1]8 salud'!I710</f>
        <v>792601347</v>
      </c>
      <c r="H710" s="15">
        <f>'[1]8 salud'!J710</f>
        <v>2.3964298865295424E-2</v>
      </c>
      <c r="I710" s="7">
        <f>'[1]8 salud'!M710</f>
        <v>4951834982</v>
      </c>
      <c r="J710" s="15">
        <f>'[1]8 salud'!L710</f>
        <v>0.17368301167019909</v>
      </c>
      <c r="K710" s="7">
        <f>'[1]8 salud'!K710</f>
        <v>5744436329</v>
      </c>
      <c r="L710" s="15">
        <f>'[1]8 salud'!L710</f>
        <v>0.17368301167019909</v>
      </c>
    </row>
    <row r="711" spans="1:12" x14ac:dyDescent="0.2">
      <c r="A711" s="7" t="str">
        <f>'[1]8 salud'!A711</f>
        <v>´3311401020880007600000</v>
      </c>
      <c r="B711" s="7" t="str">
        <f>'[1]8 salud'!B711</f>
        <v>Recurso Humano contratado para el desarrollo y consolidaci󮠤e redes, dentro del marco establecido en el Plan de Desarrollo</v>
      </c>
      <c r="C711" s="7">
        <f>'[1]8 salud'!C711</f>
        <v>0</v>
      </c>
      <c r="D711" s="7">
        <f>'[1]8 salud'!D711</f>
        <v>0</v>
      </c>
      <c r="E711" s="7">
        <f>'[1]8 salud'!E711</f>
        <v>0</v>
      </c>
      <c r="F711" s="14">
        <f>'[1]8 salud'!F711</f>
        <v>0</v>
      </c>
      <c r="G711" s="7">
        <f>'[1]8 salud'!I711</f>
        <v>0</v>
      </c>
      <c r="H711" s="15">
        <f>'[1]8 salud'!J711</f>
        <v>0</v>
      </c>
      <c r="I711" s="7">
        <f>'[1]8 salud'!M711</f>
        <v>0</v>
      </c>
      <c r="J711" s="15">
        <f>'[1]8 salud'!L711</f>
        <v>0</v>
      </c>
      <c r="K711" s="7">
        <f>'[1]8 salud'!K711</f>
        <v>0</v>
      </c>
      <c r="L711" s="15">
        <f>'[1]8 salud'!L711</f>
        <v>0</v>
      </c>
    </row>
    <row r="712" spans="1:12" x14ac:dyDescent="0.2">
      <c r="A712" s="7" t="str">
        <f>'[1]8 salud'!A712</f>
        <v>´3311401020880010000000</v>
      </c>
      <c r="B712" s="7" t="str">
        <f>'[1]8 salud'!B712</f>
        <v>INFRAESTRUCTURA</v>
      </c>
      <c r="C712" s="7">
        <f>'[1]8 salud'!C712</f>
        <v>2101000000</v>
      </c>
      <c r="D712" s="7">
        <f>'[1]8 salud'!D712</f>
        <v>10381798278</v>
      </c>
      <c r="E712" s="7">
        <f>'[1]8 salud'!E712</f>
        <v>12482798278</v>
      </c>
      <c r="F712" s="14">
        <f>'[1]8 salud'!F712</f>
        <v>0</v>
      </c>
      <c r="G712" s="7">
        <f>'[1]8 salud'!I712</f>
        <v>923608268</v>
      </c>
      <c r="H712" s="15">
        <f>'[1]8 salud'!J712</f>
        <v>7.3990482536899646E-2</v>
      </c>
      <c r="I712" s="7">
        <f>'[1]8 salud'!M712</f>
        <v>128530116</v>
      </c>
      <c r="J712" s="15">
        <f>'[1]8 salud'!L712</f>
        <v>8.4287061327772583E-2</v>
      </c>
      <c r="K712" s="7">
        <f>'[1]8 salud'!K712</f>
        <v>1052138384</v>
      </c>
      <c r="L712" s="15">
        <f>'[1]8 salud'!L712</f>
        <v>8.4287061327772583E-2</v>
      </c>
    </row>
    <row r="713" spans="1:12" x14ac:dyDescent="0.2">
      <c r="A713" s="7">
        <f>'[1]8 salud'!A713</f>
        <v>0</v>
      </c>
      <c r="B713" s="7" t="str">
        <f>'[1]8 salud'!B713</f>
        <v>Recurso Humano</v>
      </c>
      <c r="C713" s="7">
        <f>'[1]8 salud'!C713</f>
        <v>0</v>
      </c>
      <c r="D713" s="7">
        <f>'[1]8 salud'!D713</f>
        <v>0</v>
      </c>
      <c r="E713" s="7">
        <f>'[1]8 salud'!E713</f>
        <v>0</v>
      </c>
      <c r="F713" s="14">
        <f>'[1]8 salud'!F713</f>
        <v>0</v>
      </c>
      <c r="G713" s="7">
        <f>'[1]8 salud'!I713</f>
        <v>0</v>
      </c>
      <c r="H713" s="15">
        <f>'[1]8 salud'!J713</f>
        <v>0</v>
      </c>
      <c r="I713" s="7">
        <f>'[1]8 salud'!M713</f>
        <v>0</v>
      </c>
      <c r="J713" s="15">
        <f>'[1]8 salud'!L713</f>
        <v>0</v>
      </c>
      <c r="K713" s="7">
        <f>'[1]8 salud'!K713</f>
        <v>0</v>
      </c>
      <c r="L713" s="15">
        <f>'[1]8 salud'!L713</f>
        <v>0</v>
      </c>
    </row>
    <row r="714" spans="1:12" x14ac:dyDescent="0.2">
      <c r="A714" s="7" t="str">
        <f>'[1]8 salud'!A714</f>
        <v>´3311401020880011681100</v>
      </c>
      <c r="B714" s="7" t="str">
        <f>'[1]8 salud'!B714</f>
        <v>Construcci󮬠reforzamiento, adecuaci󮠹 ampliaci󮍊</v>
      </c>
      <c r="C714" s="7">
        <f>'[1]8 salud'!C714</f>
        <v>2101000000</v>
      </c>
      <c r="D714" s="7">
        <f>'[1]8 salud'!D714</f>
        <v>10381798278</v>
      </c>
      <c r="E714" s="7">
        <f>'[1]8 salud'!E714</f>
        <v>12482798278</v>
      </c>
      <c r="F714" s="14">
        <f>'[1]8 salud'!F714</f>
        <v>0</v>
      </c>
      <c r="G714" s="7">
        <f>'[1]8 salud'!I714</f>
        <v>923608268</v>
      </c>
      <c r="H714" s="15">
        <f>'[1]8 salud'!J714</f>
        <v>7.3990482536899646E-2</v>
      </c>
      <c r="I714" s="7">
        <f>'[1]8 salud'!M714</f>
        <v>128530116</v>
      </c>
      <c r="J714" s="15">
        <f>'[1]8 salud'!L714</f>
        <v>8.4287061327772583E-2</v>
      </c>
      <c r="K714" s="7">
        <f>'[1]8 salud'!K714</f>
        <v>1052138384</v>
      </c>
      <c r="L714" s="15">
        <f>'[1]8 salud'!L714</f>
        <v>8.4287061327772583E-2</v>
      </c>
    </row>
    <row r="715" spans="1:12" x14ac:dyDescent="0.2">
      <c r="A715" s="7" t="str">
        <f>'[1]8 salud'!A715</f>
        <v>´3311401020880020000000</v>
      </c>
      <c r="B715" s="7" t="str">
        <f>'[1]8 salud'!B715</f>
        <v>Dotaci󮍊</v>
      </c>
      <c r="C715" s="7">
        <f>'[1]8 salud'!C715</f>
        <v>1233000000</v>
      </c>
      <c r="D715" s="7">
        <f>'[1]8 salud'!D715</f>
        <v>4394626192</v>
      </c>
      <c r="E715" s="7">
        <f>'[1]8 salud'!E715</f>
        <v>5627626192</v>
      </c>
      <c r="F715" s="14">
        <f>'[1]8 salud'!F715</f>
        <v>0</v>
      </c>
      <c r="G715" s="7">
        <f>'[1]8 salud'!I715</f>
        <v>1556965122</v>
      </c>
      <c r="H715" s="15">
        <f>'[1]8 salud'!J715</f>
        <v>0.27666463067737462</v>
      </c>
      <c r="I715" s="7">
        <f>'[1]8 salud'!M715</f>
        <v>2352089109</v>
      </c>
      <c r="J715" s="15">
        <f>'[1]8 salud'!L715</f>
        <v>0.69461867182240167</v>
      </c>
      <c r="K715" s="7">
        <f>'[1]8 salud'!K715</f>
        <v>3909054231</v>
      </c>
      <c r="L715" s="15">
        <f>'[1]8 salud'!L715</f>
        <v>0.69461867182240167</v>
      </c>
    </row>
    <row r="716" spans="1:12" x14ac:dyDescent="0.2">
      <c r="A716" s="7">
        <f>'[1]8 salud'!A716</f>
        <v>0</v>
      </c>
      <c r="B716" s="7" t="str">
        <f>'[1]8 salud'!B716</f>
        <v>Modernizaci󮠥 Infraestructura de Salud</v>
      </c>
      <c r="C716" s="7">
        <f>'[1]8 salud'!C716</f>
        <v>0</v>
      </c>
      <c r="D716" s="7">
        <f>'[1]8 salud'!D716</f>
        <v>2932099286</v>
      </c>
      <c r="E716" s="7">
        <f>'[1]8 salud'!E716</f>
        <v>2932099286</v>
      </c>
      <c r="F716" s="14">
        <f>'[1]8 salud'!F716</f>
        <v>0</v>
      </c>
      <c r="G716" s="7">
        <f>'[1]8 salud'!I716</f>
        <v>0</v>
      </c>
      <c r="H716" s="15">
        <f>'[1]8 salud'!J716</f>
        <v>0</v>
      </c>
      <c r="I716" s="7">
        <f>'[1]8 salud'!M716</f>
        <v>0</v>
      </c>
      <c r="J716" s="15">
        <f>'[1]8 salud'!L716</f>
        <v>0</v>
      </c>
      <c r="K716" s="7">
        <f>'[1]8 salud'!K716</f>
        <v>0</v>
      </c>
      <c r="L716" s="15">
        <f>'[1]8 salud'!L716</f>
        <v>0</v>
      </c>
    </row>
    <row r="717" spans="1:12" x14ac:dyDescent="0.2">
      <c r="A717" s="7" t="str">
        <f>'[1]8 salud'!A717</f>
        <v>´3311401020880020100000</v>
      </c>
      <c r="B717" s="7" t="str">
        <f>'[1]8 salud'!B717</f>
        <v>Dotaci󮠤e Infraestructura</v>
      </c>
      <c r="C717" s="7">
        <f>'[1]8 salud'!C717</f>
        <v>233000000</v>
      </c>
      <c r="D717" s="7">
        <f>'[1]8 salud'!D717</f>
        <v>2387075931</v>
      </c>
      <c r="E717" s="7">
        <f>'[1]8 salud'!E717</f>
        <v>2620075931</v>
      </c>
      <c r="F717" s="14">
        <f>'[1]8 salud'!F717</f>
        <v>0</v>
      </c>
      <c r="G717" s="7">
        <f>'[1]8 salud'!I717</f>
        <v>740491504</v>
      </c>
      <c r="H717" s="15">
        <f>'[1]8 salud'!J717</f>
        <v>0.28262215428137527</v>
      </c>
      <c r="I717" s="7">
        <f>'[1]8 salud'!M717</f>
        <v>1298915414</v>
      </c>
      <c r="J717" s="15">
        <f>'[1]8 salud'!L717</f>
        <v>0.77837702864650304</v>
      </c>
      <c r="K717" s="7">
        <f>'[1]8 salud'!K717</f>
        <v>2039406918</v>
      </c>
      <c r="L717" s="15">
        <f>'[1]8 salud'!L717</f>
        <v>0.77837702864650304</v>
      </c>
    </row>
    <row r="718" spans="1:12" x14ac:dyDescent="0.2">
      <c r="A718" s="7" t="str">
        <f>'[1]8 salud'!A718</f>
        <v>´3311401020880021691100</v>
      </c>
      <c r="B718" s="7" t="str">
        <f>'[1]8 salud'!B718</f>
        <v>Dotaci󮠤e Infraestructura</v>
      </c>
      <c r="C718" s="7">
        <f>'[1]8 salud'!C718</f>
        <v>1000000000</v>
      </c>
      <c r="D718" s="7">
        <f>'[1]8 salud'!D718</f>
        <v>1500000000</v>
      </c>
      <c r="E718" s="7">
        <f>'[1]8 salud'!E718</f>
        <v>2500000000</v>
      </c>
      <c r="F718" s="14">
        <f>'[1]8 salud'!F718</f>
        <v>0</v>
      </c>
      <c r="G718" s="7">
        <f>'[1]8 salud'!I718</f>
        <v>354309052</v>
      </c>
      <c r="H718" s="15">
        <f>'[1]8 salud'!J718</f>
        <v>0.14172362080000001</v>
      </c>
      <c r="I718" s="7">
        <f>'[1]8 salud'!M718</f>
        <v>1053173695</v>
      </c>
      <c r="J718" s="15">
        <f>'[1]8 salud'!L718</f>
        <v>0.56299309880000004</v>
      </c>
      <c r="K718" s="7">
        <f>'[1]8 salud'!K718</f>
        <v>1407482747</v>
      </c>
      <c r="L718" s="15">
        <f>'[1]8 salud'!L718</f>
        <v>0.56299309880000004</v>
      </c>
    </row>
    <row r="719" spans="1:12" x14ac:dyDescent="0.2">
      <c r="A719" s="7" t="str">
        <f>'[1]8 salud'!A719</f>
        <v>´3311401020880021701110</v>
      </c>
      <c r="B719" s="7" t="str">
        <f>'[1]8 salud'!B719</f>
        <v>Acciones de Reorganizaci󮠤e Redes - Red de Urgencias y Emergencias.</v>
      </c>
      <c r="C719" s="7">
        <f>'[1]8 salud'!C719</f>
        <v>0</v>
      </c>
      <c r="D719" s="7">
        <f>'[1]8 salud'!D719</f>
        <v>0</v>
      </c>
      <c r="E719" s="7">
        <f>'[1]8 salud'!E719</f>
        <v>0</v>
      </c>
      <c r="F719" s="14">
        <f>'[1]8 salud'!F719</f>
        <v>0</v>
      </c>
      <c r="G719" s="7">
        <f>'[1]8 salud'!I719</f>
        <v>0</v>
      </c>
      <c r="H719" s="15">
        <f>'[1]8 salud'!J719</f>
        <v>0</v>
      </c>
      <c r="I719" s="7">
        <f>'[1]8 salud'!M719</f>
        <v>0</v>
      </c>
      <c r="J719" s="15">
        <f>'[1]8 salud'!L719</f>
        <v>0</v>
      </c>
      <c r="K719" s="7">
        <f>'[1]8 salud'!K719</f>
        <v>0</v>
      </c>
      <c r="L719" s="15">
        <f>'[1]8 salud'!L719</f>
        <v>0</v>
      </c>
    </row>
    <row r="720" spans="1:12" x14ac:dyDescent="0.2">
      <c r="A720" s="7" t="str">
        <f>'[1]8 salud'!A720</f>
        <v>´3311401020880078300000</v>
      </c>
      <c r="B720" s="7" t="str">
        <f>'[1]8 salud'!B720</f>
        <v>INFRAESTRUCTURA</v>
      </c>
      <c r="C720" s="7">
        <f>'[1]8 salud'!C720</f>
        <v>0</v>
      </c>
      <c r="D720" s="7">
        <f>'[1]8 salud'!D720</f>
        <v>1940358265</v>
      </c>
      <c r="E720" s="7">
        <f>'[1]8 salud'!E720</f>
        <v>1940358265</v>
      </c>
      <c r="F720" s="14">
        <f>'[1]8 salud'!F720</f>
        <v>0</v>
      </c>
      <c r="G720" s="7">
        <f>'[1]8 salud'!I720</f>
        <v>0</v>
      </c>
      <c r="H720" s="15">
        <f>'[1]8 salud'!J720</f>
        <v>0</v>
      </c>
      <c r="I720" s="7">
        <f>'[1]8 salud'!M720</f>
        <v>0</v>
      </c>
      <c r="J720" s="15">
        <f>'[1]8 salud'!L720</f>
        <v>0</v>
      </c>
      <c r="K720" s="7">
        <f>'[1]8 salud'!K720</f>
        <v>0</v>
      </c>
      <c r="L720" s="15">
        <f>'[1]8 salud'!L720</f>
        <v>0</v>
      </c>
    </row>
    <row r="721" spans="1:12" x14ac:dyDescent="0.2">
      <c r="A721" s="7" t="str">
        <f>'[1]8 salud'!A721</f>
        <v>´3311401020880110000000</v>
      </c>
      <c r="B721" s="7" t="str">
        <f>'[1]8 salud'!B721</f>
        <v>110 - Modernizacion e infraestructura de salud</v>
      </c>
      <c r="C721" s="7">
        <f>'[1]8 salud'!C721</f>
        <v>307041001000</v>
      </c>
      <c r="D721" s="7">
        <f>'[1]8 salud'!D721</f>
        <v>-30364907394</v>
      </c>
      <c r="E721" s="7">
        <f>'[1]8 salud'!E721</f>
        <v>276676093606</v>
      </c>
      <c r="F721" s="14">
        <f>'[1]8 salud'!F721</f>
        <v>0</v>
      </c>
      <c r="G721" s="7">
        <f>'[1]8 salud'!I721</f>
        <v>20747644090</v>
      </c>
      <c r="H721" s="15">
        <f>'[1]8 salud'!J721</f>
        <v>7.4988929544254873E-2</v>
      </c>
      <c r="I721" s="7">
        <f>'[1]8 salud'!M721</f>
        <v>35731662451</v>
      </c>
      <c r="J721" s="15">
        <f>'[1]8 salud'!L721</f>
        <v>0.20413511628304698</v>
      </c>
      <c r="K721" s="7">
        <f>'[1]8 salud'!K721</f>
        <v>56479306541</v>
      </c>
      <c r="L721" s="15">
        <f>'[1]8 salud'!L721</f>
        <v>0.20413511628304698</v>
      </c>
    </row>
    <row r="722" spans="1:12" x14ac:dyDescent="0.2">
      <c r="A722" s="7">
        <f>'[1]8 salud'!A722</f>
        <v>0</v>
      </c>
      <c r="B722" s="7" t="str">
        <f>'[1]8 salud'!B722</f>
        <v>110 - Modernizaci󮠥 infraestructura de salud</v>
      </c>
      <c r="C722" s="7">
        <f>'[1]8 salud'!C722</f>
        <v>0</v>
      </c>
      <c r="D722" s="7">
        <f>'[1]8 salud'!D722</f>
        <v>461289000</v>
      </c>
      <c r="E722" s="7">
        <f>'[1]8 salud'!E722</f>
        <v>461289000</v>
      </c>
      <c r="F722" s="14">
        <f>'[1]8 salud'!F722</f>
        <v>0</v>
      </c>
      <c r="G722" s="7">
        <f>'[1]8 salud'!I722</f>
        <v>358789000</v>
      </c>
      <c r="H722" s="15">
        <f>'[1]8 salud'!J722</f>
        <v>0.77779656571043321</v>
      </c>
      <c r="I722" s="7">
        <f>'[1]8 salud'!M722</f>
        <v>97500000</v>
      </c>
      <c r="J722" s="15">
        <f>'[1]8 salud'!L722</f>
        <v>0.98916080808343576</v>
      </c>
      <c r="K722" s="7">
        <f>'[1]8 salud'!K722</f>
        <v>456289000</v>
      </c>
      <c r="L722" s="15">
        <f>'[1]8 salud'!L722</f>
        <v>0.98916080808343576</v>
      </c>
    </row>
    <row r="723" spans="1:12" x14ac:dyDescent="0.2">
      <c r="A723" s="7">
        <f>'[1]8 salud'!A723</f>
        <v>0</v>
      </c>
      <c r="B723" s="7" t="str">
        <f>'[1]8 salud'!B723</f>
        <v>Acciones de reorganizaci󮠤e redes de prestadores de servicios de salud, gesti󮠰ara la reapertura y puesta en operaci󮠤e san Juan de Dios</v>
      </c>
      <c r="C723" s="7">
        <f>'[1]8 salud'!C723</f>
        <v>0</v>
      </c>
      <c r="D723" s="7">
        <f>'[1]8 salud'!D723</f>
        <v>0</v>
      </c>
      <c r="E723" s="7">
        <f>'[1]8 salud'!E723</f>
        <v>0</v>
      </c>
      <c r="F723" s="14">
        <f>'[1]8 salud'!F723</f>
        <v>0</v>
      </c>
      <c r="G723" s="7">
        <f>'[1]8 salud'!I723</f>
        <v>0</v>
      </c>
      <c r="H723" s="15">
        <f>'[1]8 salud'!J723</f>
        <v>0</v>
      </c>
      <c r="I723" s="7">
        <f>'[1]8 salud'!M723</f>
        <v>0</v>
      </c>
      <c r="J723" s="15">
        <f>'[1]8 salud'!L723</f>
        <v>0</v>
      </c>
      <c r="K723" s="7">
        <f>'[1]8 salud'!K723</f>
        <v>0</v>
      </c>
      <c r="L723" s="15">
        <f>'[1]8 salud'!L723</f>
        <v>0</v>
      </c>
    </row>
    <row r="724" spans="1:12" x14ac:dyDescent="0.2">
      <c r="A724" s="7" t="str">
        <f>'[1]8 salud'!A724</f>
        <v>´3311401020880110080000</v>
      </c>
      <c r="B724" s="7" t="str">
        <f>'[1]8 salud'!B724</f>
        <v>Construcci󮬠reforzamiento, adecuaci󮠹 ampliaci󮠤e hospitales</v>
      </c>
      <c r="C724" s="7">
        <f>'[1]8 salud'!C724</f>
        <v>13922000000</v>
      </c>
      <c r="D724" s="7">
        <f>'[1]8 salud'!D724</f>
        <v>-626543787</v>
      </c>
      <c r="E724" s="7">
        <f>'[1]8 salud'!E724</f>
        <v>13295456213</v>
      </c>
      <c r="F724" s="14">
        <f>'[1]8 salud'!F724</f>
        <v>182248684</v>
      </c>
      <c r="G724" s="7">
        <f>'[1]8 salud'!I724</f>
        <v>0</v>
      </c>
      <c r="H724" s="15">
        <f>'[1]8 salud'!J724</f>
        <v>0</v>
      </c>
      <c r="I724" s="7">
        <f>'[1]8 salud'!M724</f>
        <v>0</v>
      </c>
      <c r="J724" s="15">
        <f>'[1]8 salud'!L724</f>
        <v>0</v>
      </c>
      <c r="K724" s="7">
        <f>'[1]8 salud'!K724</f>
        <v>0</v>
      </c>
      <c r="L724" s="15">
        <f>'[1]8 salud'!L724</f>
        <v>0</v>
      </c>
    </row>
    <row r="725" spans="1:12" x14ac:dyDescent="0.2">
      <c r="A725" s="7">
        <f>'[1]8 salud'!A725</f>
        <v>0</v>
      </c>
      <c r="B725" s="7" t="str">
        <f>'[1]8 salud'!B725</f>
        <v>Dotaci󮠤e Infraestructura hospitalaria del Distrito Capital.</v>
      </c>
      <c r="C725" s="7">
        <f>'[1]8 salud'!C725</f>
        <v>0</v>
      </c>
      <c r="D725" s="7">
        <f>'[1]8 salud'!D725</f>
        <v>0</v>
      </c>
      <c r="E725" s="7">
        <f>'[1]8 salud'!E725</f>
        <v>0</v>
      </c>
      <c r="F725" s="14">
        <f>'[1]8 salud'!F725</f>
        <v>0</v>
      </c>
      <c r="G725" s="7">
        <f>'[1]8 salud'!I725</f>
        <v>0</v>
      </c>
      <c r="H725" s="15">
        <f>'[1]8 salud'!J725</f>
        <v>0</v>
      </c>
      <c r="I725" s="7">
        <f>'[1]8 salud'!M725</f>
        <v>0</v>
      </c>
      <c r="J725" s="15">
        <f>'[1]8 salud'!L725</f>
        <v>0</v>
      </c>
      <c r="K725" s="7">
        <f>'[1]8 salud'!K725</f>
        <v>0</v>
      </c>
      <c r="L725" s="15">
        <f>'[1]8 salud'!L725</f>
        <v>0</v>
      </c>
    </row>
    <row r="726" spans="1:12" x14ac:dyDescent="0.2">
      <c r="A726" s="7">
        <f>'[1]8 salud'!A726</f>
        <v>0</v>
      </c>
      <c r="B726" s="7" t="str">
        <f>'[1]8 salud'!B726</f>
        <v>Dotaci󮍊</v>
      </c>
      <c r="C726" s="7">
        <f>'[1]8 salud'!C726</f>
        <v>0</v>
      </c>
      <c r="D726" s="7">
        <f>'[1]8 salud'!D726</f>
        <v>0</v>
      </c>
      <c r="E726" s="7">
        <f>'[1]8 salud'!E726</f>
        <v>0</v>
      </c>
      <c r="F726" s="14">
        <f>'[1]8 salud'!F726</f>
        <v>0</v>
      </c>
      <c r="G726" s="7">
        <f>'[1]8 salud'!I726</f>
        <v>0</v>
      </c>
      <c r="H726" s="15">
        <f>'[1]8 salud'!J726</f>
        <v>0</v>
      </c>
      <c r="I726" s="7">
        <f>'[1]8 salud'!M726</f>
        <v>0</v>
      </c>
      <c r="J726" s="15">
        <f>'[1]8 salud'!L726</f>
        <v>0</v>
      </c>
      <c r="K726" s="7">
        <f>'[1]8 salud'!K726</f>
        <v>0</v>
      </c>
      <c r="L726" s="15">
        <f>'[1]8 salud'!L726</f>
        <v>0</v>
      </c>
    </row>
    <row r="727" spans="1:12" x14ac:dyDescent="0.2">
      <c r="A727" s="7">
        <f>'[1]8 salud'!A727</f>
        <v>0</v>
      </c>
      <c r="B727" s="7" t="str">
        <f>'[1]8 salud'!B727</f>
        <v>INFRAESTRUCTURA</v>
      </c>
      <c r="C727" s="7">
        <f>'[1]8 salud'!C727</f>
        <v>13922000000</v>
      </c>
      <c r="D727" s="7">
        <f>'[1]8 salud'!D727</f>
        <v>-626543787</v>
      </c>
      <c r="E727" s="7">
        <f>'[1]8 salud'!E727</f>
        <v>13295456213</v>
      </c>
      <c r="F727" s="14">
        <f>'[1]8 salud'!F727</f>
        <v>182248684</v>
      </c>
      <c r="G727" s="7">
        <f>'[1]8 salud'!I727</f>
        <v>0</v>
      </c>
      <c r="H727" s="15">
        <f>'[1]8 salud'!J727</f>
        <v>0</v>
      </c>
      <c r="I727" s="7">
        <f>'[1]8 salud'!M727</f>
        <v>0</v>
      </c>
      <c r="J727" s="15">
        <f>'[1]8 salud'!L727</f>
        <v>0</v>
      </c>
      <c r="K727" s="7">
        <f>'[1]8 salud'!K727</f>
        <v>0</v>
      </c>
      <c r="L727" s="15">
        <f>'[1]8 salud'!L727</f>
        <v>0</v>
      </c>
    </row>
    <row r="728" spans="1:12" x14ac:dyDescent="0.2">
      <c r="A728" s="7">
        <f>'[1]8 salud'!A728</f>
        <v>0</v>
      </c>
      <c r="B728" s="7" t="str">
        <f>'[1]8 salud'!B728</f>
        <v>Modernizaci󮠥 Infraestructura de Salud</v>
      </c>
      <c r="C728" s="7">
        <f>'[1]8 salud'!C728</f>
        <v>13922000000</v>
      </c>
      <c r="D728" s="7">
        <f>'[1]8 salud'!D728</f>
        <v>-626543787</v>
      </c>
      <c r="E728" s="7">
        <f>'[1]8 salud'!E728</f>
        <v>13295456213</v>
      </c>
      <c r="F728" s="14">
        <f>'[1]8 salud'!F728</f>
        <v>182248684</v>
      </c>
      <c r="G728" s="7">
        <f>'[1]8 salud'!I728</f>
        <v>0</v>
      </c>
      <c r="H728" s="15">
        <f>'[1]8 salud'!J728</f>
        <v>0</v>
      </c>
      <c r="I728" s="7">
        <f>'[1]8 salud'!M728</f>
        <v>0</v>
      </c>
      <c r="J728" s="15">
        <f>'[1]8 salud'!L728</f>
        <v>0</v>
      </c>
      <c r="K728" s="7">
        <f>'[1]8 salud'!K728</f>
        <v>0</v>
      </c>
      <c r="L728" s="15">
        <f>'[1]8 salud'!L728</f>
        <v>0</v>
      </c>
    </row>
    <row r="729" spans="1:12" x14ac:dyDescent="0.2">
      <c r="A729" s="7" t="str">
        <f>'[1]8 salud'!A729</f>
        <v>´3311401020880999936000</v>
      </c>
      <c r="B729" s="7" t="str">
        <f>'[1]8 salud'!B729</f>
        <v>Acciones de Reorganizaci󮠤e Redes - Red de Urgencias y Emergencias.</v>
      </c>
      <c r="C729" s="7">
        <f>'[1]8 salud'!C729</f>
        <v>0</v>
      </c>
      <c r="D729" s="7">
        <f>'[1]8 salud'!D729</f>
        <v>0</v>
      </c>
      <c r="E729" s="7">
        <f>'[1]8 salud'!E729</f>
        <v>0</v>
      </c>
      <c r="F729" s="14">
        <f>'[1]8 salud'!F729</f>
        <v>0</v>
      </c>
      <c r="G729" s="7">
        <f>'[1]8 salud'!I729</f>
        <v>0</v>
      </c>
      <c r="H729" s="15">
        <f>'[1]8 salud'!J729</f>
        <v>0</v>
      </c>
      <c r="I729" s="7">
        <f>'[1]8 salud'!M729</f>
        <v>0</v>
      </c>
      <c r="J729" s="15">
        <f>'[1]8 salud'!L729</f>
        <v>0</v>
      </c>
      <c r="K729" s="7">
        <f>'[1]8 salud'!K729</f>
        <v>0</v>
      </c>
      <c r="L729" s="15">
        <f>'[1]8 salud'!L729</f>
        <v>0</v>
      </c>
    </row>
    <row r="730" spans="1:12" x14ac:dyDescent="0.2">
      <c r="A730" s="7" t="str">
        <f>'[1]8 salud'!A730</f>
        <v>´3311401020881000000000</v>
      </c>
      <c r="B730" s="7" t="str">
        <f>'[1]8 salud'!B730</f>
        <v>Acciones de Reorganizaci󮠤e Redes - Red de Urgencias y Emergencias.</v>
      </c>
      <c r="C730" s="7">
        <f>'[1]8 salud'!C730</f>
        <v>0</v>
      </c>
      <c r="D730" s="7">
        <f>'[1]8 salud'!D730</f>
        <v>0</v>
      </c>
      <c r="E730" s="7">
        <f>'[1]8 salud'!E730</f>
        <v>0</v>
      </c>
      <c r="F730" s="14">
        <f>'[1]8 salud'!F730</f>
        <v>0</v>
      </c>
      <c r="G730" s="7">
        <f>'[1]8 salud'!I730</f>
        <v>0</v>
      </c>
      <c r="H730" s="15">
        <f>'[1]8 salud'!J730</f>
        <v>0</v>
      </c>
      <c r="I730" s="7">
        <f>'[1]8 salud'!M730</f>
        <v>0</v>
      </c>
      <c r="J730" s="15">
        <f>'[1]8 salud'!L730</f>
        <v>0</v>
      </c>
      <c r="K730" s="7">
        <f>'[1]8 salud'!K730</f>
        <v>0</v>
      </c>
      <c r="L730" s="15">
        <f>'[1]8 salud'!L730</f>
        <v>0</v>
      </c>
    </row>
    <row r="731" spans="1:12" x14ac:dyDescent="0.2">
      <c r="A731" s="7">
        <f>'[1]8 salud'!A731</f>
        <v>0</v>
      </c>
      <c r="B731" s="7" t="str">
        <f>'[1]8 salud'!B731</f>
        <v>Acciones de Reorganizaci󮠤e Redes de Prestadores de Servicios De Salud- Red de Urgencias y Emergencias.</v>
      </c>
      <c r="C731" s="7">
        <f>'[1]8 salud'!C731</f>
        <v>0</v>
      </c>
      <c r="D731" s="7">
        <f>'[1]8 salud'!D731</f>
        <v>0</v>
      </c>
      <c r="E731" s="7">
        <f>'[1]8 salud'!E731</f>
        <v>0</v>
      </c>
      <c r="F731" s="14">
        <f>'[1]8 salud'!F731</f>
        <v>0</v>
      </c>
      <c r="G731" s="7">
        <f>'[1]8 salud'!I731</f>
        <v>0</v>
      </c>
      <c r="H731" s="15">
        <f>'[1]8 salud'!J731</f>
        <v>0</v>
      </c>
      <c r="I731" s="7">
        <f>'[1]8 salud'!M731</f>
        <v>0</v>
      </c>
      <c r="J731" s="15">
        <f>'[1]8 salud'!L731</f>
        <v>0</v>
      </c>
      <c r="K731" s="7">
        <f>'[1]8 salud'!K731</f>
        <v>0</v>
      </c>
      <c r="L731" s="15">
        <f>'[1]8 salud'!L731</f>
        <v>0</v>
      </c>
    </row>
    <row r="732" spans="1:12" x14ac:dyDescent="0.2">
      <c r="A732" s="7">
        <f>'[1]8 salud'!A732</f>
        <v>0</v>
      </c>
      <c r="B732" s="7" t="str">
        <f>'[1]8 salud'!B732</f>
        <v>Ampliaci󮠹 mejoramiento de la atenci󮠰rehospitalaria</v>
      </c>
      <c r="C732" s="7">
        <f>'[1]8 salud'!C732</f>
        <v>75071636000</v>
      </c>
      <c r="D732" s="7">
        <f>'[1]8 salud'!D732</f>
        <v>-15239846068</v>
      </c>
      <c r="E732" s="7">
        <f>'[1]8 salud'!E732</f>
        <v>59831789932</v>
      </c>
      <c r="F732" s="14">
        <f>'[1]8 salud'!F732</f>
        <v>0</v>
      </c>
      <c r="G732" s="7">
        <f>'[1]8 salud'!I732</f>
        <v>33523109504</v>
      </c>
      <c r="H732" s="15">
        <f>'[1]8 salud'!J732</f>
        <v>0.56028926331803997</v>
      </c>
      <c r="I732" s="7">
        <f>'[1]8 salud'!M732</f>
        <v>25707320741</v>
      </c>
      <c r="J732" s="15">
        <f>'[1]8 salud'!L732</f>
        <v>0.98994916101150476</v>
      </c>
      <c r="K732" s="7">
        <f>'[1]8 salud'!K732</f>
        <v>59230430245</v>
      </c>
      <c r="L732" s="15">
        <f>'[1]8 salud'!L732</f>
        <v>0.98994916101150476</v>
      </c>
    </row>
    <row r="733" spans="1:12" x14ac:dyDescent="0.2">
      <c r="A733" s="7">
        <f>'[1]8 salud'!A733</f>
        <v>0</v>
      </c>
      <c r="B733" s="7" t="str">
        <f>'[1]8 salud'!B733</f>
        <v>Construcci󮬠reforzamiento, adecuaci󮠹 ampliaci󮍊</v>
      </c>
      <c r="C733" s="7">
        <f>'[1]8 salud'!C733</f>
        <v>0</v>
      </c>
      <c r="D733" s="7">
        <f>'[1]8 salud'!D733</f>
        <v>1940358265</v>
      </c>
      <c r="E733" s="7">
        <f>'[1]8 salud'!E733</f>
        <v>1940358265</v>
      </c>
      <c r="F733" s="14">
        <f>'[1]8 salud'!F733</f>
        <v>0</v>
      </c>
      <c r="G733" s="7">
        <f>'[1]8 salud'!I733</f>
        <v>0</v>
      </c>
      <c r="H733" s="15">
        <f>'[1]8 salud'!J733</f>
        <v>0</v>
      </c>
      <c r="I733" s="7">
        <f>'[1]8 salud'!M733</f>
        <v>0</v>
      </c>
      <c r="J733" s="15">
        <f>'[1]8 salud'!L733</f>
        <v>0</v>
      </c>
      <c r="K733" s="7">
        <f>'[1]8 salud'!K733</f>
        <v>0</v>
      </c>
      <c r="L733" s="15">
        <f>'[1]8 salud'!L733</f>
        <v>0</v>
      </c>
    </row>
    <row r="734" spans="1:12" x14ac:dyDescent="0.2">
      <c r="A734" s="7">
        <f>'[1]8 salud'!A734</f>
        <v>0</v>
      </c>
      <c r="B734" s="7" t="str">
        <f>'[1]8 salud'!B734</f>
        <v>Dotaci󮍊</v>
      </c>
      <c r="C734" s="7">
        <f>'[1]8 salud'!C734</f>
        <v>0</v>
      </c>
      <c r="D734" s="7">
        <f>'[1]8 salud'!D734</f>
        <v>0</v>
      </c>
      <c r="E734" s="7">
        <f>'[1]8 salud'!E734</f>
        <v>0</v>
      </c>
      <c r="F734" s="14">
        <f>'[1]8 salud'!F734</f>
        <v>0</v>
      </c>
      <c r="G734" s="7">
        <f>'[1]8 salud'!I734</f>
        <v>0</v>
      </c>
      <c r="H734" s="15">
        <f>'[1]8 salud'!J734</f>
        <v>0</v>
      </c>
      <c r="I734" s="7">
        <f>'[1]8 salud'!M734</f>
        <v>0</v>
      </c>
      <c r="J734" s="15">
        <f>'[1]8 salud'!L734</f>
        <v>0</v>
      </c>
      <c r="K734" s="7">
        <f>'[1]8 salud'!K734</f>
        <v>0</v>
      </c>
      <c r="L734" s="15">
        <f>'[1]8 salud'!L734</f>
        <v>0</v>
      </c>
    </row>
    <row r="735" spans="1:12" x14ac:dyDescent="0.2">
      <c r="A735" s="7" t="str">
        <f>'[1]8 salud'!A735</f>
        <v>´3311401020881000100000</v>
      </c>
      <c r="B735" s="7" t="str">
        <f>'[1]8 salud'!B735</f>
        <v>Ampliaci󮠹 mejoramiento de la atenci󮠰rehospitalaria</v>
      </c>
      <c r="C735" s="7">
        <f>'[1]8 salud'!C735</f>
        <v>0</v>
      </c>
      <c r="D735" s="7">
        <f>'[1]8 salud'!D735</f>
        <v>0</v>
      </c>
      <c r="E735" s="7">
        <f>'[1]8 salud'!E735</f>
        <v>0</v>
      </c>
      <c r="F735" s="14">
        <f>'[1]8 salud'!F735</f>
        <v>0</v>
      </c>
      <c r="G735" s="7">
        <f>'[1]8 salud'!I735</f>
        <v>0</v>
      </c>
      <c r="H735" s="15">
        <f>'[1]8 salud'!J735</f>
        <v>0</v>
      </c>
      <c r="I735" s="7">
        <f>'[1]8 salud'!M735</f>
        <v>0</v>
      </c>
      <c r="J735" s="15">
        <f>'[1]8 salud'!L735</f>
        <v>0</v>
      </c>
      <c r="K735" s="7">
        <f>'[1]8 salud'!K735</f>
        <v>0</v>
      </c>
      <c r="L735" s="15">
        <f>'[1]8 salud'!L735</f>
        <v>0</v>
      </c>
    </row>
    <row r="736" spans="1:12" x14ac:dyDescent="0.2">
      <c r="A736" s="7" t="str">
        <f>'[1]8 salud'!A736</f>
        <v>´3311401020881000102000</v>
      </c>
      <c r="B736" s="7" t="str">
        <f>'[1]8 salud'!B736</f>
        <v>Dotaci󮍊</v>
      </c>
      <c r="C736" s="7">
        <f>'[1]8 salud'!C736</f>
        <v>0</v>
      </c>
      <c r="D736" s="7">
        <f>'[1]8 salud'!D736</f>
        <v>0</v>
      </c>
      <c r="E736" s="7">
        <f>'[1]8 salud'!E736</f>
        <v>0</v>
      </c>
      <c r="F736" s="14">
        <f>'[1]8 salud'!F736</f>
        <v>0</v>
      </c>
      <c r="G736" s="7">
        <f>'[1]8 salud'!I736</f>
        <v>0</v>
      </c>
      <c r="H736" s="15">
        <f>'[1]8 salud'!J736</f>
        <v>0</v>
      </c>
      <c r="I736" s="7">
        <f>'[1]8 salud'!M736</f>
        <v>0</v>
      </c>
      <c r="J736" s="15">
        <f>'[1]8 salud'!L736</f>
        <v>0</v>
      </c>
      <c r="K736" s="7">
        <f>'[1]8 salud'!K736</f>
        <v>0</v>
      </c>
      <c r="L736" s="15">
        <f>'[1]8 salud'!L736</f>
        <v>0</v>
      </c>
    </row>
    <row r="737" spans="1:12" x14ac:dyDescent="0.2">
      <c r="A737" s="7" t="str">
        <f>'[1]8 salud'!A737</f>
        <v>´3311401020881000102078</v>
      </c>
      <c r="B737" s="7" t="str">
        <f>'[1]8 salud'!B737</f>
        <v>Acciones de Reorganizaci󮠤e Redes de Prestadores de Servicios De Salud- Red de Urgencias y Emergencias.</v>
      </c>
      <c r="C737" s="7">
        <f>'[1]8 salud'!C737</f>
        <v>0</v>
      </c>
      <c r="D737" s="7">
        <f>'[1]8 salud'!D737</f>
        <v>0</v>
      </c>
      <c r="E737" s="7">
        <f>'[1]8 salud'!E737</f>
        <v>0</v>
      </c>
      <c r="F737" s="14">
        <f>'[1]8 salud'!F737</f>
        <v>0</v>
      </c>
      <c r="G737" s="7">
        <f>'[1]8 salud'!I737</f>
        <v>0</v>
      </c>
      <c r="H737" s="15">
        <f>'[1]8 salud'!J737</f>
        <v>0</v>
      </c>
      <c r="I737" s="7">
        <f>'[1]8 salud'!M737</f>
        <v>0</v>
      </c>
      <c r="J737" s="15">
        <f>'[1]8 salud'!L737</f>
        <v>0</v>
      </c>
      <c r="K737" s="7">
        <f>'[1]8 salud'!K737</f>
        <v>0</v>
      </c>
      <c r="L737" s="15">
        <f>'[1]8 salud'!L737</f>
        <v>0</v>
      </c>
    </row>
    <row r="738" spans="1:12" x14ac:dyDescent="0.2">
      <c r="A738" s="7" t="str">
        <f>'[1]8 salud'!A738</f>
        <v>´3311401020881000200000</v>
      </c>
      <c r="B738" s="7" t="str">
        <f>'[1]8 salud'!B738</f>
        <v>Dotaci󮍊</v>
      </c>
      <c r="C738" s="7">
        <f>'[1]8 salud'!C738</f>
        <v>0</v>
      </c>
      <c r="D738" s="7">
        <f>'[1]8 salud'!D738</f>
        <v>0</v>
      </c>
      <c r="E738" s="7">
        <f>'[1]8 salud'!E738</f>
        <v>0</v>
      </c>
      <c r="F738" s="14">
        <f>'[1]8 salud'!F738</f>
        <v>0</v>
      </c>
      <c r="G738" s="7">
        <f>'[1]8 salud'!I738</f>
        <v>0</v>
      </c>
      <c r="H738" s="15">
        <f>'[1]8 salud'!J738</f>
        <v>0</v>
      </c>
      <c r="I738" s="7">
        <f>'[1]8 salud'!M738</f>
        <v>0</v>
      </c>
      <c r="J738" s="15">
        <f>'[1]8 salud'!L738</f>
        <v>0</v>
      </c>
      <c r="K738" s="7">
        <f>'[1]8 salud'!K738</f>
        <v>0</v>
      </c>
      <c r="L738" s="15">
        <f>'[1]8 salud'!L738</f>
        <v>0</v>
      </c>
    </row>
    <row r="739" spans="1:12" x14ac:dyDescent="0.2">
      <c r="A739" s="7" t="str">
        <f>'[1]8 salud'!A739</f>
        <v>´3311401020881000201000</v>
      </c>
      <c r="B739" s="7" t="str">
        <f>'[1]8 salud'!B739</f>
        <v>Acciones de Reorganizaci󮠤e Redes - Red de Urgencias y Emergencias.</v>
      </c>
      <c r="C739" s="7">
        <f>'[1]8 salud'!C739</f>
        <v>0</v>
      </c>
      <c r="D739" s="7">
        <f>'[1]8 salud'!D739</f>
        <v>0</v>
      </c>
      <c r="E739" s="7">
        <f>'[1]8 salud'!E739</f>
        <v>0</v>
      </c>
      <c r="F739" s="14">
        <f>'[1]8 salud'!F739</f>
        <v>0</v>
      </c>
      <c r="G739" s="7">
        <f>'[1]8 salud'!I739</f>
        <v>0</v>
      </c>
      <c r="H739" s="15">
        <f>'[1]8 salud'!J739</f>
        <v>0</v>
      </c>
      <c r="I739" s="7">
        <f>'[1]8 salud'!M739</f>
        <v>0</v>
      </c>
      <c r="J739" s="15">
        <f>'[1]8 salud'!L739</f>
        <v>0</v>
      </c>
      <c r="K739" s="7">
        <f>'[1]8 salud'!K739</f>
        <v>0</v>
      </c>
      <c r="L739" s="15">
        <f>'[1]8 salud'!L739</f>
        <v>0</v>
      </c>
    </row>
    <row r="740" spans="1:12" x14ac:dyDescent="0.2">
      <c r="A740" s="7">
        <f>'[1]8 salud'!A740</f>
        <v>0</v>
      </c>
      <c r="B740" s="7" t="str">
        <f>'[1]8 salud'!B740</f>
        <v>Acciones de Reorganizaci󮠤e Redes de Prestadores de Servicios De Salud- Red de Urgencias y Emergencias.</v>
      </c>
      <c r="C740" s="7">
        <f>'[1]8 salud'!C740</f>
        <v>0</v>
      </c>
      <c r="D740" s="7">
        <f>'[1]8 salud'!D740</f>
        <v>0</v>
      </c>
      <c r="E740" s="7">
        <f>'[1]8 salud'!E740</f>
        <v>0</v>
      </c>
      <c r="F740" s="14">
        <f>'[1]8 salud'!F740</f>
        <v>0</v>
      </c>
      <c r="G740" s="7">
        <f>'[1]8 salud'!I740</f>
        <v>0</v>
      </c>
      <c r="H740" s="15">
        <f>'[1]8 salud'!J740</f>
        <v>0</v>
      </c>
      <c r="I740" s="7">
        <f>'[1]8 salud'!M740</f>
        <v>0</v>
      </c>
      <c r="J740" s="15">
        <f>'[1]8 salud'!L740</f>
        <v>0</v>
      </c>
      <c r="K740" s="7">
        <f>'[1]8 salud'!K740</f>
        <v>0</v>
      </c>
      <c r="L740" s="15">
        <f>'[1]8 salud'!L740</f>
        <v>0</v>
      </c>
    </row>
    <row r="741" spans="1:12" x14ac:dyDescent="0.2">
      <c r="A741" s="7" t="str">
        <f>'[1]8 salud'!A741</f>
        <v>´3311401020881000201078</v>
      </c>
      <c r="B741" s="7" t="str">
        <f>'[1]8 salud'!B741</f>
        <v>0</v>
      </c>
      <c r="C741" s="7">
        <f>'[1]8 salud'!C741</f>
        <v>0</v>
      </c>
      <c r="D741" s="7">
        <f>'[1]8 salud'!D741</f>
        <v>0</v>
      </c>
      <c r="E741" s="7">
        <f>'[1]8 salud'!E741</f>
        <v>0</v>
      </c>
      <c r="F741" s="14">
        <f>'[1]8 salud'!F741</f>
        <v>0</v>
      </c>
      <c r="G741" s="7">
        <f>'[1]8 salud'!I741</f>
        <v>0</v>
      </c>
      <c r="H741" s="15">
        <f>'[1]8 salud'!J741</f>
        <v>0</v>
      </c>
      <c r="I741" s="7">
        <f>'[1]8 salud'!M741</f>
        <v>0</v>
      </c>
      <c r="J741" s="15">
        <f>'[1]8 salud'!L741</f>
        <v>0</v>
      </c>
      <c r="K741" s="7">
        <f>'[1]8 salud'!K741</f>
        <v>0</v>
      </c>
      <c r="L741" s="15">
        <f>'[1]8 salud'!L741</f>
        <v>0</v>
      </c>
    </row>
    <row r="742" spans="1:12" x14ac:dyDescent="0.2">
      <c r="A742" s="7">
        <f>'[1]8 salud'!A742</f>
        <v>0</v>
      </c>
      <c r="B742" s="7" t="str">
        <f>'[1]8 salud'!B742</f>
        <v>Acciones de Reorganizaci󮠤e Redes - Red de Urgencias y Emergencias.</v>
      </c>
      <c r="C742" s="7">
        <f>'[1]8 salud'!C742</f>
        <v>0</v>
      </c>
      <c r="D742" s="7">
        <f>'[1]8 salud'!D742</f>
        <v>0</v>
      </c>
      <c r="E742" s="7">
        <f>'[1]8 salud'!E742</f>
        <v>0</v>
      </c>
      <c r="F742" s="14">
        <f>'[1]8 salud'!F742</f>
        <v>0</v>
      </c>
      <c r="G742" s="7">
        <f>'[1]8 salud'!I742</f>
        <v>0</v>
      </c>
      <c r="H742" s="15">
        <f>'[1]8 salud'!J742</f>
        <v>0</v>
      </c>
      <c r="I742" s="7">
        <f>'[1]8 salud'!M742</f>
        <v>0</v>
      </c>
      <c r="J742" s="15">
        <f>'[1]8 salud'!L742</f>
        <v>0</v>
      </c>
      <c r="K742" s="7">
        <f>'[1]8 salud'!K742</f>
        <v>0</v>
      </c>
      <c r="L742" s="15">
        <f>'[1]8 salud'!L742</f>
        <v>0</v>
      </c>
    </row>
    <row r="743" spans="1:12" x14ac:dyDescent="0.2">
      <c r="A743" s="7">
        <f>'[1]8 salud'!A743</f>
        <v>0</v>
      </c>
      <c r="B743" s="7" t="str">
        <f>'[1]8 salud'!B743</f>
        <v>Dotaci󮠤e Infraestructura</v>
      </c>
      <c r="C743" s="7">
        <f>'[1]8 salud'!C743</f>
        <v>0</v>
      </c>
      <c r="D743" s="7">
        <f>'[1]8 salud'!D743</f>
        <v>0</v>
      </c>
      <c r="E743" s="7">
        <f>'[1]8 salud'!E743</f>
        <v>0</v>
      </c>
      <c r="F743" s="14">
        <f>'[1]8 salud'!F743</f>
        <v>0</v>
      </c>
      <c r="G743" s="7">
        <f>'[1]8 salud'!I743</f>
        <v>0</v>
      </c>
      <c r="H743" s="15">
        <f>'[1]8 salud'!J743</f>
        <v>0</v>
      </c>
      <c r="I743" s="7">
        <f>'[1]8 salud'!M743</f>
        <v>0</v>
      </c>
      <c r="J743" s="15">
        <f>'[1]8 salud'!L743</f>
        <v>0</v>
      </c>
      <c r="K743" s="7">
        <f>'[1]8 salud'!K743</f>
        <v>0</v>
      </c>
      <c r="L743" s="15">
        <f>'[1]8 salud'!L743</f>
        <v>0</v>
      </c>
    </row>
    <row r="744" spans="1:12" x14ac:dyDescent="0.2">
      <c r="A744" s="7" t="str">
        <f>'[1]8 salud'!A744</f>
        <v>´3311401020881001110000</v>
      </c>
      <c r="B744" s="7" t="str">
        <f>'[1]8 salud'!B744</f>
        <v>Ampliaci󮠹 mejoramiento de la atenci󮠰rehospitalaria</v>
      </c>
      <c r="C744" s="7">
        <f>'[1]8 salud'!C744</f>
        <v>0</v>
      </c>
      <c r="D744" s="7">
        <f>'[1]8 salud'!D744</f>
        <v>0</v>
      </c>
      <c r="E744" s="7">
        <f>'[1]8 salud'!E744</f>
        <v>0</v>
      </c>
      <c r="F744" s="14">
        <f>'[1]8 salud'!F744</f>
        <v>0</v>
      </c>
      <c r="G744" s="7">
        <f>'[1]8 salud'!I744</f>
        <v>0</v>
      </c>
      <c r="H744" s="15">
        <f>'[1]8 salud'!J744</f>
        <v>0</v>
      </c>
      <c r="I744" s="7">
        <f>'[1]8 salud'!M744</f>
        <v>0</v>
      </c>
      <c r="J744" s="15">
        <f>'[1]8 salud'!L744</f>
        <v>0</v>
      </c>
      <c r="K744" s="7">
        <f>'[1]8 salud'!K744</f>
        <v>0</v>
      </c>
      <c r="L744" s="15">
        <f>'[1]8 salud'!L744</f>
        <v>0</v>
      </c>
    </row>
    <row r="745" spans="1:12" x14ac:dyDescent="0.2">
      <c r="A745" s="7">
        <f>'[1]8 salud'!A745</f>
        <v>0</v>
      </c>
      <c r="B745" s="7" t="str">
        <f>'[1]8 salud'!B745</f>
        <v>Construcci󮬠reforzamiento, adecuaci󮠹 ampliaci󮍊</v>
      </c>
      <c r="C745" s="7">
        <f>'[1]8 salud'!C745</f>
        <v>0</v>
      </c>
      <c r="D745" s="7">
        <f>'[1]8 salud'!D745</f>
        <v>0</v>
      </c>
      <c r="E745" s="7">
        <f>'[1]8 salud'!E745</f>
        <v>0</v>
      </c>
      <c r="F745" s="14">
        <f>'[1]8 salud'!F745</f>
        <v>0</v>
      </c>
      <c r="G745" s="7">
        <f>'[1]8 salud'!I745</f>
        <v>0</v>
      </c>
      <c r="H745" s="15">
        <f>'[1]8 salud'!J745</f>
        <v>0</v>
      </c>
      <c r="I745" s="7">
        <f>'[1]8 salud'!M745</f>
        <v>0</v>
      </c>
      <c r="J745" s="15">
        <f>'[1]8 salud'!L745</f>
        <v>0</v>
      </c>
      <c r="K745" s="7">
        <f>'[1]8 salud'!K745</f>
        <v>0</v>
      </c>
      <c r="L745" s="15">
        <f>'[1]8 salud'!L745</f>
        <v>0</v>
      </c>
    </row>
    <row r="746" spans="1:12" x14ac:dyDescent="0.2">
      <c r="A746" s="7" t="str">
        <f>'[1]8 salud'!A746</f>
        <v>´3311401020881020000000</v>
      </c>
      <c r="B746" s="7" t="str">
        <f>'[1]8 salud'!B746</f>
        <v>Dotaci󮠤e Infraestructura</v>
      </c>
      <c r="C746" s="7">
        <f>'[1]8 salud'!C746</f>
        <v>0</v>
      </c>
      <c r="D746" s="7">
        <f>'[1]8 salud'!D746</f>
        <v>991741021</v>
      </c>
      <c r="E746" s="7">
        <f>'[1]8 salud'!E746</f>
        <v>991741021</v>
      </c>
      <c r="F746" s="14">
        <f>'[1]8 salud'!F746</f>
        <v>0</v>
      </c>
      <c r="G746" s="7">
        <f>'[1]8 salud'!I746</f>
        <v>0</v>
      </c>
      <c r="H746" s="15">
        <f>'[1]8 salud'!J746</f>
        <v>0</v>
      </c>
      <c r="I746" s="7">
        <f>'[1]8 salud'!M746</f>
        <v>0</v>
      </c>
      <c r="J746" s="15">
        <f>'[1]8 salud'!L746</f>
        <v>0</v>
      </c>
      <c r="K746" s="7">
        <f>'[1]8 salud'!K746</f>
        <v>0</v>
      </c>
      <c r="L746" s="15">
        <f>'[1]8 salud'!L746</f>
        <v>0</v>
      </c>
    </row>
    <row r="747" spans="1:12" x14ac:dyDescent="0.2">
      <c r="A747" s="7">
        <f>'[1]8 salud'!A747</f>
        <v>0</v>
      </c>
      <c r="B747" s="7" t="str">
        <f>'[1]8 salud'!B747</f>
        <v>Dotaci󮍊</v>
      </c>
      <c r="C747" s="7">
        <f>'[1]8 salud'!C747</f>
        <v>0</v>
      </c>
      <c r="D747" s="7">
        <f>'[1]8 salud'!D747</f>
        <v>0</v>
      </c>
      <c r="E747" s="7">
        <f>'[1]8 salud'!E747</f>
        <v>0</v>
      </c>
      <c r="F747" s="14">
        <f>'[1]8 salud'!F747</f>
        <v>0</v>
      </c>
      <c r="G747" s="7">
        <f>'[1]8 salud'!I747</f>
        <v>0</v>
      </c>
      <c r="H747" s="15">
        <f>'[1]8 salud'!J747</f>
        <v>0</v>
      </c>
      <c r="I747" s="7">
        <f>'[1]8 salud'!M747</f>
        <v>0</v>
      </c>
      <c r="J747" s="15">
        <f>'[1]8 salud'!L747</f>
        <v>0</v>
      </c>
      <c r="K747" s="7">
        <f>'[1]8 salud'!K747</f>
        <v>0</v>
      </c>
      <c r="L747" s="15">
        <f>'[1]8 salud'!L747</f>
        <v>0</v>
      </c>
    </row>
    <row r="748" spans="1:12" x14ac:dyDescent="0.2">
      <c r="A748" s="7" t="str">
        <f>'[1]8 salud'!A748</f>
        <v>´3311401020881020100000</v>
      </c>
      <c r="B748" s="7" t="str">
        <f>'[1]8 salud'!B748</f>
        <v>Acciones de Reorganizaci󮠤e Redes - Red de Urgencias y Emergencias.</v>
      </c>
      <c r="C748" s="7">
        <f>'[1]8 salud'!C748</f>
        <v>0</v>
      </c>
      <c r="D748" s="7">
        <f>'[1]8 salud'!D748</f>
        <v>0</v>
      </c>
      <c r="E748" s="7">
        <f>'[1]8 salud'!E748</f>
        <v>0</v>
      </c>
      <c r="F748" s="14">
        <f>'[1]8 salud'!F748</f>
        <v>0</v>
      </c>
      <c r="G748" s="7">
        <f>'[1]8 salud'!I748</f>
        <v>0</v>
      </c>
      <c r="H748" s="15">
        <f>'[1]8 salud'!J748</f>
        <v>0</v>
      </c>
      <c r="I748" s="7">
        <f>'[1]8 salud'!M748</f>
        <v>0</v>
      </c>
      <c r="J748" s="15">
        <f>'[1]8 salud'!L748</f>
        <v>0</v>
      </c>
      <c r="K748" s="7">
        <f>'[1]8 salud'!K748</f>
        <v>0</v>
      </c>
      <c r="L748" s="15">
        <f>'[1]8 salud'!L748</f>
        <v>0</v>
      </c>
    </row>
    <row r="749" spans="1:12" x14ac:dyDescent="0.2">
      <c r="A749" s="7" t="str">
        <f>'[1]8 salud'!A749</f>
        <v>´3311401020881078400000</v>
      </c>
      <c r="B749" s="7" t="str">
        <f>'[1]8 salud'!B749</f>
        <v>Ampliaci󮠹 mejoramiento de la atenci󮠰rehospitalaria</v>
      </c>
      <c r="C749" s="7">
        <f>'[1]8 salud'!C749</f>
        <v>0</v>
      </c>
      <c r="D749" s="7">
        <f>'[1]8 salud'!D749</f>
        <v>0</v>
      </c>
      <c r="E749" s="7">
        <f>'[1]8 salud'!E749</f>
        <v>0</v>
      </c>
      <c r="F749" s="14">
        <f>'[1]8 salud'!F749</f>
        <v>0</v>
      </c>
      <c r="G749" s="7">
        <f>'[1]8 salud'!I749</f>
        <v>0</v>
      </c>
      <c r="H749" s="15">
        <f>'[1]8 salud'!J749</f>
        <v>0</v>
      </c>
      <c r="I749" s="7">
        <f>'[1]8 salud'!M749</f>
        <v>0</v>
      </c>
      <c r="J749" s="15">
        <f>'[1]8 salud'!L749</f>
        <v>0</v>
      </c>
      <c r="K749" s="7">
        <f>'[1]8 salud'!K749</f>
        <v>0</v>
      </c>
      <c r="L749" s="15">
        <f>'[1]8 salud'!L749</f>
        <v>0</v>
      </c>
    </row>
    <row r="750" spans="1:12" x14ac:dyDescent="0.2">
      <c r="A750" s="7" t="str">
        <f>'[1]8 salud'!A750</f>
        <v>´3311401020881111000000</v>
      </c>
      <c r="B750" s="7" t="str">
        <f>'[1]8 salud'!B750</f>
        <v>111 - Ampliaci󮠹 mejoramiento de la atenci󮠰rehospitalaria</v>
      </c>
      <c r="C750" s="7">
        <f>'[1]8 salud'!C750</f>
        <v>75071636000</v>
      </c>
      <c r="D750" s="7">
        <f>'[1]8 salud'!D750</f>
        <v>-15239846068</v>
      </c>
      <c r="E750" s="7">
        <f>'[1]8 salud'!E750</f>
        <v>59831789932</v>
      </c>
      <c r="F750" s="14">
        <f>'[1]8 salud'!F750</f>
        <v>0</v>
      </c>
      <c r="G750" s="7">
        <f>'[1]8 salud'!I750</f>
        <v>33523109504</v>
      </c>
      <c r="H750" s="15">
        <f>'[1]8 salud'!J750</f>
        <v>0.56028926331803997</v>
      </c>
      <c r="I750" s="7">
        <f>'[1]8 salud'!M750</f>
        <v>25707320741</v>
      </c>
      <c r="J750" s="15">
        <f>'[1]8 salud'!L750</f>
        <v>0.98994916101150476</v>
      </c>
      <c r="K750" s="7">
        <f>'[1]8 salud'!K750</f>
        <v>59230430245</v>
      </c>
      <c r="L750" s="15">
        <f>'[1]8 salud'!L750</f>
        <v>0.98994916101150476</v>
      </c>
    </row>
    <row r="751" spans="1:12" x14ac:dyDescent="0.2">
      <c r="A751" s="7">
        <f>'[1]8 salud'!A751</f>
        <v>0</v>
      </c>
      <c r="B751" s="7" t="str">
        <f>'[1]8 salud'!B751</f>
        <v>Dotaci󮍊</v>
      </c>
      <c r="C751" s="7">
        <f>'[1]8 salud'!C751</f>
        <v>0</v>
      </c>
      <c r="D751" s="7">
        <f>'[1]8 salud'!D751</f>
        <v>991741021</v>
      </c>
      <c r="E751" s="7">
        <f>'[1]8 salud'!E751</f>
        <v>991741021</v>
      </c>
      <c r="F751" s="14">
        <f>'[1]8 salud'!F751</f>
        <v>0</v>
      </c>
      <c r="G751" s="7">
        <f>'[1]8 salud'!I751</f>
        <v>0</v>
      </c>
      <c r="H751" s="15">
        <f>'[1]8 salud'!J751</f>
        <v>0</v>
      </c>
      <c r="I751" s="7">
        <f>'[1]8 salud'!M751</f>
        <v>0</v>
      </c>
      <c r="J751" s="15">
        <f>'[1]8 salud'!L751</f>
        <v>0</v>
      </c>
      <c r="K751" s="7">
        <f>'[1]8 salud'!K751</f>
        <v>0</v>
      </c>
      <c r="L751" s="15">
        <f>'[1]8 salud'!L751</f>
        <v>0</v>
      </c>
    </row>
    <row r="752" spans="1:12" x14ac:dyDescent="0.2">
      <c r="A752" s="7" t="str">
        <f>'[1]8 salud'!A752</f>
        <v>´3311401020882000000000</v>
      </c>
      <c r="B752" s="7" t="str">
        <f>'[1]8 salud'!B752</f>
        <v>Centro distrital de ciencia biotecnologia e innovaci󮠰ara la vida y la salud humana</v>
      </c>
      <c r="C752" s="7">
        <f>'[1]8 salud'!C752</f>
        <v>10893160000</v>
      </c>
      <c r="D752" s="7">
        <f>'[1]8 salud'!D752</f>
        <v>-2329787413</v>
      </c>
      <c r="E752" s="7">
        <f>'[1]8 salud'!E752</f>
        <v>8563372587</v>
      </c>
      <c r="F752" s="14">
        <f>'[1]8 salud'!F752</f>
        <v>0</v>
      </c>
      <c r="G752" s="7">
        <f>'[1]8 salud'!I752</f>
        <v>1771996755</v>
      </c>
      <c r="H752" s="15">
        <f>'[1]8 salud'!J752</f>
        <v>0.20692743857601814</v>
      </c>
      <c r="I752" s="7">
        <f>'[1]8 salud'!M752</f>
        <v>4744772961</v>
      </c>
      <c r="J752" s="15">
        <f>'[1]8 salud'!L752</f>
        <v>0.76100504208973296</v>
      </c>
      <c r="K752" s="7">
        <f>'[1]8 salud'!K752</f>
        <v>6516769716</v>
      </c>
      <c r="L752" s="15">
        <f>'[1]8 salud'!L752</f>
        <v>0.76100504208973296</v>
      </c>
    </row>
    <row r="753" spans="1:12" x14ac:dyDescent="0.2">
      <c r="A753" s="7" t="str">
        <f>'[1]8 salud'!A753</f>
        <v>´3311401020882112000000</v>
      </c>
      <c r="B753" s="7" t="str">
        <f>'[1]8 salud'!B753</f>
        <v>112 - Centro distrital de ciencia biotecnologia e innovaci󮠰ara la vida y la salud humana</v>
      </c>
      <c r="C753" s="7">
        <f>'[1]8 salud'!C753</f>
        <v>10893160000</v>
      </c>
      <c r="D753" s="7">
        <f>'[1]8 salud'!D753</f>
        <v>-2329787413</v>
      </c>
      <c r="E753" s="7">
        <f>'[1]8 salud'!E753</f>
        <v>8563372587</v>
      </c>
      <c r="F753" s="14">
        <f>'[1]8 salud'!F753</f>
        <v>0</v>
      </c>
      <c r="G753" s="7">
        <f>'[1]8 salud'!I753</f>
        <v>1771996755</v>
      </c>
      <c r="H753" s="15">
        <f>'[1]8 salud'!J753</f>
        <v>0.20692743857601814</v>
      </c>
      <c r="I753" s="7">
        <f>'[1]8 salud'!M753</f>
        <v>4744772961</v>
      </c>
      <c r="J753" s="15">
        <f>'[1]8 salud'!L753</f>
        <v>0.76100504208973296</v>
      </c>
      <c r="K753" s="7">
        <f>'[1]8 salud'!K753</f>
        <v>6516769716</v>
      </c>
      <c r="L753" s="15">
        <f>'[1]8 salud'!L753</f>
        <v>0.76100504208973296</v>
      </c>
    </row>
    <row r="754" spans="1:12" x14ac:dyDescent="0.2">
      <c r="A754" s="7" t="str">
        <f>'[1]8 salud'!A754</f>
        <v>´3311401020882999808000</v>
      </c>
      <c r="B754" s="7" t="str">
        <f>'[1]8 salud'!B754</f>
        <v>Procedimientos y procesos integrales salud electr󮩣a, plataforma tecnol󧩣a y sistemas integrados de informaci󮍊</v>
      </c>
      <c r="C754" s="7">
        <f>'[1]8 salud'!C754</f>
        <v>0</v>
      </c>
      <c r="D754" s="7">
        <f>'[1]8 salud'!D754</f>
        <v>0</v>
      </c>
      <c r="E754" s="7">
        <f>'[1]8 salud'!E754</f>
        <v>0</v>
      </c>
      <c r="F754" s="14">
        <f>'[1]8 salud'!F754</f>
        <v>0</v>
      </c>
      <c r="G754" s="7">
        <f>'[1]8 salud'!I754</f>
        <v>0</v>
      </c>
      <c r="H754" s="15">
        <f>'[1]8 salud'!J754</f>
        <v>0</v>
      </c>
      <c r="I754" s="7">
        <f>'[1]8 salud'!M754</f>
        <v>0</v>
      </c>
      <c r="J754" s="15">
        <f>'[1]8 salud'!L754</f>
        <v>0</v>
      </c>
      <c r="K754" s="7">
        <f>'[1]8 salud'!K754</f>
        <v>0</v>
      </c>
      <c r="L754" s="15">
        <f>'[1]8 salud'!L754</f>
        <v>0</v>
      </c>
    </row>
    <row r="755" spans="1:12" x14ac:dyDescent="0.2">
      <c r="A755" s="7" t="str">
        <f>'[1]8 salud'!A755</f>
        <v>´3311401020883000000000</v>
      </c>
      <c r="B755" s="7" t="str">
        <f>'[1]8 salud'!B755</f>
        <v>Dotaci󮍊</v>
      </c>
      <c r="C755" s="7">
        <f>'[1]8 salud'!C755</f>
        <v>0</v>
      </c>
      <c r="D755" s="7">
        <f>'[1]8 salud'!D755</f>
        <v>2004205087</v>
      </c>
      <c r="E755" s="7">
        <f>'[1]8 salud'!E755</f>
        <v>2004205087</v>
      </c>
      <c r="F755" s="14">
        <f>'[1]8 salud'!F755</f>
        <v>0</v>
      </c>
      <c r="G755" s="7">
        <f>'[1]8 salud'!I755</f>
        <v>0</v>
      </c>
      <c r="H755" s="15">
        <f>'[1]8 salud'!J755</f>
        <v>0</v>
      </c>
      <c r="I755" s="7">
        <f>'[1]8 salud'!M755</f>
        <v>1919219998</v>
      </c>
      <c r="J755" s="15">
        <f>'[1]8 salud'!L755</f>
        <v>0.95759661047103206</v>
      </c>
      <c r="K755" s="7">
        <f>'[1]8 salud'!K755</f>
        <v>1919219998</v>
      </c>
      <c r="L755" s="15">
        <f>'[1]8 salud'!L755</f>
        <v>0.95759661047103206</v>
      </c>
    </row>
    <row r="756" spans="1:12" x14ac:dyDescent="0.2">
      <c r="A756" s="7">
        <f>'[1]8 salud'!A756</f>
        <v>0</v>
      </c>
      <c r="B756" s="7" t="str">
        <f>'[1]8 salud'!B756</f>
        <v>Procedimientos y procesos integrales del sector salud en salud electr󮩣a, plataforma tecnol󧩣a y sistemas integrados de informaci󮠥n salud.</v>
      </c>
      <c r="C756" s="7">
        <f>'[1]8 salud'!C756</f>
        <v>0</v>
      </c>
      <c r="D756" s="7">
        <f>'[1]8 salud'!D756</f>
        <v>920000000</v>
      </c>
      <c r="E756" s="7">
        <f>'[1]8 salud'!E756</f>
        <v>920000000</v>
      </c>
      <c r="F756" s="14">
        <f>'[1]8 salud'!F756</f>
        <v>0</v>
      </c>
      <c r="G756" s="7">
        <f>'[1]8 salud'!I756</f>
        <v>0</v>
      </c>
      <c r="H756" s="15">
        <f>'[1]8 salud'!J756</f>
        <v>0</v>
      </c>
      <c r="I756" s="7">
        <f>'[1]8 salud'!M756</f>
        <v>920000000</v>
      </c>
      <c r="J756" s="15">
        <f>'[1]8 salud'!L756</f>
        <v>1</v>
      </c>
      <c r="K756" s="7">
        <f>'[1]8 salud'!K756</f>
        <v>920000000</v>
      </c>
      <c r="L756" s="15">
        <f>'[1]8 salud'!L756</f>
        <v>1</v>
      </c>
    </row>
    <row r="757" spans="1:12" x14ac:dyDescent="0.2">
      <c r="A757" s="7">
        <f>'[1]8 salud'!A757</f>
        <v>0</v>
      </c>
      <c r="B757" s="7" t="str">
        <f>'[1]8 salud'!B757</f>
        <v>Procedimientos y procesos integrales salud electr󮩣a, plataforma tecnol󧩣a y sistemas integrados de informaci󮍊</v>
      </c>
      <c r="C757" s="7">
        <f>'[1]8 salud'!C757</f>
        <v>0</v>
      </c>
      <c r="D757" s="7">
        <f>'[1]8 salud'!D757</f>
        <v>1084205087</v>
      </c>
      <c r="E757" s="7">
        <f>'[1]8 salud'!E757</f>
        <v>1084205087</v>
      </c>
      <c r="F757" s="14">
        <f>'[1]8 salud'!F757</f>
        <v>0</v>
      </c>
      <c r="G757" s="7">
        <f>'[1]8 salud'!I757</f>
        <v>0</v>
      </c>
      <c r="H757" s="15">
        <f>'[1]8 salud'!J757</f>
        <v>0</v>
      </c>
      <c r="I757" s="7">
        <f>'[1]8 salud'!M757</f>
        <v>999219998</v>
      </c>
      <c r="J757" s="15">
        <f>'[1]8 salud'!L757</f>
        <v>0.92161530136779368</v>
      </c>
      <c r="K757" s="7">
        <f>'[1]8 salud'!K757</f>
        <v>999219998</v>
      </c>
      <c r="L757" s="15">
        <f>'[1]8 salud'!L757</f>
        <v>0.92161530136779368</v>
      </c>
    </row>
    <row r="758" spans="1:12" x14ac:dyDescent="0.2">
      <c r="A758" s="7">
        <f>'[1]8 salud'!A758</f>
        <v>0</v>
      </c>
      <c r="B758" s="7" t="str">
        <f>'[1]8 salud'!B758</f>
        <v>Salud en Linea</v>
      </c>
      <c r="C758" s="7">
        <f>'[1]8 salud'!C758</f>
        <v>800000000</v>
      </c>
      <c r="D758" s="7">
        <f>'[1]8 salud'!D758</f>
        <v>0</v>
      </c>
      <c r="E758" s="7">
        <f>'[1]8 salud'!E758</f>
        <v>800000000</v>
      </c>
      <c r="F758" s="14">
        <f>'[1]8 salud'!F758</f>
        <v>0</v>
      </c>
      <c r="G758" s="7">
        <f>'[1]8 salud'!I758</f>
        <v>79999524</v>
      </c>
      <c r="H758" s="15">
        <f>'[1]8 salud'!J758</f>
        <v>9.9999405E-2</v>
      </c>
      <c r="I758" s="7">
        <f>'[1]8 salud'!M758</f>
        <v>476</v>
      </c>
      <c r="J758" s="15">
        <f>'[1]8 salud'!L758</f>
        <v>0.1</v>
      </c>
      <c r="K758" s="7">
        <f>'[1]8 salud'!K758</f>
        <v>80000000</v>
      </c>
      <c r="L758" s="15">
        <f>'[1]8 salud'!L758</f>
        <v>0.1</v>
      </c>
    </row>
    <row r="759" spans="1:12" x14ac:dyDescent="0.2">
      <c r="A759" s="7">
        <f>'[1]8 salud'!A759</f>
        <v>0</v>
      </c>
      <c r="B759" s="7" t="str">
        <f>'[1]8 salud'!B759</f>
        <v>Salud en l_xDBA5_a</v>
      </c>
      <c r="C759" s="7">
        <f>'[1]8 salud'!C759</f>
        <v>18000000000</v>
      </c>
      <c r="D759" s="7">
        <f>'[1]8 salud'!D759</f>
        <v>6506753664</v>
      </c>
      <c r="E759" s="7">
        <f>'[1]8 salud'!E759</f>
        <v>24506753664</v>
      </c>
      <c r="F759" s="14">
        <f>'[1]8 salud'!F759</f>
        <v>0</v>
      </c>
      <c r="G759" s="7">
        <f>'[1]8 salud'!I759</f>
        <v>6712969016</v>
      </c>
      <c r="H759" s="15">
        <f>'[1]8 salud'!J759</f>
        <v>0.27392322573761518</v>
      </c>
      <c r="I759" s="7">
        <f>'[1]8 salud'!M759</f>
        <v>14691659530</v>
      </c>
      <c r="J759" s="15">
        <f>'[1]8 salud'!L759</f>
        <v>0.87341754193428855</v>
      </c>
      <c r="K759" s="7">
        <f>'[1]8 salud'!K759</f>
        <v>21404628546</v>
      </c>
      <c r="L759" s="15">
        <f>'[1]8 salud'!L759</f>
        <v>0.87341754193428855</v>
      </c>
    </row>
    <row r="760" spans="1:12" x14ac:dyDescent="0.2">
      <c r="A760" s="7" t="str">
        <f>'[1]8 salud'!A760</f>
        <v>´3311401020883000200000</v>
      </c>
      <c r="B760" s="7" t="str">
        <f>'[1]8 salud'!B760</f>
        <v>Dotaci󮍊</v>
      </c>
      <c r="C760" s="7">
        <f>'[1]8 salud'!C760</f>
        <v>0</v>
      </c>
      <c r="D760" s="7">
        <f>'[1]8 salud'!D760</f>
        <v>4879946000</v>
      </c>
      <c r="E760" s="7">
        <f>'[1]8 salud'!E760</f>
        <v>4879946000</v>
      </c>
      <c r="F760" s="14">
        <f>'[1]8 salud'!F760</f>
        <v>0</v>
      </c>
      <c r="G760" s="7">
        <f>'[1]8 salud'!I760</f>
        <v>810000000</v>
      </c>
      <c r="H760" s="15">
        <f>'[1]8 salud'!J760</f>
        <v>0.16598544328154452</v>
      </c>
      <c r="I760" s="7">
        <f>'[1]8 salud'!M760</f>
        <v>2815688875</v>
      </c>
      <c r="J760" s="15">
        <f>'[1]8 salud'!L760</f>
        <v>0.74297725323190056</v>
      </c>
      <c r="K760" s="7">
        <f>'[1]8 salud'!K760</f>
        <v>3625688875</v>
      </c>
      <c r="L760" s="15">
        <f>'[1]8 salud'!L760</f>
        <v>0.74297725323190056</v>
      </c>
    </row>
    <row r="761" spans="1:12" x14ac:dyDescent="0.2">
      <c r="A761" s="7" t="str">
        <f>'[1]8 salud'!A761</f>
        <v>´3311401020883000201000</v>
      </c>
      <c r="B761" s="7" t="str">
        <f>'[1]8 salud'!B761</f>
        <v>Procedimientos y procesos integrales del sector salud en salud electr󮩣a, plataforma tecnol󧩣a y sistemas integrados de informaci󮠥n salud.</v>
      </c>
      <c r="C761" s="7">
        <f>'[1]8 salud'!C761</f>
        <v>0</v>
      </c>
      <c r="D761" s="7">
        <f>'[1]8 salud'!D761</f>
        <v>0</v>
      </c>
      <c r="E761" s="7">
        <f>'[1]8 salud'!E761</f>
        <v>0</v>
      </c>
      <c r="F761" s="14">
        <f>'[1]8 salud'!F761</f>
        <v>0</v>
      </c>
      <c r="G761" s="7">
        <f>'[1]8 salud'!I761</f>
        <v>0</v>
      </c>
      <c r="H761" s="15">
        <f>'[1]8 salud'!J761</f>
        <v>0</v>
      </c>
      <c r="I761" s="7">
        <f>'[1]8 salud'!M761</f>
        <v>0</v>
      </c>
      <c r="J761" s="15">
        <f>'[1]8 salud'!L761</f>
        <v>0</v>
      </c>
      <c r="K761" s="7">
        <f>'[1]8 salud'!K761</f>
        <v>0</v>
      </c>
      <c r="L761" s="15">
        <f>'[1]8 salud'!L761</f>
        <v>0</v>
      </c>
    </row>
    <row r="762" spans="1:12" x14ac:dyDescent="0.2">
      <c r="A762" s="7">
        <f>'[1]8 salud'!A762</f>
        <v>0</v>
      </c>
      <c r="B762" s="7" t="str">
        <f>'[1]8 salud'!B762</f>
        <v>Procedimientos y procesos integrales salud electr󮩣a, plataforma tecnol󧩣a y sistemas integrados de informaci󮍊</v>
      </c>
      <c r="C762" s="7">
        <f>'[1]8 salud'!C762</f>
        <v>0</v>
      </c>
      <c r="D762" s="7">
        <f>'[1]8 salud'!D762</f>
        <v>1445000000</v>
      </c>
      <c r="E762" s="7">
        <f>'[1]8 salud'!E762</f>
        <v>1445000000</v>
      </c>
      <c r="F762" s="14">
        <f>'[1]8 salud'!F762</f>
        <v>0</v>
      </c>
      <c r="G762" s="7">
        <f>'[1]8 salud'!I762</f>
        <v>0</v>
      </c>
      <c r="H762" s="15">
        <f>'[1]8 salud'!J762</f>
        <v>0</v>
      </c>
      <c r="I762" s="7">
        <f>'[1]8 salud'!M762</f>
        <v>715000000</v>
      </c>
      <c r="J762" s="15">
        <f>'[1]8 salud'!L762</f>
        <v>0.49480968858131485</v>
      </c>
      <c r="K762" s="7">
        <f>'[1]8 salud'!K762</f>
        <v>715000000</v>
      </c>
      <c r="L762" s="15">
        <f>'[1]8 salud'!L762</f>
        <v>0.49480968858131485</v>
      </c>
    </row>
    <row r="763" spans="1:12" x14ac:dyDescent="0.2">
      <c r="A763" s="7" t="str">
        <f>'[1]8 salud'!A763</f>
        <v>´3311401020883000201078</v>
      </c>
      <c r="B763" s="7" t="str">
        <f>'[1]8 salud'!B763</f>
        <v>Acciones de Reorganizaci󮠤e Redes - Red de Urgencias y Emergencias.</v>
      </c>
      <c r="C763" s="7">
        <f>'[1]8 salud'!C763</f>
        <v>0</v>
      </c>
      <c r="D763" s="7">
        <f>'[1]8 salud'!D763</f>
        <v>0</v>
      </c>
      <c r="E763" s="7">
        <f>'[1]8 salud'!E763</f>
        <v>0</v>
      </c>
      <c r="F763" s="14">
        <f>'[1]8 salud'!F763</f>
        <v>0</v>
      </c>
      <c r="G763" s="7">
        <f>'[1]8 salud'!I763</f>
        <v>0</v>
      </c>
      <c r="H763" s="15">
        <f>'[1]8 salud'!J763</f>
        <v>0</v>
      </c>
      <c r="I763" s="7">
        <f>'[1]8 salud'!M763</f>
        <v>0</v>
      </c>
      <c r="J763" s="15">
        <f>'[1]8 salud'!L763</f>
        <v>0</v>
      </c>
      <c r="K763" s="7">
        <f>'[1]8 salud'!K763</f>
        <v>0</v>
      </c>
      <c r="L763" s="15">
        <f>'[1]8 salud'!L763</f>
        <v>0</v>
      </c>
    </row>
    <row r="764" spans="1:12" x14ac:dyDescent="0.2">
      <c r="A764" s="7">
        <f>'[1]8 salud'!A764</f>
        <v>0</v>
      </c>
      <c r="B764" s="7" t="str">
        <f>'[1]8 salud'!B764</f>
        <v>Procedimientos y procesos integrales salud electr󮩣a, plataforma tecnol󧩣a y sistemas integrados de informaci󮍊</v>
      </c>
      <c r="C764" s="7">
        <f>'[1]8 salud'!C764</f>
        <v>0</v>
      </c>
      <c r="D764" s="7">
        <f>'[1]8 salud'!D764</f>
        <v>3434946000</v>
      </c>
      <c r="E764" s="7">
        <f>'[1]8 salud'!E764</f>
        <v>3434946000</v>
      </c>
      <c r="F764" s="14">
        <f>'[1]8 salud'!F764</f>
        <v>0</v>
      </c>
      <c r="G764" s="7">
        <f>'[1]8 salud'!I764</f>
        <v>810000000</v>
      </c>
      <c r="H764" s="15">
        <f>'[1]8 salud'!J764</f>
        <v>0.23581156734341674</v>
      </c>
      <c r="I764" s="7">
        <f>'[1]8 salud'!M764</f>
        <v>2100688875</v>
      </c>
      <c r="J764" s="15">
        <f>'[1]8 salud'!L764</f>
        <v>0.84737543908987212</v>
      </c>
      <c r="K764" s="7">
        <f>'[1]8 salud'!K764</f>
        <v>2910688875</v>
      </c>
      <c r="L764" s="15">
        <f>'[1]8 salud'!L764</f>
        <v>0.84737543908987212</v>
      </c>
    </row>
    <row r="765" spans="1:12" x14ac:dyDescent="0.2">
      <c r="A765" s="7" t="str">
        <f>'[1]8 salud'!A765</f>
        <v>´3311401020883000300000</v>
      </c>
      <c r="B765" s="7" t="str">
        <f>'[1]8 salud'!B765</f>
        <v>Una Bogotᠱue defiende y fortalece lo pblico</v>
      </c>
      <c r="C765" s="7">
        <f>'[1]8 salud'!C765</f>
        <v>0</v>
      </c>
      <c r="D765" s="7">
        <f>'[1]8 salud'!D765</f>
        <v>0</v>
      </c>
      <c r="E765" s="7">
        <f>'[1]8 salud'!E765</f>
        <v>0</v>
      </c>
      <c r="F765" s="14">
        <f>'[1]8 salud'!F765</f>
        <v>0</v>
      </c>
      <c r="G765" s="7">
        <f>'[1]8 salud'!I765</f>
        <v>0</v>
      </c>
      <c r="H765" s="15">
        <f>'[1]8 salud'!J765</f>
        <v>0</v>
      </c>
      <c r="I765" s="7">
        <f>'[1]8 salud'!M765</f>
        <v>0</v>
      </c>
      <c r="J765" s="15">
        <f>'[1]8 salud'!L765</f>
        <v>0</v>
      </c>
      <c r="K765" s="7">
        <f>'[1]8 salud'!K765</f>
        <v>0</v>
      </c>
      <c r="L765" s="15">
        <f>'[1]8 salud'!L765</f>
        <v>0</v>
      </c>
    </row>
    <row r="766" spans="1:12" x14ac:dyDescent="0.2">
      <c r="A766" s="7" t="str">
        <f>'[1]8 salud'!A766</f>
        <v>´3311401020883000301000</v>
      </c>
      <c r="B766" s="7" t="str">
        <f>'[1]8 salud'!B766</f>
        <v>Bogot᠄ecide y Protege el Derecho Fundamental a la Salud Pblica</v>
      </c>
      <c r="C766" s="7">
        <f>'[1]8 salud'!C766</f>
        <v>0</v>
      </c>
      <c r="D766" s="7">
        <f>'[1]8 salud'!D766</f>
        <v>0</v>
      </c>
      <c r="E766" s="7">
        <f>'[1]8 salud'!E766</f>
        <v>0</v>
      </c>
      <c r="F766" s="14">
        <f>'[1]8 salud'!F766</f>
        <v>0</v>
      </c>
      <c r="G766" s="7">
        <f>'[1]8 salud'!I766</f>
        <v>0</v>
      </c>
      <c r="H766" s="15">
        <f>'[1]8 salud'!J766</f>
        <v>0</v>
      </c>
      <c r="I766" s="7">
        <f>'[1]8 salud'!M766</f>
        <v>0</v>
      </c>
      <c r="J766" s="15">
        <f>'[1]8 salud'!L766</f>
        <v>0</v>
      </c>
      <c r="K766" s="7">
        <f>'[1]8 salud'!K766</f>
        <v>0</v>
      </c>
      <c r="L766" s="15">
        <f>'[1]8 salud'!L766</f>
        <v>0</v>
      </c>
    </row>
    <row r="767" spans="1:12" x14ac:dyDescent="0.2">
      <c r="A767" s="7" t="str">
        <f>'[1]8 salud'!A767</f>
        <v>´3311401020883001130000</v>
      </c>
      <c r="B767" s="7" t="str">
        <f>'[1]8 salud'!B767</f>
        <v>Ampliaci󮠹 mejoramiento de la atenci󮠰rehospitalaria</v>
      </c>
      <c r="C767" s="7">
        <f>'[1]8 salud'!C767</f>
        <v>0</v>
      </c>
      <c r="D767" s="7">
        <f>'[1]8 salud'!D767</f>
        <v>0</v>
      </c>
      <c r="E767" s="7">
        <f>'[1]8 salud'!E767</f>
        <v>0</v>
      </c>
      <c r="F767" s="14">
        <f>'[1]8 salud'!F767</f>
        <v>0</v>
      </c>
      <c r="G767" s="7">
        <f>'[1]8 salud'!I767</f>
        <v>0</v>
      </c>
      <c r="H767" s="15">
        <f>'[1]8 salud'!J767</f>
        <v>0</v>
      </c>
      <c r="I767" s="7">
        <f>'[1]8 salud'!M767</f>
        <v>0</v>
      </c>
      <c r="J767" s="15">
        <f>'[1]8 salud'!L767</f>
        <v>0</v>
      </c>
      <c r="K767" s="7">
        <f>'[1]8 salud'!K767</f>
        <v>0</v>
      </c>
      <c r="L767" s="15">
        <f>'[1]8 salud'!L767</f>
        <v>0</v>
      </c>
    </row>
    <row r="768" spans="1:12" x14ac:dyDescent="0.2">
      <c r="A768" s="7">
        <f>'[1]8 salud'!A768</f>
        <v>0</v>
      </c>
      <c r="B768" s="7" t="str">
        <f>'[1]8 salud'!B768</f>
        <v>Salud en l_xDBA5_a</v>
      </c>
      <c r="C768" s="7">
        <f>'[1]8 salud'!C768</f>
        <v>0</v>
      </c>
      <c r="D768" s="7">
        <f>'[1]8 salud'!D768</f>
        <v>3434946000</v>
      </c>
      <c r="E768" s="7">
        <f>'[1]8 salud'!E768</f>
        <v>3434946000</v>
      </c>
      <c r="F768" s="14">
        <f>'[1]8 salud'!F768</f>
        <v>0</v>
      </c>
      <c r="G768" s="7">
        <f>'[1]8 salud'!I768</f>
        <v>810000000</v>
      </c>
      <c r="H768" s="15">
        <f>'[1]8 salud'!J768</f>
        <v>0.23581156734341674</v>
      </c>
      <c r="I768" s="7">
        <f>'[1]8 salud'!M768</f>
        <v>2100688875</v>
      </c>
      <c r="J768" s="15">
        <f>'[1]8 salud'!L768</f>
        <v>0.84737543908987212</v>
      </c>
      <c r="K768" s="7">
        <f>'[1]8 salud'!K768</f>
        <v>2910688875</v>
      </c>
      <c r="L768" s="15">
        <f>'[1]8 salud'!L768</f>
        <v>0.84737543908987212</v>
      </c>
    </row>
    <row r="769" spans="1:12" x14ac:dyDescent="0.2">
      <c r="A769" s="7" t="str">
        <f>'[1]8 salud'!A769</f>
        <v>´3311401020883020000000</v>
      </c>
      <c r="B769" s="7" t="str">
        <f>'[1]8 salud'!B769</f>
        <v>Dotaci󮍊</v>
      </c>
      <c r="C769" s="7">
        <f>'[1]8 salud'!C769</f>
        <v>800000000</v>
      </c>
      <c r="D769" s="7">
        <f>'[1]8 salud'!D769</f>
        <v>1514673257</v>
      </c>
      <c r="E769" s="7">
        <f>'[1]8 salud'!E769</f>
        <v>2314673257</v>
      </c>
      <c r="F769" s="14">
        <f>'[1]8 salud'!F769</f>
        <v>0</v>
      </c>
      <c r="G769" s="7">
        <f>'[1]8 salud'!I769</f>
        <v>573479487</v>
      </c>
      <c r="H769" s="15">
        <f>'[1]8 salud'!J769</f>
        <v>0.24775828954073409</v>
      </c>
      <c r="I769" s="7">
        <f>'[1]8 salud'!M769</f>
        <v>64188227</v>
      </c>
      <c r="J769" s="15">
        <f>'[1]8 salud'!L769</f>
        <v>0.2754892994385168</v>
      </c>
      <c r="K769" s="7">
        <f>'[1]8 salud'!K769</f>
        <v>637667714</v>
      </c>
      <c r="L769" s="15">
        <f>'[1]8 salud'!L769</f>
        <v>0.2754892994385168</v>
      </c>
    </row>
    <row r="770" spans="1:12" x14ac:dyDescent="0.2">
      <c r="A770" s="7">
        <f>'[1]8 salud'!A770</f>
        <v>0</v>
      </c>
      <c r="B770" s="7" t="str">
        <f>'[1]8 salud'!B770</f>
        <v>Salud en l_xDBA5_a</v>
      </c>
      <c r="C770" s="7">
        <f>'[1]8 salud'!C770</f>
        <v>0</v>
      </c>
      <c r="D770" s="7">
        <f>'[1]8 salud'!D770</f>
        <v>1873122739</v>
      </c>
      <c r="E770" s="7">
        <f>'[1]8 salud'!E770</f>
        <v>1873122739</v>
      </c>
      <c r="F770" s="14">
        <f>'[1]8 salud'!F770</f>
        <v>0</v>
      </c>
      <c r="G770" s="7">
        <f>'[1]8 salud'!I770</f>
        <v>0</v>
      </c>
      <c r="H770" s="15">
        <f>'[1]8 salud'!J770</f>
        <v>0</v>
      </c>
      <c r="I770" s="7">
        <f>'[1]8 salud'!M770</f>
        <v>1840883675</v>
      </c>
      <c r="J770" s="15">
        <f>'[1]8 salud'!L770</f>
        <v>0.98278860037905935</v>
      </c>
      <c r="K770" s="7">
        <f>'[1]8 salud'!K770</f>
        <v>1840883675</v>
      </c>
      <c r="L770" s="15">
        <f>'[1]8 salud'!L770</f>
        <v>0.98278860037905935</v>
      </c>
    </row>
    <row r="771" spans="1:12" x14ac:dyDescent="0.2">
      <c r="A771" s="7" t="str">
        <f>'[1]8 salud'!A771</f>
        <v>´3311401020883020100000</v>
      </c>
      <c r="B771" s="7" t="str">
        <f>'[1]8 salud'!B771</f>
        <v>Procedimientos y procesos integrales salud electr󮩣a, plataforma tecnol󧩣a y sistemas integrados de informaci󮍊</v>
      </c>
      <c r="C771" s="7">
        <f>'[1]8 salud'!C771</f>
        <v>0</v>
      </c>
      <c r="D771" s="7">
        <f>'[1]8 salud'!D771</f>
        <v>1514673257</v>
      </c>
      <c r="E771" s="7">
        <f>'[1]8 salud'!E771</f>
        <v>1514673257</v>
      </c>
      <c r="F771" s="14">
        <f>'[1]8 salud'!F771</f>
        <v>0</v>
      </c>
      <c r="G771" s="7">
        <f>'[1]8 salud'!I771</f>
        <v>493479963</v>
      </c>
      <c r="H771" s="15">
        <f>'[1]8 salud'!J771</f>
        <v>0.32579961435207411</v>
      </c>
      <c r="I771" s="7">
        <f>'[1]8 salud'!M771</f>
        <v>64187751</v>
      </c>
      <c r="J771" s="15">
        <f>'[1]8 salud'!L771</f>
        <v>0.36817690642041884</v>
      </c>
      <c r="K771" s="7">
        <f>'[1]8 salud'!K771</f>
        <v>557667714</v>
      </c>
      <c r="L771" s="15">
        <f>'[1]8 salud'!L771</f>
        <v>0.36817690642041884</v>
      </c>
    </row>
    <row r="772" spans="1:12" x14ac:dyDescent="0.2">
      <c r="A772" s="7" t="str">
        <f>'[1]8 salud'!A772</f>
        <v>´3311401020883021711350</v>
      </c>
      <c r="B772" s="7" t="str">
        <f>'[1]8 salud'!B772</f>
        <v>Procedimientos y procesos integrales salud electr󮩣a, plataforma tecnol󧩣a y sistemas integrados de informaci󮍊</v>
      </c>
      <c r="C772" s="7">
        <f>'[1]8 salud'!C772</f>
        <v>800000000</v>
      </c>
      <c r="D772" s="7">
        <f>'[1]8 salud'!D772</f>
        <v>0</v>
      </c>
      <c r="E772" s="7">
        <f>'[1]8 salud'!E772</f>
        <v>800000000</v>
      </c>
      <c r="F772" s="14">
        <f>'[1]8 salud'!F772</f>
        <v>0</v>
      </c>
      <c r="G772" s="7">
        <f>'[1]8 salud'!I772</f>
        <v>79999524</v>
      </c>
      <c r="H772" s="15">
        <f>'[1]8 salud'!J772</f>
        <v>9.9999405E-2</v>
      </c>
      <c r="I772" s="7">
        <f>'[1]8 salud'!M772</f>
        <v>476</v>
      </c>
      <c r="J772" s="15">
        <f>'[1]8 salud'!L772</f>
        <v>0.1</v>
      </c>
      <c r="K772" s="7">
        <f>'[1]8 salud'!K772</f>
        <v>80000000</v>
      </c>
      <c r="L772" s="15">
        <f>'[1]8 salud'!L772</f>
        <v>0.1</v>
      </c>
    </row>
    <row r="773" spans="1:12" x14ac:dyDescent="0.2">
      <c r="A773" s="7" t="str">
        <f>'[1]8 salud'!A773</f>
        <v>´3311401020883078600000</v>
      </c>
      <c r="B773" s="7" t="str">
        <f>'[1]8 salud'!B773</f>
        <v>Dotaci󮍊</v>
      </c>
      <c r="C773" s="7">
        <f>'[1]8 salud'!C773</f>
        <v>0</v>
      </c>
      <c r="D773" s="7">
        <f>'[1]8 salud'!D773</f>
        <v>1873122739</v>
      </c>
      <c r="E773" s="7">
        <f>'[1]8 salud'!E773</f>
        <v>1873122739</v>
      </c>
      <c r="F773" s="14">
        <f>'[1]8 salud'!F773</f>
        <v>0</v>
      </c>
      <c r="G773" s="7">
        <f>'[1]8 salud'!I773</f>
        <v>0</v>
      </c>
      <c r="H773" s="15">
        <f>'[1]8 salud'!J773</f>
        <v>0</v>
      </c>
      <c r="I773" s="7">
        <f>'[1]8 salud'!M773</f>
        <v>1840883675</v>
      </c>
      <c r="J773" s="15">
        <f>'[1]8 salud'!L773</f>
        <v>0.98278860037905935</v>
      </c>
      <c r="K773" s="7">
        <f>'[1]8 salud'!K773</f>
        <v>1840883675</v>
      </c>
      <c r="L773" s="15">
        <f>'[1]8 salud'!L773</f>
        <v>0.98278860037905935</v>
      </c>
    </row>
    <row r="774" spans="1:12" x14ac:dyDescent="0.2">
      <c r="A774" s="7" t="str">
        <f>'[1]8 salud'!A774</f>
        <v>´3311401020883109760000</v>
      </c>
      <c r="B774" s="7" t="str">
        <f>'[1]8 salud'!B774</f>
        <v>Dotaci󮍊</v>
      </c>
      <c r="C774" s="7">
        <f>'[1]8 salud'!C774</f>
        <v>0</v>
      </c>
      <c r="D774" s="7">
        <f>'[1]8 salud'!D774</f>
        <v>0</v>
      </c>
      <c r="E774" s="7">
        <f>'[1]8 salud'!E774</f>
        <v>0</v>
      </c>
      <c r="F774" s="14">
        <f>'[1]8 salud'!F774</f>
        <v>0</v>
      </c>
      <c r="G774" s="7">
        <f>'[1]8 salud'!I774</f>
        <v>0</v>
      </c>
      <c r="H774" s="15">
        <f>'[1]8 salud'!J774</f>
        <v>0</v>
      </c>
      <c r="I774" s="7">
        <f>'[1]8 salud'!M774</f>
        <v>0</v>
      </c>
      <c r="J774" s="15">
        <f>'[1]8 salud'!L774</f>
        <v>0</v>
      </c>
      <c r="K774" s="7">
        <f>'[1]8 salud'!K774</f>
        <v>0</v>
      </c>
      <c r="L774" s="15">
        <f>'[1]8 salud'!L774</f>
        <v>0</v>
      </c>
    </row>
    <row r="775" spans="1:12" x14ac:dyDescent="0.2">
      <c r="A775" s="7">
        <f>'[1]8 salud'!A775</f>
        <v>0</v>
      </c>
      <c r="B775" s="7" t="str">
        <f>'[1]8 salud'!B775</f>
        <v>Procedimientos y procesos integrales del sector salud en salud electr󮩣a, plataforma tecnol󧩣a y sistemas integrados de informaci󮠥n salud.</v>
      </c>
      <c r="C775" s="7">
        <f>'[1]8 salud'!C775</f>
        <v>0</v>
      </c>
      <c r="D775" s="7">
        <f>'[1]8 salud'!D775</f>
        <v>0</v>
      </c>
      <c r="E775" s="7">
        <f>'[1]8 salud'!E775</f>
        <v>0</v>
      </c>
      <c r="F775" s="14">
        <f>'[1]8 salud'!F775</f>
        <v>0</v>
      </c>
      <c r="G775" s="7">
        <f>'[1]8 salud'!I775</f>
        <v>0</v>
      </c>
      <c r="H775" s="15">
        <f>'[1]8 salud'!J775</f>
        <v>0</v>
      </c>
      <c r="I775" s="7">
        <f>'[1]8 salud'!M775</f>
        <v>0</v>
      </c>
      <c r="J775" s="15">
        <f>'[1]8 salud'!L775</f>
        <v>0</v>
      </c>
      <c r="K775" s="7">
        <f>'[1]8 salud'!K775</f>
        <v>0</v>
      </c>
      <c r="L775" s="15">
        <f>'[1]8 salud'!L775</f>
        <v>0</v>
      </c>
    </row>
    <row r="776" spans="1:12" x14ac:dyDescent="0.2">
      <c r="A776" s="7" t="str">
        <f>'[1]8 salud'!A776</f>
        <v>´3311401020883110000000</v>
      </c>
      <c r="B776" s="7" t="str">
        <f>'[1]8 salud'!B776</f>
        <v>Salud en Linea</v>
      </c>
      <c r="C776" s="7">
        <f>'[1]8 salud'!C776</f>
        <v>0</v>
      </c>
      <c r="D776" s="7">
        <f>'[1]8 salud'!D776</f>
        <v>860000000</v>
      </c>
      <c r="E776" s="7">
        <f>'[1]8 salud'!E776</f>
        <v>860000000</v>
      </c>
      <c r="F776" s="14">
        <f>'[1]8 salud'!F776</f>
        <v>0</v>
      </c>
      <c r="G776" s="7">
        <f>'[1]8 salud'!I776</f>
        <v>0</v>
      </c>
      <c r="H776" s="15">
        <f>'[1]8 salud'!J776</f>
        <v>0</v>
      </c>
      <c r="I776" s="7">
        <f>'[1]8 salud'!M776</f>
        <v>834200000</v>
      </c>
      <c r="J776" s="15">
        <f>'[1]8 salud'!L776</f>
        <v>0.97</v>
      </c>
      <c r="K776" s="7">
        <f>'[1]8 salud'!K776</f>
        <v>834200000</v>
      </c>
      <c r="L776" s="15">
        <f>'[1]8 salud'!L776</f>
        <v>0.97</v>
      </c>
    </row>
    <row r="777" spans="1:12" x14ac:dyDescent="0.2">
      <c r="A777" s="7" t="str">
        <f>'[1]8 salud'!A777</f>
        <v>´3311401020883113000000</v>
      </c>
      <c r="B777" s="7" t="str">
        <f>'[1]8 salud'!B777</f>
        <v>113 - Salud en l_xDBA5_a</v>
      </c>
      <c r="C777" s="7">
        <f>'[1]8 salud'!C777</f>
        <v>18000000000</v>
      </c>
      <c r="D777" s="7">
        <f>'[1]8 salud'!D777</f>
        <v>1542875320</v>
      </c>
      <c r="E777" s="7">
        <f>'[1]8 salud'!E777</f>
        <v>19542875320</v>
      </c>
      <c r="F777" s="14">
        <f>'[1]8 salud'!F777</f>
        <v>0</v>
      </c>
      <c r="G777" s="7">
        <f>'[1]8 salud'!I777</f>
        <v>6219489053</v>
      </c>
      <c r="H777" s="15">
        <f>'[1]8 salud'!J777</f>
        <v>0.31824841284409322</v>
      </c>
      <c r="I777" s="7">
        <f>'[1]8 salud'!M777</f>
        <v>11993251781</v>
      </c>
      <c r="J777" s="15">
        <f>'[1]8 salud'!L777</f>
        <v>0.93193762615684539</v>
      </c>
      <c r="K777" s="7">
        <f>'[1]8 salud'!K777</f>
        <v>18212740834</v>
      </c>
      <c r="L777" s="15">
        <f>'[1]8 salud'!L777</f>
        <v>0.93193762615684539</v>
      </c>
    </row>
    <row r="778" spans="1:12" x14ac:dyDescent="0.2">
      <c r="A778" s="7">
        <f>'[1]8 salud'!A778</f>
        <v>0</v>
      </c>
      <c r="B778" s="7" t="str">
        <f>'[1]8 salud'!B778</f>
        <v>Acciones de Reorganizaci󮠤e Redes - Red de Urgencias y Emergencias.</v>
      </c>
      <c r="C778" s="7">
        <f>'[1]8 salud'!C778</f>
        <v>0</v>
      </c>
      <c r="D778" s="7">
        <f>'[1]8 salud'!D778</f>
        <v>0</v>
      </c>
      <c r="E778" s="7">
        <f>'[1]8 salud'!E778</f>
        <v>0</v>
      </c>
      <c r="F778" s="14">
        <f>'[1]8 salud'!F778</f>
        <v>0</v>
      </c>
      <c r="G778" s="7">
        <f>'[1]8 salud'!I778</f>
        <v>0</v>
      </c>
      <c r="H778" s="15">
        <f>'[1]8 salud'!J778</f>
        <v>0</v>
      </c>
      <c r="I778" s="7">
        <f>'[1]8 salud'!M778</f>
        <v>0</v>
      </c>
      <c r="J778" s="15">
        <f>'[1]8 salud'!L778</f>
        <v>0</v>
      </c>
      <c r="K778" s="7">
        <f>'[1]8 salud'!K778</f>
        <v>0</v>
      </c>
      <c r="L778" s="15">
        <f>'[1]8 salud'!L778</f>
        <v>0</v>
      </c>
    </row>
    <row r="779" spans="1:12" x14ac:dyDescent="0.2">
      <c r="A779" s="7" t="str">
        <f>'[1]8 salud'!A779</f>
        <v>´3311401020948000000000</v>
      </c>
      <c r="B779" s="7" t="str">
        <f>'[1]8 salud'!B779</f>
        <v>Divulgaci󮠹 promoci󮠤e proyecrtos, programas y acciones de inter鳠pblico en salud</v>
      </c>
      <c r="C779" s="7">
        <f>'[1]8 salud'!C779</f>
        <v>1077968000</v>
      </c>
      <c r="D779" s="7">
        <f>'[1]8 salud'!D779</f>
        <v>-84091068</v>
      </c>
      <c r="E779" s="7">
        <f>'[1]8 salud'!E779</f>
        <v>993876932</v>
      </c>
      <c r="F779" s="14">
        <f>'[1]8 salud'!F779</f>
        <v>0</v>
      </c>
      <c r="G779" s="7">
        <f>'[1]8 salud'!I779</f>
        <v>532573832</v>
      </c>
      <c r="H779" s="15">
        <f>'[1]8 salud'!J779</f>
        <v>0.53585490804006308</v>
      </c>
      <c r="I779" s="7">
        <f>'[1]8 salud'!M779</f>
        <v>461253388</v>
      </c>
      <c r="J779" s="15">
        <f>'[1]8 salud'!L779</f>
        <v>0.99994998173476068</v>
      </c>
      <c r="K779" s="7">
        <f>'[1]8 salud'!K779</f>
        <v>993827220</v>
      </c>
      <c r="L779" s="15">
        <f>'[1]8 salud'!L779</f>
        <v>0.99994998173476068</v>
      </c>
    </row>
    <row r="780" spans="1:12" x14ac:dyDescent="0.2">
      <c r="A780" s="7" t="str">
        <f>'[1]8 salud'!A780</f>
        <v>´3311401020948106000000</v>
      </c>
      <c r="B780" s="7" t="str">
        <f>'[1]8 salud'!B780</f>
        <v>106 - Divulgaci󮠹 promoci󮠤e proyecrtos, programas y acciones de inter鳠pblico en salud</v>
      </c>
      <c r="C780" s="7">
        <f>'[1]8 salud'!C780</f>
        <v>1077968000</v>
      </c>
      <c r="D780" s="7">
        <f>'[1]8 salud'!D780</f>
        <v>-84091068</v>
      </c>
      <c r="E780" s="7">
        <f>'[1]8 salud'!E780</f>
        <v>993876932</v>
      </c>
      <c r="F780" s="14">
        <f>'[1]8 salud'!F780</f>
        <v>0</v>
      </c>
      <c r="G780" s="7">
        <f>'[1]8 salud'!I780</f>
        <v>532573832</v>
      </c>
      <c r="H780" s="15">
        <f>'[1]8 salud'!J780</f>
        <v>0.53585490804006308</v>
      </c>
      <c r="I780" s="7">
        <f>'[1]8 salud'!M780</f>
        <v>461253388</v>
      </c>
      <c r="J780" s="15">
        <f>'[1]8 salud'!L780</f>
        <v>0.99994998173476068</v>
      </c>
      <c r="K780" s="7">
        <f>'[1]8 salud'!K780</f>
        <v>993827220</v>
      </c>
      <c r="L780" s="15">
        <f>'[1]8 salud'!L780</f>
        <v>0.99994998173476068</v>
      </c>
    </row>
    <row r="781" spans="1:12" x14ac:dyDescent="0.2">
      <c r="A781" s="7" t="str">
        <f>'[1]8 salud'!A781</f>
        <v>´3311401130000000000000</v>
      </c>
      <c r="B781" s="7" t="str">
        <f>'[1]8 salud'!B781</f>
        <v>Trabajo decente y digno</v>
      </c>
      <c r="C781" s="7">
        <f>'[1]8 salud'!C781</f>
        <v>2612000000</v>
      </c>
      <c r="D781" s="7">
        <f>'[1]8 salud'!D781</f>
        <v>-1336464827</v>
      </c>
      <c r="E781" s="7">
        <f>'[1]8 salud'!E781</f>
        <v>1275535173</v>
      </c>
      <c r="F781" s="14">
        <f>'[1]8 salud'!F781</f>
        <v>0</v>
      </c>
      <c r="G781" s="7">
        <f>'[1]8 salud'!I781</f>
        <v>902373501</v>
      </c>
      <c r="H781" s="15">
        <f>'[1]8 salud'!J781</f>
        <v>0.70744697606233709</v>
      </c>
      <c r="I781" s="7">
        <f>'[1]8 salud'!M781</f>
        <v>255063339</v>
      </c>
      <c r="J781" s="15">
        <f>'[1]8 salud'!L781</f>
        <v>0.90741271938253321</v>
      </c>
      <c r="K781" s="7">
        <f>'[1]8 salud'!K781</f>
        <v>1157436840</v>
      </c>
      <c r="L781" s="15">
        <f>'[1]8 salud'!L781</f>
        <v>0.90741271938253321</v>
      </c>
    </row>
    <row r="782" spans="1:12" x14ac:dyDescent="0.2">
      <c r="A782" s="7" t="str">
        <f>'[1]8 salud'!A782</f>
        <v>´3311401130884000000000</v>
      </c>
      <c r="B782" s="7" t="str">
        <f>'[1]8 salud'!B782</f>
        <v>Trabajo digno y decente para los trabajadores de salud</v>
      </c>
      <c r="C782" s="7">
        <f>'[1]8 salud'!C782</f>
        <v>2612000000</v>
      </c>
      <c r="D782" s="7">
        <f>'[1]8 salud'!D782</f>
        <v>-1336464827</v>
      </c>
      <c r="E782" s="7">
        <f>'[1]8 salud'!E782</f>
        <v>1275535173</v>
      </c>
      <c r="F782" s="14">
        <f>'[1]8 salud'!F782</f>
        <v>0</v>
      </c>
      <c r="G782" s="7">
        <f>'[1]8 salud'!I782</f>
        <v>902373501</v>
      </c>
      <c r="H782" s="15">
        <f>'[1]8 salud'!J782</f>
        <v>0.70744697606233709</v>
      </c>
      <c r="I782" s="7">
        <f>'[1]8 salud'!M782</f>
        <v>255063339</v>
      </c>
      <c r="J782" s="15">
        <f>'[1]8 salud'!L782</f>
        <v>0.90741271938253321</v>
      </c>
      <c r="K782" s="7">
        <f>'[1]8 salud'!K782</f>
        <v>1157436840</v>
      </c>
      <c r="L782" s="15">
        <f>'[1]8 salud'!L782</f>
        <v>0.90741271938253321</v>
      </c>
    </row>
    <row r="783" spans="1:12" x14ac:dyDescent="0.2">
      <c r="A783" s="7" t="str">
        <f>'[1]8 salud'!A783</f>
        <v>´3311401130884166000000</v>
      </c>
      <c r="B783" s="7" t="str">
        <f>'[1]8 salud'!B783</f>
        <v>166 - Trabajo digno y decente para los trabajadores de salud</v>
      </c>
      <c r="C783" s="7">
        <f>'[1]8 salud'!C783</f>
        <v>2612000000</v>
      </c>
      <c r="D783" s="7">
        <f>'[1]8 salud'!D783</f>
        <v>-1336464827</v>
      </c>
      <c r="E783" s="7">
        <f>'[1]8 salud'!E783</f>
        <v>1275535173</v>
      </c>
      <c r="F783" s="14">
        <f>'[1]8 salud'!F783</f>
        <v>0</v>
      </c>
      <c r="G783" s="7">
        <f>'[1]8 salud'!I783</f>
        <v>902373501</v>
      </c>
      <c r="H783" s="15">
        <f>'[1]8 salud'!J783</f>
        <v>0.70744697606233709</v>
      </c>
      <c r="I783" s="7">
        <f>'[1]8 salud'!M783</f>
        <v>255063339</v>
      </c>
      <c r="J783" s="15">
        <f>'[1]8 salud'!L783</f>
        <v>0.90741271938253321</v>
      </c>
      <c r="K783" s="7">
        <f>'[1]8 salud'!K783</f>
        <v>1157436840</v>
      </c>
      <c r="L783" s="15">
        <f>'[1]8 salud'!L783</f>
        <v>0.90741271938253321</v>
      </c>
    </row>
    <row r="784" spans="1:12" x14ac:dyDescent="0.2">
      <c r="A784" s="7" t="str">
        <f>'[1]8 salud'!A784</f>
        <v>´3311402000000000000000</v>
      </c>
      <c r="B784" s="7" t="str">
        <f>'[1]8 salud'!B784</f>
        <v>Un territorio que enfrenta el cambio climᴩco y se ordena alrededor del agua</v>
      </c>
      <c r="C784" s="7">
        <f>'[1]8 salud'!C784</f>
        <v>25000000000</v>
      </c>
      <c r="D784" s="7">
        <f>'[1]8 salud'!D784</f>
        <v>17580733742</v>
      </c>
      <c r="E784" s="7">
        <f>'[1]8 salud'!E784</f>
        <v>42580733742</v>
      </c>
      <c r="F784" s="14">
        <f>'[1]8 salud'!F784</f>
        <v>0</v>
      </c>
      <c r="G784" s="7">
        <f>'[1]8 salud'!I784</f>
        <v>32080891305</v>
      </c>
      <c r="H784" s="15">
        <f>'[1]8 salud'!J784</f>
        <v>0.75341330422769681</v>
      </c>
      <c r="I784" s="7">
        <f>'[1]8 salud'!M784</f>
        <v>10217329574</v>
      </c>
      <c r="J784" s="15">
        <f>'[1]8 salud'!L784</f>
        <v>0.99336524201974141</v>
      </c>
      <c r="K784" s="7">
        <f>'[1]8 salud'!K784</f>
        <v>42298220879</v>
      </c>
      <c r="L784" s="15">
        <f>'[1]8 salud'!L784</f>
        <v>0.99336524201974141</v>
      </c>
    </row>
    <row r="785" spans="1:12" x14ac:dyDescent="0.2">
      <c r="A785" s="7" t="str">
        <f>'[1]8 salud'!A785</f>
        <v>´3311402220000000000000</v>
      </c>
      <c r="B785" s="7" t="str">
        <f>'[1]8 salud'!B785</f>
        <v>Bogot᠈umana ambientalmente saludable</v>
      </c>
      <c r="C785" s="7">
        <f>'[1]8 salud'!C785</f>
        <v>25000000000</v>
      </c>
      <c r="D785" s="7">
        <f>'[1]8 salud'!D785</f>
        <v>17580733742</v>
      </c>
      <c r="E785" s="7">
        <f>'[1]8 salud'!E785</f>
        <v>42580733742</v>
      </c>
      <c r="F785" s="14">
        <f>'[1]8 salud'!F785</f>
        <v>0</v>
      </c>
      <c r="G785" s="7">
        <f>'[1]8 salud'!I785</f>
        <v>32080891305</v>
      </c>
      <c r="H785" s="15">
        <f>'[1]8 salud'!J785</f>
        <v>0.75341330422769681</v>
      </c>
      <c r="I785" s="7">
        <f>'[1]8 salud'!M785</f>
        <v>10217329574</v>
      </c>
      <c r="J785" s="15">
        <f>'[1]8 salud'!L785</f>
        <v>0.99336524201974141</v>
      </c>
      <c r="K785" s="7">
        <f>'[1]8 salud'!K785</f>
        <v>42298220879</v>
      </c>
      <c r="L785" s="15">
        <f>'[1]8 salud'!L785</f>
        <v>0.99336524201974141</v>
      </c>
    </row>
    <row r="786" spans="1:12" x14ac:dyDescent="0.2">
      <c r="A786" s="7" t="str">
        <f>'[1]8 salud'!A786</f>
        <v>´3311402220885000000000</v>
      </c>
      <c r="B786" s="7" t="str">
        <f>'[1]8 salud'!B786</f>
        <v>Salud ambiental</v>
      </c>
      <c r="C786" s="7">
        <f>'[1]8 salud'!C786</f>
        <v>25000000000</v>
      </c>
      <c r="D786" s="7">
        <f>'[1]8 salud'!D786</f>
        <v>17580733742</v>
      </c>
      <c r="E786" s="7">
        <f>'[1]8 salud'!E786</f>
        <v>42580733742</v>
      </c>
      <c r="F786" s="14">
        <f>'[1]8 salud'!F786</f>
        <v>0</v>
      </c>
      <c r="G786" s="7">
        <f>'[1]8 salud'!I786</f>
        <v>32080891305</v>
      </c>
      <c r="H786" s="15">
        <f>'[1]8 salud'!J786</f>
        <v>0.75341330422769681</v>
      </c>
      <c r="I786" s="7">
        <f>'[1]8 salud'!M786</f>
        <v>10217329574</v>
      </c>
      <c r="J786" s="15">
        <f>'[1]8 salud'!L786</f>
        <v>0.99336524201974141</v>
      </c>
      <c r="K786" s="7">
        <f>'[1]8 salud'!K786</f>
        <v>42298220879</v>
      </c>
      <c r="L786" s="15">
        <f>'[1]8 salud'!L786</f>
        <v>0.99336524201974141</v>
      </c>
    </row>
    <row r="787" spans="1:12" x14ac:dyDescent="0.2">
      <c r="A787" s="7" t="str">
        <f>'[1]8 salud'!A787</f>
        <v>´3311402220885209000000</v>
      </c>
      <c r="B787" s="7" t="str">
        <f>'[1]8 salud'!B787</f>
        <v>209 - Salud ambiental</v>
      </c>
      <c r="C787" s="7">
        <f>'[1]8 salud'!C787</f>
        <v>25000000000</v>
      </c>
      <c r="D787" s="7">
        <f>'[1]8 salud'!D787</f>
        <v>17580733742</v>
      </c>
      <c r="E787" s="7">
        <f>'[1]8 salud'!E787</f>
        <v>42580733742</v>
      </c>
      <c r="F787" s="14">
        <f>'[1]8 salud'!F787</f>
        <v>0</v>
      </c>
      <c r="G787" s="7">
        <f>'[1]8 salud'!I787</f>
        <v>32080891305</v>
      </c>
      <c r="H787" s="15">
        <f>'[1]8 salud'!J787</f>
        <v>0.75341330422769681</v>
      </c>
      <c r="I787" s="7">
        <f>'[1]8 salud'!M787</f>
        <v>10217329574</v>
      </c>
      <c r="J787" s="15">
        <f>'[1]8 salud'!L787</f>
        <v>0.99336524201974141</v>
      </c>
      <c r="K787" s="7">
        <f>'[1]8 salud'!K787</f>
        <v>42298220879</v>
      </c>
      <c r="L787" s="15">
        <f>'[1]8 salud'!L787</f>
        <v>0.99336524201974141</v>
      </c>
    </row>
    <row r="788" spans="1:12" x14ac:dyDescent="0.2">
      <c r="A788" s="7" t="str">
        <f>'[1]8 salud'!A788</f>
        <v>´3311403000000000000000</v>
      </c>
      <c r="B788" s="7" t="str">
        <f>'[1]8 salud'!B788</f>
        <v>Procedimientos y procesos integrales salud electr󮩣a, plataforma tecnol󧩣a y sistemas integrados de informaci󮍊</v>
      </c>
      <c r="C788" s="7">
        <f>'[1]8 salud'!C788</f>
        <v>0</v>
      </c>
      <c r="D788" s="7">
        <f>'[1]8 salud'!D788</f>
        <v>1873122739</v>
      </c>
      <c r="E788" s="7">
        <f>'[1]8 salud'!E788</f>
        <v>1873122739</v>
      </c>
      <c r="F788" s="14">
        <f>'[1]8 salud'!F788</f>
        <v>0</v>
      </c>
      <c r="G788" s="7">
        <f>'[1]8 salud'!I788</f>
        <v>0</v>
      </c>
      <c r="H788" s="15">
        <f>'[1]8 salud'!J788</f>
        <v>0</v>
      </c>
      <c r="I788" s="7">
        <f>'[1]8 salud'!M788</f>
        <v>1840883675</v>
      </c>
      <c r="J788" s="15">
        <f>'[1]8 salud'!L788</f>
        <v>0.98278860037905935</v>
      </c>
      <c r="K788" s="7">
        <f>'[1]8 salud'!K788</f>
        <v>1840883675</v>
      </c>
      <c r="L788" s="15">
        <f>'[1]8 salud'!L788</f>
        <v>0.98278860037905935</v>
      </c>
    </row>
    <row r="789" spans="1:12" x14ac:dyDescent="0.2">
      <c r="A789" s="7">
        <f>'[1]8 salud'!A789</f>
        <v>0</v>
      </c>
      <c r="B789" s="7" t="str">
        <f>'[1]8 salud'!B789</f>
        <v>Salud en l_xDBA5_a</v>
      </c>
      <c r="C789" s="7">
        <f>'[1]8 salud'!C789</f>
        <v>0</v>
      </c>
      <c r="D789" s="7">
        <f>'[1]8 salud'!D789</f>
        <v>730000000</v>
      </c>
      <c r="E789" s="7">
        <f>'[1]8 salud'!E789</f>
        <v>730000000</v>
      </c>
      <c r="F789" s="14">
        <f>'[1]8 salud'!F789</f>
        <v>0</v>
      </c>
      <c r="G789" s="7">
        <f>'[1]8 salud'!I789</f>
        <v>0</v>
      </c>
      <c r="H789" s="15">
        <f>'[1]8 salud'!J789</f>
        <v>0</v>
      </c>
      <c r="I789" s="7">
        <f>'[1]8 salud'!M789</f>
        <v>729988000</v>
      </c>
      <c r="J789" s="15">
        <f>'[1]8 salud'!L789</f>
        <v>0.99998356164383562</v>
      </c>
      <c r="K789" s="7">
        <f>'[1]8 salud'!K789</f>
        <v>729988000</v>
      </c>
      <c r="L789" s="15">
        <f>'[1]8 salud'!L789</f>
        <v>0.99998356164383562</v>
      </c>
    </row>
    <row r="790" spans="1:12" x14ac:dyDescent="0.2">
      <c r="A790" s="7">
        <f>'[1]8 salud'!A790</f>
        <v>0</v>
      </c>
      <c r="B790" s="7" t="str">
        <f>'[1]8 salud'!B790</f>
        <v>Una Bogotᠱue defiende y fortalece lo pblico</v>
      </c>
      <c r="C790" s="7">
        <f>'[1]8 salud'!C790</f>
        <v>15474200000</v>
      </c>
      <c r="D790" s="7">
        <f>'[1]8 salud'!D790</f>
        <v>-512067308</v>
      </c>
      <c r="E790" s="7">
        <f>'[1]8 salud'!E790</f>
        <v>14962132692</v>
      </c>
      <c r="F790" s="14">
        <f>'[1]8 salud'!F790</f>
        <v>0</v>
      </c>
      <c r="G790" s="7">
        <f>'[1]8 salud'!I790</f>
        <v>9687258802</v>
      </c>
      <c r="H790" s="15">
        <f>'[1]8 salud'!J790</f>
        <v>0.64745173708956705</v>
      </c>
      <c r="I790" s="7">
        <f>'[1]8 salud'!M790</f>
        <v>4465781639.3299999</v>
      </c>
      <c r="J790" s="15">
        <f>'[1]8 salud'!L790</f>
        <v>0.94592400245837893</v>
      </c>
      <c r="K790" s="7">
        <f>'[1]8 salud'!K790</f>
        <v>14153040441.33</v>
      </c>
      <c r="L790" s="15">
        <f>'[1]8 salud'!L790</f>
        <v>0.94592400245837893</v>
      </c>
    </row>
    <row r="791" spans="1:12" x14ac:dyDescent="0.2">
      <c r="A791" s="7" t="str">
        <f>'[1]8 salud'!A791</f>
        <v>´3311403260000000000000</v>
      </c>
      <c r="B791" s="7" t="str">
        <f>'[1]8 salud'!B791</f>
        <v>Transparencia, probidad, lucha contra la corrupci󮠹 control social efectivo e incluyente</v>
      </c>
      <c r="C791" s="7">
        <f>'[1]8 salud'!C791</f>
        <v>1175321000</v>
      </c>
      <c r="D791" s="7">
        <f>'[1]8 salud'!D791</f>
        <v>-255321000</v>
      </c>
      <c r="E791" s="7">
        <f>'[1]8 salud'!E791</f>
        <v>920000000</v>
      </c>
      <c r="F791" s="14">
        <f>'[1]8 salud'!F791</f>
        <v>0</v>
      </c>
      <c r="G791" s="7">
        <f>'[1]8 salud'!I791</f>
        <v>552841800</v>
      </c>
      <c r="H791" s="15">
        <f>'[1]8 salud'!J791</f>
        <v>0.60091499999999998</v>
      </c>
      <c r="I791" s="7">
        <f>'[1]8 salud'!M791</f>
        <v>319497200</v>
      </c>
      <c r="J791" s="15">
        <f>'[1]8 salud'!L791</f>
        <v>0.94819456521739132</v>
      </c>
      <c r="K791" s="7">
        <f>'[1]8 salud'!K791</f>
        <v>872339000</v>
      </c>
      <c r="L791" s="15">
        <f>'[1]8 salud'!L791</f>
        <v>0.94819456521739132</v>
      </c>
    </row>
    <row r="792" spans="1:12" x14ac:dyDescent="0.2">
      <c r="A792" s="7" t="str">
        <f>'[1]8 salud'!A792</f>
        <v>´3311403260946000000000</v>
      </c>
      <c r="B792" s="7" t="str">
        <f>'[1]8 salud'!B792</f>
        <v>Transparencia, probidad y lucha contra la corrupci󮠥n salud en BogotᬠD.C.</v>
      </c>
      <c r="C792" s="7">
        <f>'[1]8 salud'!C792</f>
        <v>1175321000</v>
      </c>
      <c r="D792" s="7">
        <f>'[1]8 salud'!D792</f>
        <v>-255321000</v>
      </c>
      <c r="E792" s="7">
        <f>'[1]8 salud'!E792</f>
        <v>920000000</v>
      </c>
      <c r="F792" s="14">
        <f>'[1]8 salud'!F792</f>
        <v>0</v>
      </c>
      <c r="G792" s="7">
        <f>'[1]8 salud'!I792</f>
        <v>552841800</v>
      </c>
      <c r="H792" s="15">
        <f>'[1]8 salud'!J792</f>
        <v>0.60091499999999998</v>
      </c>
      <c r="I792" s="7">
        <f>'[1]8 salud'!M792</f>
        <v>319497200</v>
      </c>
      <c r="J792" s="15">
        <f>'[1]8 salud'!L792</f>
        <v>0.94819456521739132</v>
      </c>
      <c r="K792" s="7">
        <f>'[1]8 salud'!K792</f>
        <v>872339000</v>
      </c>
      <c r="L792" s="15">
        <f>'[1]8 salud'!L792</f>
        <v>0.94819456521739132</v>
      </c>
    </row>
    <row r="793" spans="1:12" x14ac:dyDescent="0.2">
      <c r="A793" s="7" t="str">
        <f>'[1]8 salud'!A793</f>
        <v>´3311403260946222000000</v>
      </c>
      <c r="B793" s="7" t="str">
        <f>'[1]8 salud'!B793</f>
        <v>222 - Transparencia, probidad y lucha contra la corrupci󮠥n salud en BogotᬠD.C.</v>
      </c>
      <c r="C793" s="7">
        <f>'[1]8 salud'!C793</f>
        <v>1175321000</v>
      </c>
      <c r="D793" s="7">
        <f>'[1]8 salud'!D793</f>
        <v>-255321000</v>
      </c>
      <c r="E793" s="7">
        <f>'[1]8 salud'!E793</f>
        <v>920000000</v>
      </c>
      <c r="F793" s="14">
        <f>'[1]8 salud'!F793</f>
        <v>0</v>
      </c>
      <c r="G793" s="7">
        <f>'[1]8 salud'!I793</f>
        <v>552841800</v>
      </c>
      <c r="H793" s="15">
        <f>'[1]8 salud'!J793</f>
        <v>0.60091499999999998</v>
      </c>
      <c r="I793" s="7">
        <f>'[1]8 salud'!M793</f>
        <v>319497200</v>
      </c>
      <c r="J793" s="15">
        <f>'[1]8 salud'!L793</f>
        <v>0.94819456521739132</v>
      </c>
      <c r="K793" s="7">
        <f>'[1]8 salud'!K793</f>
        <v>872339000</v>
      </c>
      <c r="L793" s="15">
        <f>'[1]8 salud'!L793</f>
        <v>0.94819456521739132</v>
      </c>
    </row>
    <row r="794" spans="1:12" x14ac:dyDescent="0.2">
      <c r="A794" s="7" t="str">
        <f>'[1]8 salud'!A794</f>
        <v>´3311403300000000000000</v>
      </c>
      <c r="B794" s="7" t="str">
        <f>'[1]8 salud'!B794</f>
        <v>Bogot᠄ecide y Protege el Derecho Fundamental a la Salud Pblica</v>
      </c>
      <c r="C794" s="7">
        <f>'[1]8 salud'!C794</f>
        <v>800000000</v>
      </c>
      <c r="D794" s="7">
        <f>'[1]8 salud'!D794</f>
        <v>0</v>
      </c>
      <c r="E794" s="7">
        <f>'[1]8 salud'!E794</f>
        <v>800000000</v>
      </c>
      <c r="F794" s="14">
        <f>'[1]8 salud'!F794</f>
        <v>0</v>
      </c>
      <c r="G794" s="7">
        <f>'[1]8 salud'!I794</f>
        <v>691037365</v>
      </c>
      <c r="H794" s="15">
        <f>'[1]8 salud'!J794</f>
        <v>0.86379670625000005</v>
      </c>
      <c r="I794" s="7">
        <f>'[1]8 salud'!M794</f>
        <v>47050120</v>
      </c>
      <c r="J794" s="15">
        <f>'[1]8 salud'!L794</f>
        <v>0.92260935624999996</v>
      </c>
      <c r="K794" s="7">
        <f>'[1]8 salud'!K794</f>
        <v>738087485</v>
      </c>
      <c r="L794" s="15">
        <f>'[1]8 salud'!L794</f>
        <v>0.92260935624999996</v>
      </c>
    </row>
    <row r="795" spans="1:12" x14ac:dyDescent="0.2">
      <c r="A795" s="7">
        <f>'[1]8 salud'!A795</f>
        <v>0</v>
      </c>
      <c r="B795" s="7" t="str">
        <f>'[1]8 salud'!B795</f>
        <v>Bogotᠤecide y protege el derecho fundamental a la salud pblica</v>
      </c>
      <c r="C795" s="7">
        <f>'[1]8 salud'!C795</f>
        <v>13498879000</v>
      </c>
      <c r="D795" s="7">
        <f>'[1]8 salud'!D795</f>
        <v>-256746308</v>
      </c>
      <c r="E795" s="7">
        <f>'[1]8 salud'!E795</f>
        <v>13242132692</v>
      </c>
      <c r="F795" s="14">
        <f>'[1]8 salud'!F795</f>
        <v>0</v>
      </c>
      <c r="G795" s="7">
        <f>'[1]8 salud'!I795</f>
        <v>8443379637</v>
      </c>
      <c r="H795" s="15">
        <f>'[1]8 salud'!J795</f>
        <v>0.63761478859828358</v>
      </c>
      <c r="I795" s="7">
        <f>'[1]8 salud'!M795</f>
        <v>4099234319.3299999</v>
      </c>
      <c r="J795" s="15">
        <f>'[1]8 salud'!L795</f>
        <v>0.9471747676948894</v>
      </c>
      <c r="K795" s="7">
        <f>'[1]8 salud'!K795</f>
        <v>12542613956.33</v>
      </c>
      <c r="L795" s="15">
        <f>'[1]8 salud'!L795</f>
        <v>0.9471747676948894</v>
      </c>
    </row>
    <row r="796" spans="1:12" x14ac:dyDescent="0.2">
      <c r="A796" s="7">
        <f>'[1]8 salud'!A796</f>
        <v>0</v>
      </c>
      <c r="B796" s="7" t="str">
        <f>'[1]8 salud'!B796</f>
        <v>Dotaci󮍊</v>
      </c>
      <c r="C796" s="7">
        <f>'[1]8 salud'!C796</f>
        <v>0</v>
      </c>
      <c r="D796" s="7">
        <f>'[1]8 salud'!D796</f>
        <v>730000000</v>
      </c>
      <c r="E796" s="7">
        <f>'[1]8 salud'!E796</f>
        <v>730000000</v>
      </c>
      <c r="F796" s="14">
        <f>'[1]8 salud'!F796</f>
        <v>0</v>
      </c>
      <c r="G796" s="7">
        <f>'[1]8 salud'!I796</f>
        <v>0</v>
      </c>
      <c r="H796" s="15">
        <f>'[1]8 salud'!J796</f>
        <v>0</v>
      </c>
      <c r="I796" s="7">
        <f>'[1]8 salud'!M796</f>
        <v>729988000</v>
      </c>
      <c r="J796" s="15">
        <f>'[1]8 salud'!L796</f>
        <v>0.99998356164383562</v>
      </c>
      <c r="K796" s="7">
        <f>'[1]8 salud'!K796</f>
        <v>729988000</v>
      </c>
      <c r="L796" s="15">
        <f>'[1]8 salud'!L796</f>
        <v>0.99998356164383562</v>
      </c>
    </row>
    <row r="797" spans="1:12" x14ac:dyDescent="0.2">
      <c r="A797" s="7">
        <f>'[1]8 salud'!A797</f>
        <v>0</v>
      </c>
      <c r="B797" s="7" t="str">
        <f>'[1]8 salud'!B797</f>
        <v>Una Bogotᠱue defiende y fortalece lo pblico</v>
      </c>
      <c r="C797" s="7">
        <f>'[1]8 salud'!C797</f>
        <v>0</v>
      </c>
      <c r="D797" s="7">
        <f>'[1]8 salud'!D797</f>
        <v>0</v>
      </c>
      <c r="E797" s="7">
        <f>'[1]8 salud'!E797</f>
        <v>0</v>
      </c>
      <c r="F797" s="14">
        <f>'[1]8 salud'!F797</f>
        <v>0</v>
      </c>
      <c r="G797" s="7">
        <f>'[1]8 salud'!I797</f>
        <v>0</v>
      </c>
      <c r="H797" s="15">
        <f>'[1]8 salud'!J797</f>
        <v>0</v>
      </c>
      <c r="I797" s="7">
        <f>'[1]8 salud'!M797</f>
        <v>0</v>
      </c>
      <c r="J797" s="15">
        <f>'[1]8 salud'!L797</f>
        <v>0</v>
      </c>
      <c r="K797" s="7">
        <f>'[1]8 salud'!K797</f>
        <v>0</v>
      </c>
      <c r="L797" s="15">
        <f>'[1]8 salud'!L797</f>
        <v>0</v>
      </c>
    </row>
    <row r="798" spans="1:12" x14ac:dyDescent="0.2">
      <c r="A798" s="7" t="str">
        <f>'[1]8 salud'!A798</f>
        <v>´3311403300300887000000</v>
      </c>
      <c r="B798" s="7" t="str">
        <f>'[1]8 salud'!B798</f>
        <v>Bogot᠄ecide en Salud</v>
      </c>
      <c r="C798" s="7">
        <f>'[1]8 salud'!C798</f>
        <v>0</v>
      </c>
      <c r="D798" s="7">
        <f>'[1]8 salud'!D798</f>
        <v>0</v>
      </c>
      <c r="E798" s="7">
        <f>'[1]8 salud'!E798</f>
        <v>0</v>
      </c>
      <c r="F798" s="14">
        <f>'[1]8 salud'!F798</f>
        <v>0</v>
      </c>
      <c r="G798" s="7">
        <f>'[1]8 salud'!I798</f>
        <v>0</v>
      </c>
      <c r="H798" s="15">
        <f>'[1]8 salud'!J798</f>
        <v>0</v>
      </c>
      <c r="I798" s="7">
        <f>'[1]8 salud'!M798</f>
        <v>0</v>
      </c>
      <c r="J798" s="15">
        <f>'[1]8 salud'!L798</f>
        <v>0</v>
      </c>
      <c r="K798" s="7">
        <f>'[1]8 salud'!K798</f>
        <v>0</v>
      </c>
      <c r="L798" s="15">
        <f>'[1]8 salud'!L798</f>
        <v>0</v>
      </c>
    </row>
    <row r="799" spans="1:12" x14ac:dyDescent="0.2">
      <c r="A799" s="7" t="str">
        <f>'[1]8 salud'!A799</f>
        <v>´3311403300300887020000</v>
      </c>
      <c r="B799" s="7" t="str">
        <f>'[1]8 salud'!B799</f>
        <v>Dotaci󮍊</v>
      </c>
      <c r="C799" s="7">
        <f>'[1]8 salud'!C799</f>
        <v>0</v>
      </c>
      <c r="D799" s="7">
        <f>'[1]8 salud'!D799</f>
        <v>0</v>
      </c>
      <c r="E799" s="7">
        <f>'[1]8 salud'!E799</f>
        <v>0</v>
      </c>
      <c r="F799" s="14">
        <f>'[1]8 salud'!F799</f>
        <v>0</v>
      </c>
      <c r="G799" s="7">
        <f>'[1]8 salud'!I799</f>
        <v>0</v>
      </c>
      <c r="H799" s="15">
        <f>'[1]8 salud'!J799</f>
        <v>0</v>
      </c>
      <c r="I799" s="7">
        <f>'[1]8 salud'!M799</f>
        <v>0</v>
      </c>
      <c r="J799" s="15">
        <f>'[1]8 salud'!L799</f>
        <v>0</v>
      </c>
      <c r="K799" s="7">
        <f>'[1]8 salud'!K799</f>
        <v>0</v>
      </c>
      <c r="L799" s="15">
        <f>'[1]8 salud'!L799</f>
        <v>0</v>
      </c>
    </row>
    <row r="800" spans="1:12" x14ac:dyDescent="0.2">
      <c r="A800" s="7" t="str">
        <f>'[1]8 salud'!A800</f>
        <v>´3311403300300887020103</v>
      </c>
      <c r="B800" s="7" t="str">
        <f>'[1]8 salud'!B800</f>
        <v>Capacitaci󮬠Comunicaci󮬠Asesor_xD860_y Asistencia T飮ica para el Fomento de la Participaci󮠓ocial y Comunitaria en el Sector Salud</v>
      </c>
      <c r="C800" s="7">
        <f>'[1]8 salud'!C800</f>
        <v>0</v>
      </c>
      <c r="D800" s="7">
        <f>'[1]8 salud'!D800</f>
        <v>0</v>
      </c>
      <c r="E800" s="7">
        <f>'[1]8 salud'!E800</f>
        <v>0</v>
      </c>
      <c r="F800" s="14">
        <f>'[1]8 salud'!F800</f>
        <v>0</v>
      </c>
      <c r="G800" s="7">
        <f>'[1]8 salud'!I800</f>
        <v>0</v>
      </c>
      <c r="H800" s="15">
        <f>'[1]8 salud'!J800</f>
        <v>0</v>
      </c>
      <c r="I800" s="7">
        <f>'[1]8 salud'!M800</f>
        <v>0</v>
      </c>
      <c r="J800" s="15">
        <f>'[1]8 salud'!L800</f>
        <v>0</v>
      </c>
      <c r="K800" s="7">
        <f>'[1]8 salud'!K800</f>
        <v>0</v>
      </c>
      <c r="L800" s="15">
        <f>'[1]8 salud'!L800</f>
        <v>0</v>
      </c>
    </row>
    <row r="801" spans="1:12" x14ac:dyDescent="0.2">
      <c r="A801" s="7" t="str">
        <f>'[1]8 salud'!A801</f>
        <v>´3311403300300887030000</v>
      </c>
      <c r="B801" s="7" t="str">
        <f>'[1]8 salud'!B801</f>
        <v>Recurso Humano</v>
      </c>
      <c r="C801" s="7">
        <f>'[1]8 salud'!C801</f>
        <v>0</v>
      </c>
      <c r="D801" s="7">
        <f>'[1]8 salud'!D801</f>
        <v>0</v>
      </c>
      <c r="E801" s="7">
        <f>'[1]8 salud'!E801</f>
        <v>0</v>
      </c>
      <c r="F801" s="14">
        <f>'[1]8 salud'!F801</f>
        <v>0</v>
      </c>
      <c r="G801" s="7">
        <f>'[1]8 salud'!I801</f>
        <v>0</v>
      </c>
      <c r="H801" s="15">
        <f>'[1]8 salud'!J801</f>
        <v>0</v>
      </c>
      <c r="I801" s="7">
        <f>'[1]8 salud'!M801</f>
        <v>0</v>
      </c>
      <c r="J801" s="15">
        <f>'[1]8 salud'!L801</f>
        <v>0</v>
      </c>
      <c r="K801" s="7">
        <f>'[1]8 salud'!K801</f>
        <v>0</v>
      </c>
      <c r="L801" s="15">
        <f>'[1]8 salud'!L801</f>
        <v>0</v>
      </c>
    </row>
    <row r="802" spans="1:12" x14ac:dyDescent="0.2">
      <c r="A802" s="7" t="str">
        <f>'[1]8 salud'!A802</f>
        <v>´3311403300300887030152</v>
      </c>
      <c r="B802" s="7" t="str">
        <f>'[1]8 salud'!B802</f>
        <v>Recurso Humano Contratado para el Desarrollo de Funciones de Carᣴer Administrativo en Participaci󮠓ocial y Servicio al Ciudadano.</v>
      </c>
      <c r="C802" s="7">
        <f>'[1]8 salud'!C802</f>
        <v>0</v>
      </c>
      <c r="D802" s="7">
        <f>'[1]8 salud'!D802</f>
        <v>0</v>
      </c>
      <c r="E802" s="7">
        <f>'[1]8 salud'!E802</f>
        <v>0</v>
      </c>
      <c r="F802" s="14">
        <f>'[1]8 salud'!F802</f>
        <v>0</v>
      </c>
      <c r="G802" s="7">
        <f>'[1]8 salud'!I802</f>
        <v>0</v>
      </c>
      <c r="H802" s="15">
        <f>'[1]8 salud'!J802</f>
        <v>0</v>
      </c>
      <c r="I802" s="7">
        <f>'[1]8 salud'!M802</f>
        <v>0</v>
      </c>
      <c r="J802" s="15">
        <f>'[1]8 salud'!L802</f>
        <v>0</v>
      </c>
      <c r="K802" s="7">
        <f>'[1]8 salud'!K802</f>
        <v>0</v>
      </c>
      <c r="L802" s="15">
        <f>'[1]8 salud'!L802</f>
        <v>0</v>
      </c>
    </row>
    <row r="803" spans="1:12" x14ac:dyDescent="0.2">
      <c r="A803" s="7" t="str">
        <f>'[1]8 salud'!A803</f>
        <v>´3311403300886000000000</v>
      </c>
      <c r="B803" s="7" t="str">
        <f>'[1]8 salud'!B803</f>
        <v>Fortalecimiento de la gesti󮠹 planeaci󮠰ara la salud</v>
      </c>
      <c r="C803" s="7">
        <f>'[1]8 salud'!C803</f>
        <v>7894820000</v>
      </c>
      <c r="D803" s="7">
        <f>'[1]8 salud'!D803</f>
        <v>-1018254400</v>
      </c>
      <c r="E803" s="7">
        <f>'[1]8 salud'!E803</f>
        <v>6876565600</v>
      </c>
      <c r="F803" s="14">
        <f>'[1]8 salud'!F803</f>
        <v>0</v>
      </c>
      <c r="G803" s="7">
        <f>'[1]8 salud'!I803</f>
        <v>4632683008</v>
      </c>
      <c r="H803" s="15">
        <f>'[1]8 salud'!J803</f>
        <v>0.67369138571149534</v>
      </c>
      <c r="I803" s="7">
        <f>'[1]8 salud'!M803</f>
        <v>1895077892</v>
      </c>
      <c r="J803" s="15">
        <f>'[1]8 salud'!L803</f>
        <v>0.94927632188951994</v>
      </c>
      <c r="K803" s="7">
        <f>'[1]8 salud'!K803</f>
        <v>6527760900</v>
      </c>
      <c r="L803" s="15">
        <f>'[1]8 salud'!L803</f>
        <v>0.94927632188951994</v>
      </c>
    </row>
    <row r="804" spans="1:12" x14ac:dyDescent="0.2">
      <c r="A804" s="7" t="str">
        <f>'[1]8 salud'!A804</f>
        <v>´3311403300886234000000</v>
      </c>
      <c r="B804" s="7" t="str">
        <f>'[1]8 salud'!B804</f>
        <v>234 - Fortalecimiento de la gesti󮠹 planeaci󮠰ara la salud</v>
      </c>
      <c r="C804" s="7">
        <f>'[1]8 salud'!C804</f>
        <v>7894820000</v>
      </c>
      <c r="D804" s="7">
        <f>'[1]8 salud'!D804</f>
        <v>-1018254400</v>
      </c>
      <c r="E804" s="7">
        <f>'[1]8 salud'!E804</f>
        <v>6876565600</v>
      </c>
      <c r="F804" s="14">
        <f>'[1]8 salud'!F804</f>
        <v>0</v>
      </c>
      <c r="G804" s="7">
        <f>'[1]8 salud'!I804</f>
        <v>4632683008</v>
      </c>
      <c r="H804" s="15">
        <f>'[1]8 salud'!J804</f>
        <v>0.67369138571149534</v>
      </c>
      <c r="I804" s="7">
        <f>'[1]8 salud'!M804</f>
        <v>1895077892</v>
      </c>
      <c r="J804" s="15">
        <f>'[1]8 salud'!L804</f>
        <v>0.94927632188951994</v>
      </c>
      <c r="K804" s="7">
        <f>'[1]8 salud'!K804</f>
        <v>6527760900</v>
      </c>
      <c r="L804" s="15">
        <f>'[1]8 salud'!L804</f>
        <v>0.94927632188951994</v>
      </c>
    </row>
    <row r="805" spans="1:12" x14ac:dyDescent="0.2">
      <c r="A805" s="7" t="str">
        <f>'[1]8 salud'!A805</f>
        <v>´3311403300887000000000</v>
      </c>
      <c r="B805" s="7" t="str">
        <f>'[1]8 salud'!B805</f>
        <v>Bogot᠄ecide en Salud</v>
      </c>
      <c r="C805" s="7">
        <f>'[1]8 salud'!C805</f>
        <v>0</v>
      </c>
      <c r="D805" s="7">
        <f>'[1]8 salud'!D805</f>
        <v>0</v>
      </c>
      <c r="E805" s="7">
        <f>'[1]8 salud'!E805</f>
        <v>0</v>
      </c>
      <c r="F805" s="14">
        <f>'[1]8 salud'!F805</f>
        <v>0</v>
      </c>
      <c r="G805" s="7">
        <f>'[1]8 salud'!I805</f>
        <v>0</v>
      </c>
      <c r="H805" s="15">
        <f>'[1]8 salud'!J805</f>
        <v>0</v>
      </c>
      <c r="I805" s="7">
        <f>'[1]8 salud'!M805</f>
        <v>0</v>
      </c>
      <c r="J805" s="15">
        <f>'[1]8 salud'!L805</f>
        <v>0</v>
      </c>
      <c r="K805" s="7">
        <f>'[1]8 salud'!K805</f>
        <v>0</v>
      </c>
      <c r="L805" s="15">
        <f>'[1]8 salud'!L805</f>
        <v>0</v>
      </c>
    </row>
    <row r="806" spans="1:12" x14ac:dyDescent="0.2">
      <c r="A806" s="7">
        <f>'[1]8 salud'!A806</f>
        <v>0</v>
      </c>
      <c r="B806" s="7" t="str">
        <f>'[1]8 salud'!B806</f>
        <v>Bogota Decide en Salud</v>
      </c>
      <c r="C806" s="7">
        <f>'[1]8 salud'!C806</f>
        <v>800000000</v>
      </c>
      <c r="D806" s="7">
        <f>'[1]8 salud'!D806</f>
        <v>0</v>
      </c>
      <c r="E806" s="7">
        <f>'[1]8 salud'!E806</f>
        <v>800000000</v>
      </c>
      <c r="F806" s="14">
        <f>'[1]8 salud'!F806</f>
        <v>0</v>
      </c>
      <c r="G806" s="7">
        <f>'[1]8 salud'!I806</f>
        <v>691037365</v>
      </c>
      <c r="H806" s="15">
        <f>'[1]8 salud'!J806</f>
        <v>0.86379670625000005</v>
      </c>
      <c r="I806" s="7">
        <f>'[1]8 salud'!M806</f>
        <v>47050120</v>
      </c>
      <c r="J806" s="15">
        <f>'[1]8 salud'!L806</f>
        <v>0.92260935624999996</v>
      </c>
      <c r="K806" s="7">
        <f>'[1]8 salud'!K806</f>
        <v>738087485</v>
      </c>
      <c r="L806" s="15">
        <f>'[1]8 salud'!L806</f>
        <v>0.92260935624999996</v>
      </c>
    </row>
    <row r="807" spans="1:12" x14ac:dyDescent="0.2">
      <c r="A807" s="7">
        <f>'[1]8 salud'!A807</f>
        <v>0</v>
      </c>
      <c r="B807" s="7" t="str">
        <f>'[1]8 salud'!B807</f>
        <v>Bogotᠤecide en salud</v>
      </c>
      <c r="C807" s="7">
        <f>'[1]8 salud'!C807</f>
        <v>5604059000</v>
      </c>
      <c r="D807" s="7">
        <f>'[1]8 salud'!D807</f>
        <v>761508092</v>
      </c>
      <c r="E807" s="7">
        <f>'[1]8 salud'!E807</f>
        <v>6365567092</v>
      </c>
      <c r="F807" s="14">
        <f>'[1]8 salud'!F807</f>
        <v>0</v>
      </c>
      <c r="G807" s="7">
        <f>'[1]8 salud'!I807</f>
        <v>3810696629</v>
      </c>
      <c r="H807" s="15">
        <f>'[1]8 salud'!J807</f>
        <v>0.59864212786149673</v>
      </c>
      <c r="I807" s="7">
        <f>'[1]8 salud'!M807</f>
        <v>2204156427.3299999</v>
      </c>
      <c r="J807" s="15">
        <f>'[1]8 salud'!L807</f>
        <v>0.94490451037571122</v>
      </c>
      <c r="K807" s="7">
        <f>'[1]8 salud'!K807</f>
        <v>6014853056.3299999</v>
      </c>
      <c r="L807" s="15">
        <f>'[1]8 salud'!L807</f>
        <v>0.94490451037571122</v>
      </c>
    </row>
    <row r="808" spans="1:12" x14ac:dyDescent="0.2">
      <c r="A808" s="7">
        <f>'[1]8 salud'!A808</f>
        <v>0</v>
      </c>
      <c r="B808" s="7" t="str">
        <f>'[1]8 salud'!B808</f>
        <v>Bogotᠤecide y protege el derecho fundamental a la salud pblica</v>
      </c>
      <c r="C808" s="7">
        <f>'[1]8 salud'!C808</f>
        <v>0</v>
      </c>
      <c r="D808" s="7">
        <f>'[1]8 salud'!D808</f>
        <v>0</v>
      </c>
      <c r="E808" s="7">
        <f>'[1]8 salud'!E808</f>
        <v>0</v>
      </c>
      <c r="F808" s="14">
        <f>'[1]8 salud'!F808</f>
        <v>0</v>
      </c>
      <c r="G808" s="7">
        <f>'[1]8 salud'!I808</f>
        <v>0</v>
      </c>
      <c r="H808" s="15">
        <f>'[1]8 salud'!J808</f>
        <v>0</v>
      </c>
      <c r="I808" s="7">
        <f>'[1]8 salud'!M808</f>
        <v>0</v>
      </c>
      <c r="J808" s="15">
        <f>'[1]8 salud'!L808</f>
        <v>0</v>
      </c>
      <c r="K808" s="7">
        <f>'[1]8 salud'!K808</f>
        <v>0</v>
      </c>
      <c r="L808" s="15">
        <f>'[1]8 salud'!L808</f>
        <v>0</v>
      </c>
    </row>
    <row r="809" spans="1:12" x14ac:dyDescent="0.2">
      <c r="A809" s="7">
        <f>'[1]8 salud'!A809</f>
        <v>0</v>
      </c>
      <c r="B809" s="7" t="str">
        <f>'[1]8 salud'!B809</f>
        <v>Capacitaci󮬠Comunicaci󮬠Asesor_xD860_y Asistencia T飮ica para el Fomento de la Participaci󮠓ocial y Comunitaria en el Sector Salud</v>
      </c>
      <c r="C809" s="7">
        <f>'[1]8 salud'!C809</f>
        <v>0</v>
      </c>
      <c r="D809" s="7">
        <f>'[1]8 salud'!D809</f>
        <v>0</v>
      </c>
      <c r="E809" s="7">
        <f>'[1]8 salud'!E809</f>
        <v>0</v>
      </c>
      <c r="F809" s="14">
        <f>'[1]8 salud'!F809</f>
        <v>0</v>
      </c>
      <c r="G809" s="7">
        <f>'[1]8 salud'!I809</f>
        <v>0</v>
      </c>
      <c r="H809" s="15">
        <f>'[1]8 salud'!J809</f>
        <v>0</v>
      </c>
      <c r="I809" s="7">
        <f>'[1]8 salud'!M809</f>
        <v>0</v>
      </c>
      <c r="J809" s="15">
        <f>'[1]8 salud'!L809</f>
        <v>0</v>
      </c>
      <c r="K809" s="7">
        <f>'[1]8 salud'!K809</f>
        <v>0</v>
      </c>
      <c r="L809" s="15">
        <f>'[1]8 salud'!L809</f>
        <v>0</v>
      </c>
    </row>
    <row r="810" spans="1:12" x14ac:dyDescent="0.2">
      <c r="A810" s="7">
        <f>'[1]8 salud'!A810</f>
        <v>0</v>
      </c>
      <c r="B810" s="7" t="str">
        <f>'[1]8 salud'!B810</f>
        <v>Capacitaci󮬠Comunicaci󮬠Asesor_xD860_y Asistencia T飮ica para el Fomento de la Participaci󮠓ocial y Comunitaria.</v>
      </c>
      <c r="C810" s="7">
        <f>'[1]8 salud'!C810</f>
        <v>0</v>
      </c>
      <c r="D810" s="7">
        <f>'[1]8 salud'!D810</f>
        <v>0</v>
      </c>
      <c r="E810" s="7">
        <f>'[1]8 salud'!E810</f>
        <v>0</v>
      </c>
      <c r="F810" s="14">
        <f>'[1]8 salud'!F810</f>
        <v>0</v>
      </c>
      <c r="G810" s="7">
        <f>'[1]8 salud'!I810</f>
        <v>0</v>
      </c>
      <c r="H810" s="15">
        <f>'[1]8 salud'!J810</f>
        <v>0</v>
      </c>
      <c r="I810" s="7">
        <f>'[1]8 salud'!M810</f>
        <v>0</v>
      </c>
      <c r="J810" s="15">
        <f>'[1]8 salud'!L810</f>
        <v>0</v>
      </c>
      <c r="K810" s="7">
        <f>'[1]8 salud'!K810</f>
        <v>0</v>
      </c>
      <c r="L810" s="15">
        <f>'[1]8 salud'!L810</f>
        <v>0</v>
      </c>
    </row>
    <row r="811" spans="1:12" x14ac:dyDescent="0.2">
      <c r="A811" s="7">
        <f>'[1]8 salud'!A811</f>
        <v>0</v>
      </c>
      <c r="B811" s="7" t="str">
        <f>'[1]8 salud'!B811</f>
        <v>Dotaci󮍊</v>
      </c>
      <c r="C811" s="7">
        <f>'[1]8 salud'!C811</f>
        <v>0</v>
      </c>
      <c r="D811" s="7">
        <f>'[1]8 salud'!D811</f>
        <v>0</v>
      </c>
      <c r="E811" s="7">
        <f>'[1]8 salud'!E811</f>
        <v>0</v>
      </c>
      <c r="F811" s="14">
        <f>'[1]8 salud'!F811</f>
        <v>0</v>
      </c>
      <c r="G811" s="7">
        <f>'[1]8 salud'!I811</f>
        <v>0</v>
      </c>
      <c r="H811" s="15">
        <f>'[1]8 salud'!J811</f>
        <v>0</v>
      </c>
      <c r="I811" s="7">
        <f>'[1]8 salud'!M811</f>
        <v>0</v>
      </c>
      <c r="J811" s="15">
        <f>'[1]8 salud'!L811</f>
        <v>0</v>
      </c>
      <c r="K811" s="7">
        <f>'[1]8 salud'!K811</f>
        <v>0</v>
      </c>
      <c r="L811" s="15">
        <f>'[1]8 salud'!L811</f>
        <v>0</v>
      </c>
    </row>
    <row r="812" spans="1:12" x14ac:dyDescent="0.2">
      <c r="A812" s="7">
        <f>'[1]8 salud'!A812</f>
        <v>0</v>
      </c>
      <c r="B812" s="7" t="str">
        <f>'[1]8 salud'!B812</f>
        <v>Recurso Humano</v>
      </c>
      <c r="C812" s="7">
        <f>'[1]8 salud'!C812</f>
        <v>0</v>
      </c>
      <c r="D812" s="7">
        <f>'[1]8 salud'!D812</f>
        <v>0</v>
      </c>
      <c r="E812" s="7">
        <f>'[1]8 salud'!E812</f>
        <v>0</v>
      </c>
      <c r="F812" s="14">
        <f>'[1]8 salud'!F812</f>
        <v>0</v>
      </c>
      <c r="G812" s="7">
        <f>'[1]8 salud'!I812</f>
        <v>0</v>
      </c>
      <c r="H812" s="15">
        <f>'[1]8 salud'!J812</f>
        <v>0</v>
      </c>
      <c r="I812" s="7">
        <f>'[1]8 salud'!M812</f>
        <v>0</v>
      </c>
      <c r="J812" s="15">
        <f>'[1]8 salud'!L812</f>
        <v>0</v>
      </c>
      <c r="K812" s="7">
        <f>'[1]8 salud'!K812</f>
        <v>0</v>
      </c>
      <c r="L812" s="15">
        <f>'[1]8 salud'!L812</f>
        <v>0</v>
      </c>
    </row>
    <row r="813" spans="1:12" x14ac:dyDescent="0.2">
      <c r="A813" s="7">
        <f>'[1]8 salud'!A813</f>
        <v>0</v>
      </c>
      <c r="B813" s="7" t="str">
        <f>'[1]8 salud'!B813</f>
        <v>Recurso Humano Contratado para el Desarrollo de Funciones de Carᣴer Administrativo en Participaci󮠓ocial y Servicio al Ciudadano.</v>
      </c>
      <c r="C813" s="7">
        <f>'[1]8 salud'!C813</f>
        <v>0</v>
      </c>
      <c r="D813" s="7">
        <f>'[1]8 salud'!D813</f>
        <v>0</v>
      </c>
      <c r="E813" s="7">
        <f>'[1]8 salud'!E813</f>
        <v>0</v>
      </c>
      <c r="F813" s="14">
        <f>'[1]8 salud'!F813</f>
        <v>0</v>
      </c>
      <c r="G813" s="7">
        <f>'[1]8 salud'!I813</f>
        <v>0</v>
      </c>
      <c r="H813" s="15">
        <f>'[1]8 salud'!J813</f>
        <v>0</v>
      </c>
      <c r="I813" s="7">
        <f>'[1]8 salud'!M813</f>
        <v>0</v>
      </c>
      <c r="J813" s="15">
        <f>'[1]8 salud'!L813</f>
        <v>0</v>
      </c>
      <c r="K813" s="7">
        <f>'[1]8 salud'!K813</f>
        <v>0</v>
      </c>
      <c r="L813" s="15">
        <f>'[1]8 salud'!L813</f>
        <v>0</v>
      </c>
    </row>
    <row r="814" spans="1:12" x14ac:dyDescent="0.2">
      <c r="A814" s="7">
        <f>'[1]8 salud'!A814</f>
        <v>0</v>
      </c>
      <c r="B814" s="7" t="str">
        <f>'[1]8 salud'!B814</f>
        <v>Recurso Humano para el Desarrollo de Funciones administrativas en Participaci󮠓ocial y Servicio al Ciudadano.</v>
      </c>
      <c r="C814" s="7">
        <f>'[1]8 salud'!C814</f>
        <v>0</v>
      </c>
      <c r="D814" s="7">
        <f>'[1]8 salud'!D814</f>
        <v>0</v>
      </c>
      <c r="E814" s="7">
        <f>'[1]8 salud'!E814</f>
        <v>0</v>
      </c>
      <c r="F814" s="14">
        <f>'[1]8 salud'!F814</f>
        <v>0</v>
      </c>
      <c r="G814" s="7">
        <f>'[1]8 salud'!I814</f>
        <v>0</v>
      </c>
      <c r="H814" s="15">
        <f>'[1]8 salud'!J814</f>
        <v>0</v>
      </c>
      <c r="I814" s="7">
        <f>'[1]8 salud'!M814</f>
        <v>0</v>
      </c>
      <c r="J814" s="15">
        <f>'[1]8 salud'!L814</f>
        <v>0</v>
      </c>
      <c r="K814" s="7">
        <f>'[1]8 salud'!K814</f>
        <v>0</v>
      </c>
      <c r="L814" s="15">
        <f>'[1]8 salud'!L814</f>
        <v>0</v>
      </c>
    </row>
    <row r="815" spans="1:12" x14ac:dyDescent="0.2">
      <c r="A815" s="7" t="str">
        <f>'[1]8 salud'!A815</f>
        <v>´3311403300887000064000</v>
      </c>
      <c r="B815" s="7" t="str">
        <f>'[1]8 salud'!B815</f>
        <v>Capacitaci󮬠Comunicaci󮬠Asesor_xD860_y Asistencia T飮ica para el Fomento de la Participaci󮠓ocial y Comunitaria.</v>
      </c>
      <c r="C815" s="7">
        <f>'[1]8 salud'!C815</f>
        <v>0</v>
      </c>
      <c r="D815" s="7">
        <f>'[1]8 salud'!D815</f>
        <v>0</v>
      </c>
      <c r="E815" s="7">
        <f>'[1]8 salud'!E815</f>
        <v>0</v>
      </c>
      <c r="F815" s="14">
        <f>'[1]8 salud'!F815</f>
        <v>0</v>
      </c>
      <c r="G815" s="7">
        <f>'[1]8 salud'!I815</f>
        <v>0</v>
      </c>
      <c r="H815" s="15">
        <f>'[1]8 salud'!J815</f>
        <v>0</v>
      </c>
      <c r="I815" s="7">
        <f>'[1]8 salud'!M815</f>
        <v>0</v>
      </c>
      <c r="J815" s="15">
        <f>'[1]8 salud'!L815</f>
        <v>0</v>
      </c>
      <c r="K815" s="7">
        <f>'[1]8 salud'!K815</f>
        <v>0</v>
      </c>
      <c r="L815" s="15">
        <f>'[1]8 salud'!L815</f>
        <v>0</v>
      </c>
    </row>
    <row r="816" spans="1:12" x14ac:dyDescent="0.2">
      <c r="A816" s="7">
        <f>'[1]8 salud'!A816</f>
        <v>0</v>
      </c>
      <c r="B816" s="7" t="str">
        <f>'[1]8 salud'!B816</f>
        <v>Recurso Humano para el Desarrollo de Funciones administrativas en Participaci󮠓ocial y Servicio al Ciudadano.</v>
      </c>
      <c r="C816" s="7">
        <f>'[1]8 salud'!C816</f>
        <v>0</v>
      </c>
      <c r="D816" s="7">
        <f>'[1]8 salud'!D816</f>
        <v>0</v>
      </c>
      <c r="E816" s="7">
        <f>'[1]8 salud'!E816</f>
        <v>0</v>
      </c>
      <c r="F816" s="14">
        <f>'[1]8 salud'!F816</f>
        <v>0</v>
      </c>
      <c r="G816" s="7">
        <f>'[1]8 salud'!I816</f>
        <v>0</v>
      </c>
      <c r="H816" s="15">
        <f>'[1]8 salud'!J816</f>
        <v>0</v>
      </c>
      <c r="I816" s="7">
        <f>'[1]8 salud'!M816</f>
        <v>0</v>
      </c>
      <c r="J816" s="15">
        <f>'[1]8 salud'!L816</f>
        <v>0</v>
      </c>
      <c r="K816" s="7">
        <f>'[1]8 salud'!K816</f>
        <v>0</v>
      </c>
      <c r="L816" s="15">
        <f>'[1]8 salud'!L816</f>
        <v>0</v>
      </c>
    </row>
    <row r="817" spans="1:12" x14ac:dyDescent="0.2">
      <c r="A817" s="7" t="str">
        <f>'[1]8 salud'!A817</f>
        <v>´3311403300887000200000</v>
      </c>
      <c r="B817" s="7" t="str">
        <f>'[1]8 salud'!B817</f>
        <v>Dotaci󮍊</v>
      </c>
      <c r="C817" s="7">
        <f>'[1]8 salud'!C817</f>
        <v>0</v>
      </c>
      <c r="D817" s="7">
        <f>'[1]8 salud'!D817</f>
        <v>447251306</v>
      </c>
      <c r="E817" s="7">
        <f>'[1]8 salud'!E817</f>
        <v>447251306</v>
      </c>
      <c r="F817" s="14">
        <f>'[1]8 salud'!F817</f>
        <v>0</v>
      </c>
      <c r="G817" s="7">
        <f>'[1]8 salud'!I817</f>
        <v>246618561</v>
      </c>
      <c r="H817" s="15">
        <f>'[1]8 salud'!J817</f>
        <v>0.55140937028364989</v>
      </c>
      <c r="I817" s="7">
        <f>'[1]8 salud'!M817</f>
        <v>51476463</v>
      </c>
      <c r="J817" s="15">
        <f>'[1]8 salud'!L817</f>
        <v>0.66650453559547573</v>
      </c>
      <c r="K817" s="7">
        <f>'[1]8 salud'!K817</f>
        <v>298095024</v>
      </c>
      <c r="L817" s="15">
        <f>'[1]8 salud'!L817</f>
        <v>0.66650453559547573</v>
      </c>
    </row>
    <row r="818" spans="1:12" x14ac:dyDescent="0.2">
      <c r="A818" s="7">
        <f>'[1]8 salud'!A818</f>
        <v>0</v>
      </c>
      <c r="B818" s="7" t="str">
        <f>'[1]8 salud'!B818</f>
        <v>Una Bogotᠱue defiende y fortalece lo pblico</v>
      </c>
      <c r="C818" s="7">
        <f>'[1]8 salud'!C818</f>
        <v>0</v>
      </c>
      <c r="D818" s="7">
        <f>'[1]8 salud'!D818</f>
        <v>1551931417</v>
      </c>
      <c r="E818" s="7">
        <f>'[1]8 salud'!E818</f>
        <v>1551931417</v>
      </c>
      <c r="F818" s="14">
        <f>'[1]8 salud'!F818</f>
        <v>0</v>
      </c>
      <c r="G818" s="7">
        <f>'[1]8 salud'!I818</f>
        <v>786305334</v>
      </c>
      <c r="H818" s="15">
        <f>'[1]8 salud'!J818</f>
        <v>0.50666242424551677</v>
      </c>
      <c r="I818" s="7">
        <f>'[1]8 salud'!M818</f>
        <v>445995555</v>
      </c>
      <c r="J818" s="15">
        <f>'[1]8 salud'!L818</f>
        <v>0.79404339360699983</v>
      </c>
      <c r="K818" s="7">
        <f>'[1]8 salud'!K818</f>
        <v>1232300889</v>
      </c>
      <c r="L818" s="15">
        <f>'[1]8 salud'!L818</f>
        <v>0.79404339360699983</v>
      </c>
    </row>
    <row r="819" spans="1:12" x14ac:dyDescent="0.2">
      <c r="A819" s="7" t="str">
        <f>'[1]8 salud'!A819</f>
        <v>´3311403300887000201000</v>
      </c>
      <c r="B819" s="7" t="str">
        <f>'[1]8 salud'!B819</f>
        <v>Capacitaci󮬠Comunicaci󮬠Asesor_xD860_y Asistencia T飮ica para el Fomento de la Participaci󮠓ocial y Comunitaria en el Sector Salud</v>
      </c>
      <c r="C819" s="7">
        <f>'[1]8 salud'!C819</f>
        <v>0</v>
      </c>
      <c r="D819" s="7">
        <f>'[1]8 salud'!D819</f>
        <v>0</v>
      </c>
      <c r="E819" s="7">
        <f>'[1]8 salud'!E819</f>
        <v>0</v>
      </c>
      <c r="F819" s="14">
        <f>'[1]8 salud'!F819</f>
        <v>0</v>
      </c>
      <c r="G819" s="7">
        <f>'[1]8 salud'!I819</f>
        <v>0</v>
      </c>
      <c r="H819" s="15">
        <f>'[1]8 salud'!J819</f>
        <v>0</v>
      </c>
      <c r="I819" s="7">
        <f>'[1]8 salud'!M819</f>
        <v>0</v>
      </c>
      <c r="J819" s="15">
        <f>'[1]8 salud'!L819</f>
        <v>0</v>
      </c>
      <c r="K819" s="7">
        <f>'[1]8 salud'!K819</f>
        <v>0</v>
      </c>
      <c r="L819" s="15">
        <f>'[1]8 salud'!L819</f>
        <v>0</v>
      </c>
    </row>
    <row r="820" spans="1:12" x14ac:dyDescent="0.2">
      <c r="A820" s="7">
        <f>'[1]8 salud'!A820</f>
        <v>0</v>
      </c>
      <c r="B820" s="7" t="str">
        <f>'[1]8 salud'!B820</f>
        <v>Capacitaci󮬠Comunicaci󮬠Asesor_xD860_y Asistencia T飮ica para el Fomento de la Participaci󮠓ocial y Comunitaria.</v>
      </c>
      <c r="C820" s="7">
        <f>'[1]8 salud'!C820</f>
        <v>0</v>
      </c>
      <c r="D820" s="7">
        <f>'[1]8 salud'!D820</f>
        <v>447251306</v>
      </c>
      <c r="E820" s="7">
        <f>'[1]8 salud'!E820</f>
        <v>447251306</v>
      </c>
      <c r="F820" s="14">
        <f>'[1]8 salud'!F820</f>
        <v>0</v>
      </c>
      <c r="G820" s="7">
        <f>'[1]8 salud'!I820</f>
        <v>246618561</v>
      </c>
      <c r="H820" s="15">
        <f>'[1]8 salud'!J820</f>
        <v>0.55140937028364989</v>
      </c>
      <c r="I820" s="7">
        <f>'[1]8 salud'!M820</f>
        <v>51476463</v>
      </c>
      <c r="J820" s="15">
        <f>'[1]8 salud'!L820</f>
        <v>0.66650453559547573</v>
      </c>
      <c r="K820" s="7">
        <f>'[1]8 salud'!K820</f>
        <v>298095024</v>
      </c>
      <c r="L820" s="15">
        <f>'[1]8 salud'!L820</f>
        <v>0.66650453559547573</v>
      </c>
    </row>
    <row r="821" spans="1:12" x14ac:dyDescent="0.2">
      <c r="A821" s="7" t="str">
        <f>'[1]8 salud'!A821</f>
        <v>´3311403300887000201039</v>
      </c>
      <c r="B821" s="7" t="str">
        <f>'[1]8 salud'!B821</f>
        <v>Bogotᠤecide y protege el derecho fundamental a la salud pblica</v>
      </c>
      <c r="C821" s="7">
        <f>'[1]8 salud'!C821</f>
        <v>0</v>
      </c>
      <c r="D821" s="7">
        <f>'[1]8 salud'!D821</f>
        <v>1551931417</v>
      </c>
      <c r="E821" s="7">
        <f>'[1]8 salud'!E821</f>
        <v>1551931417</v>
      </c>
      <c r="F821" s="14">
        <f>'[1]8 salud'!F821</f>
        <v>0</v>
      </c>
      <c r="G821" s="7">
        <f>'[1]8 salud'!I821</f>
        <v>786305334</v>
      </c>
      <c r="H821" s="15">
        <f>'[1]8 salud'!J821</f>
        <v>0.50666242424551677</v>
      </c>
      <c r="I821" s="7">
        <f>'[1]8 salud'!M821</f>
        <v>445995555</v>
      </c>
      <c r="J821" s="15">
        <f>'[1]8 salud'!L821</f>
        <v>0.79404339360699983</v>
      </c>
      <c r="K821" s="7">
        <f>'[1]8 salud'!K821</f>
        <v>1232300889</v>
      </c>
      <c r="L821" s="15">
        <f>'[1]8 salud'!L821</f>
        <v>0.79404339360699983</v>
      </c>
    </row>
    <row r="822" spans="1:12" x14ac:dyDescent="0.2">
      <c r="A822" s="7">
        <f>'[1]8 salud'!A822</f>
        <v>0</v>
      </c>
      <c r="B822" s="7" t="str">
        <f>'[1]8 salud'!B822</f>
        <v>Capacitaci󮬠Comunicaci󮬠Asesor_xD860_y Asistencia T飮ica para el Fomento de la Participaci󮠓ocial y Comunitaria.</v>
      </c>
      <c r="C822" s="7">
        <f>'[1]8 salud'!C822</f>
        <v>0</v>
      </c>
      <c r="D822" s="7">
        <f>'[1]8 salud'!D822</f>
        <v>0</v>
      </c>
      <c r="E822" s="7">
        <f>'[1]8 salud'!E822</f>
        <v>0</v>
      </c>
      <c r="F822" s="14">
        <f>'[1]8 salud'!F822</f>
        <v>0</v>
      </c>
      <c r="G822" s="7">
        <f>'[1]8 salud'!I822</f>
        <v>0</v>
      </c>
      <c r="H822" s="15">
        <f>'[1]8 salud'!J822</f>
        <v>0</v>
      </c>
      <c r="I822" s="7">
        <f>'[1]8 salud'!M822</f>
        <v>0</v>
      </c>
      <c r="J822" s="15">
        <f>'[1]8 salud'!L822</f>
        <v>0</v>
      </c>
      <c r="K822" s="7">
        <f>'[1]8 salud'!K822</f>
        <v>0</v>
      </c>
      <c r="L822" s="15">
        <f>'[1]8 salud'!L822</f>
        <v>0</v>
      </c>
    </row>
    <row r="823" spans="1:12" x14ac:dyDescent="0.2">
      <c r="A823" s="7" t="str">
        <f>'[1]8 salud'!A823</f>
        <v>´3311403300887000300000</v>
      </c>
      <c r="B823" s="7" t="str">
        <f>'[1]8 salud'!B823</f>
        <v>Bogotᠤecide en salud</v>
      </c>
      <c r="C823" s="7">
        <f>'[1]8 salud'!C823</f>
        <v>0</v>
      </c>
      <c r="D823" s="7">
        <f>'[1]8 salud'!D823</f>
        <v>1551931417</v>
      </c>
      <c r="E823" s="7">
        <f>'[1]8 salud'!E823</f>
        <v>1551931417</v>
      </c>
      <c r="F823" s="14">
        <f>'[1]8 salud'!F823</f>
        <v>0</v>
      </c>
      <c r="G823" s="7">
        <f>'[1]8 salud'!I823</f>
        <v>786305334</v>
      </c>
      <c r="H823" s="15">
        <f>'[1]8 salud'!J823</f>
        <v>0.50666242424551677</v>
      </c>
      <c r="I823" s="7">
        <f>'[1]8 salud'!M823</f>
        <v>445995555</v>
      </c>
      <c r="J823" s="15">
        <f>'[1]8 salud'!L823</f>
        <v>0.79404339360699983</v>
      </c>
      <c r="K823" s="7">
        <f>'[1]8 salud'!K823</f>
        <v>1232300889</v>
      </c>
      <c r="L823" s="15">
        <f>'[1]8 salud'!L823</f>
        <v>0.79404339360699983</v>
      </c>
    </row>
    <row r="824" spans="1:12" x14ac:dyDescent="0.2">
      <c r="A824" s="7">
        <f>'[1]8 salud'!A824</f>
        <v>0</v>
      </c>
      <c r="B824" s="7" t="str">
        <f>'[1]8 salud'!B824</f>
        <v>Recurso Humano</v>
      </c>
      <c r="C824" s="7">
        <f>'[1]8 salud'!C824</f>
        <v>0</v>
      </c>
      <c r="D824" s="7">
        <f>'[1]8 salud'!D824</f>
        <v>58935786</v>
      </c>
      <c r="E824" s="7">
        <f>'[1]8 salud'!E824</f>
        <v>58935786</v>
      </c>
      <c r="F824" s="14">
        <f>'[1]8 salud'!F824</f>
        <v>0</v>
      </c>
      <c r="G824" s="7">
        <f>'[1]8 salud'!I824</f>
        <v>27848999</v>
      </c>
      <c r="H824" s="15">
        <f>'[1]8 salud'!J824</f>
        <v>0.47253122237141287</v>
      </c>
      <c r="I824" s="7">
        <f>'[1]8 salud'!M824</f>
        <v>6911033.3299999982</v>
      </c>
      <c r="J824" s="15">
        <f>'[1]8 salud'!L824</f>
        <v>0.58979500723041167</v>
      </c>
      <c r="K824" s="7">
        <f>'[1]8 salud'!K824</f>
        <v>34760032.329999998</v>
      </c>
      <c r="L824" s="15">
        <f>'[1]8 salud'!L824</f>
        <v>0.58979500723041167</v>
      </c>
    </row>
    <row r="825" spans="1:12" x14ac:dyDescent="0.2">
      <c r="A825" s="7" t="str">
        <f>'[1]8 salud'!A825</f>
        <v>´3311403300887000301000</v>
      </c>
      <c r="B825" s="7" t="str">
        <f>'[1]8 salud'!B825</f>
        <v>Recurso Humano Contratado para el Desarrollo de Funciones de Carᣴer Administrativo en Participaci󮠓ocial y Servicio al Ciudadano.</v>
      </c>
      <c r="C825" s="7">
        <f>'[1]8 salud'!C825</f>
        <v>0</v>
      </c>
      <c r="D825" s="7">
        <f>'[1]8 salud'!D825</f>
        <v>0</v>
      </c>
      <c r="E825" s="7">
        <f>'[1]8 salud'!E825</f>
        <v>0</v>
      </c>
      <c r="F825" s="14">
        <f>'[1]8 salud'!F825</f>
        <v>0</v>
      </c>
      <c r="G825" s="7">
        <f>'[1]8 salud'!I825</f>
        <v>0</v>
      </c>
      <c r="H825" s="15">
        <f>'[1]8 salud'!J825</f>
        <v>0</v>
      </c>
      <c r="I825" s="7">
        <f>'[1]8 salud'!M825</f>
        <v>0</v>
      </c>
      <c r="J825" s="15">
        <f>'[1]8 salud'!L825</f>
        <v>0</v>
      </c>
      <c r="K825" s="7">
        <f>'[1]8 salud'!K825</f>
        <v>0</v>
      </c>
      <c r="L825" s="15">
        <f>'[1]8 salud'!L825</f>
        <v>0</v>
      </c>
    </row>
    <row r="826" spans="1:12" x14ac:dyDescent="0.2">
      <c r="A826" s="7">
        <f>'[1]8 salud'!A826</f>
        <v>0</v>
      </c>
      <c r="B826" s="7" t="str">
        <f>'[1]8 salud'!B826</f>
        <v>Recurso Humano para el Desarrollo de Funciones administrativas en Participaci󮠓ocial y Servicio al Ciudadano.</v>
      </c>
      <c r="C826" s="7">
        <f>'[1]8 salud'!C826</f>
        <v>0</v>
      </c>
      <c r="D826" s="7">
        <f>'[1]8 salud'!D826</f>
        <v>58935786</v>
      </c>
      <c r="E826" s="7">
        <f>'[1]8 salud'!E826</f>
        <v>58935786</v>
      </c>
      <c r="F826" s="14">
        <f>'[1]8 salud'!F826</f>
        <v>0</v>
      </c>
      <c r="G826" s="7">
        <f>'[1]8 salud'!I826</f>
        <v>27848999</v>
      </c>
      <c r="H826" s="15">
        <f>'[1]8 salud'!J826</f>
        <v>0.47253122237141287</v>
      </c>
      <c r="I826" s="7">
        <f>'[1]8 salud'!M826</f>
        <v>6911033.3299999982</v>
      </c>
      <c r="J826" s="15">
        <f>'[1]8 salud'!L826</f>
        <v>0.58979500723041167</v>
      </c>
      <c r="K826" s="7">
        <f>'[1]8 salud'!K826</f>
        <v>34760032.329999998</v>
      </c>
      <c r="L826" s="15">
        <f>'[1]8 salud'!L826</f>
        <v>0.58979500723041167</v>
      </c>
    </row>
    <row r="827" spans="1:12" x14ac:dyDescent="0.2">
      <c r="A827" s="7" t="str">
        <f>'[1]8 salud'!A827</f>
        <v>´3311403300887000301015</v>
      </c>
      <c r="B827" s="7" t="str">
        <f>'[1]8 salud'!B827</f>
        <v>Capacitaci󮬠Comunicaci󮬠Asesor_xD860_y Asistencia T飮ica para el Fomento de la Participaci󮠓ocial y Comunitaria.</v>
      </c>
      <c r="C827" s="7">
        <f>'[1]8 salud'!C827</f>
        <v>0</v>
      </c>
      <c r="D827" s="7">
        <f>'[1]8 salud'!D827</f>
        <v>648029595</v>
      </c>
      <c r="E827" s="7">
        <f>'[1]8 salud'!E827</f>
        <v>648029595</v>
      </c>
      <c r="F827" s="14">
        <f>'[1]8 salud'!F827</f>
        <v>0</v>
      </c>
      <c r="G827" s="7">
        <f>'[1]8 salud'!I827</f>
        <v>239177352</v>
      </c>
      <c r="H827" s="15">
        <f>'[1]8 salud'!J827</f>
        <v>0.36908399530734393</v>
      </c>
      <c r="I827" s="7">
        <f>'[1]8 salud'!M827</f>
        <v>295480303</v>
      </c>
      <c r="J827" s="15">
        <f>'[1]8 salud'!L827</f>
        <v>0.82505129260338794</v>
      </c>
      <c r="K827" s="7">
        <f>'[1]8 salud'!K827</f>
        <v>534657655</v>
      </c>
      <c r="L827" s="15">
        <f>'[1]8 salud'!L827</f>
        <v>0.82505129260338794</v>
      </c>
    </row>
    <row r="828" spans="1:12" x14ac:dyDescent="0.2">
      <c r="A828" s="7">
        <f>'[1]8 salud'!A828</f>
        <v>0</v>
      </c>
      <c r="B828" s="7" t="str">
        <f>'[1]8 salud'!B828</f>
        <v>Dotaci󮍊</v>
      </c>
      <c r="C828" s="7">
        <f>'[1]8 salud'!C828</f>
        <v>0</v>
      </c>
      <c r="D828" s="7">
        <f>'[1]8 salud'!D828</f>
        <v>648029595</v>
      </c>
      <c r="E828" s="7">
        <f>'[1]8 salud'!E828</f>
        <v>648029595</v>
      </c>
      <c r="F828" s="14">
        <f>'[1]8 salud'!F828</f>
        <v>0</v>
      </c>
      <c r="G828" s="7">
        <f>'[1]8 salud'!I828</f>
        <v>239177352</v>
      </c>
      <c r="H828" s="15">
        <f>'[1]8 salud'!J828</f>
        <v>0.36908399530734393</v>
      </c>
      <c r="I828" s="7">
        <f>'[1]8 salud'!M828</f>
        <v>295480303</v>
      </c>
      <c r="J828" s="15">
        <f>'[1]8 salud'!L828</f>
        <v>0.82505129260338794</v>
      </c>
      <c r="K828" s="7">
        <f>'[1]8 salud'!K828</f>
        <v>534657655</v>
      </c>
      <c r="L828" s="15">
        <f>'[1]8 salud'!L828</f>
        <v>0.82505129260338794</v>
      </c>
    </row>
    <row r="829" spans="1:12" x14ac:dyDescent="0.2">
      <c r="A829" s="7">
        <f>'[1]8 salud'!A829</f>
        <v>0</v>
      </c>
      <c r="B829" s="7" t="str">
        <f>'[1]8 salud'!B829</f>
        <v>Recurso Humano</v>
      </c>
      <c r="C829" s="7">
        <f>'[1]8 salud'!C829</f>
        <v>0</v>
      </c>
      <c r="D829" s="7">
        <f>'[1]8 salud'!D829</f>
        <v>903901822</v>
      </c>
      <c r="E829" s="7">
        <f>'[1]8 salud'!E829</f>
        <v>903901822</v>
      </c>
      <c r="F829" s="14">
        <f>'[1]8 salud'!F829</f>
        <v>0</v>
      </c>
      <c r="G829" s="7">
        <f>'[1]8 salud'!I829</f>
        <v>547127982</v>
      </c>
      <c r="H829" s="15">
        <f>'[1]8 salud'!J829</f>
        <v>0.6052958061190854</v>
      </c>
      <c r="I829" s="7">
        <f>'[1]8 salud'!M829</f>
        <v>150515252</v>
      </c>
      <c r="J829" s="15">
        <f>'[1]8 salud'!L829</f>
        <v>0.77181306312268949</v>
      </c>
      <c r="K829" s="7">
        <f>'[1]8 salud'!K829</f>
        <v>697643234</v>
      </c>
      <c r="L829" s="15">
        <f>'[1]8 salud'!L829</f>
        <v>0.77181306312268949</v>
      </c>
    </row>
    <row r="830" spans="1:12" x14ac:dyDescent="0.2">
      <c r="A830" s="7">
        <f>'[1]8 salud'!A830</f>
        <v>0</v>
      </c>
      <c r="B830" s="7" t="str">
        <f>'[1]8 salud'!B830</f>
        <v>Recurso Humano para el Desarrollo de Funciones administrativas en Participaci󮠓ocial y Servicio al Ciudadano.</v>
      </c>
      <c r="C830" s="7">
        <f>'[1]8 salud'!C830</f>
        <v>0</v>
      </c>
      <c r="D830" s="7">
        <f>'[1]8 salud'!D830</f>
        <v>903901822</v>
      </c>
      <c r="E830" s="7">
        <f>'[1]8 salud'!E830</f>
        <v>903901822</v>
      </c>
      <c r="F830" s="14">
        <f>'[1]8 salud'!F830</f>
        <v>0</v>
      </c>
      <c r="G830" s="7">
        <f>'[1]8 salud'!I830</f>
        <v>547127982</v>
      </c>
      <c r="H830" s="15">
        <f>'[1]8 salud'!J830</f>
        <v>0.6052958061190854</v>
      </c>
      <c r="I830" s="7">
        <f>'[1]8 salud'!M830</f>
        <v>150515252</v>
      </c>
      <c r="J830" s="15">
        <f>'[1]8 salud'!L830</f>
        <v>0.77181306312268949</v>
      </c>
      <c r="K830" s="7">
        <f>'[1]8 salud'!K830</f>
        <v>697643234</v>
      </c>
      <c r="L830" s="15">
        <f>'[1]8 salud'!L830</f>
        <v>0.77181306312268949</v>
      </c>
    </row>
    <row r="831" spans="1:12" x14ac:dyDescent="0.2">
      <c r="A831" s="7" t="str">
        <f>'[1]8 salud'!A831</f>
        <v>´3311403300887002330000</v>
      </c>
      <c r="B831" s="7" t="str">
        <f>'[1]8 salud'!B831</f>
        <v>Bogotᠤecide en salud</v>
      </c>
      <c r="C831" s="7">
        <f>'[1]8 salud'!C831</f>
        <v>0</v>
      </c>
      <c r="D831" s="7">
        <f>'[1]8 salud'!D831</f>
        <v>0</v>
      </c>
      <c r="E831" s="7">
        <f>'[1]8 salud'!E831</f>
        <v>0</v>
      </c>
      <c r="F831" s="14">
        <f>'[1]8 salud'!F831</f>
        <v>0</v>
      </c>
      <c r="G831" s="7">
        <f>'[1]8 salud'!I831</f>
        <v>0</v>
      </c>
      <c r="H831" s="15">
        <f>'[1]8 salud'!J831</f>
        <v>0</v>
      </c>
      <c r="I831" s="7">
        <f>'[1]8 salud'!M831</f>
        <v>0</v>
      </c>
      <c r="J831" s="15">
        <f>'[1]8 salud'!L831</f>
        <v>0</v>
      </c>
      <c r="K831" s="7">
        <f>'[1]8 salud'!K831</f>
        <v>0</v>
      </c>
      <c r="L831" s="15">
        <f>'[1]8 salud'!L831</f>
        <v>0</v>
      </c>
    </row>
    <row r="832" spans="1:12" x14ac:dyDescent="0.2">
      <c r="A832" s="7">
        <f>'[1]8 salud'!A832</f>
        <v>0</v>
      </c>
      <c r="B832" s="7" t="str">
        <f>'[1]8 salud'!B832</f>
        <v>Procedimientos y procesos integrales salud electr󮩣a, plataforma tecnol󧩣a y sistemas integrados de informaci󮍊</v>
      </c>
      <c r="C832" s="7">
        <f>'[1]8 salud'!C832</f>
        <v>0</v>
      </c>
      <c r="D832" s="7">
        <f>'[1]8 salud'!D832</f>
        <v>730000000</v>
      </c>
      <c r="E832" s="7">
        <f>'[1]8 salud'!E832</f>
        <v>730000000</v>
      </c>
      <c r="F832" s="14">
        <f>'[1]8 salud'!F832</f>
        <v>0</v>
      </c>
      <c r="G832" s="7">
        <f>'[1]8 salud'!I832</f>
        <v>0</v>
      </c>
      <c r="H832" s="15">
        <f>'[1]8 salud'!J832</f>
        <v>0</v>
      </c>
      <c r="I832" s="7">
        <f>'[1]8 salud'!M832</f>
        <v>729988000</v>
      </c>
      <c r="J832" s="15">
        <f>'[1]8 salud'!L832</f>
        <v>0.99998356164383562</v>
      </c>
      <c r="K832" s="7">
        <f>'[1]8 salud'!K832</f>
        <v>729988000</v>
      </c>
      <c r="L832" s="15">
        <f>'[1]8 salud'!L832</f>
        <v>0.99998356164383562</v>
      </c>
    </row>
    <row r="833" spans="1:12" x14ac:dyDescent="0.2">
      <c r="A833" s="7" t="str">
        <f>'[1]8 salud'!A833</f>
        <v>´3311403300887015200000</v>
      </c>
      <c r="B833" s="7" t="str">
        <f>'[1]8 salud'!B833</f>
        <v>Recurso Humano para el Desarrollo de Funciones administrativas en Participaci󮠓ocial y Servicio al Ciudadano.</v>
      </c>
      <c r="C833" s="7">
        <f>'[1]8 salud'!C833</f>
        <v>0</v>
      </c>
      <c r="D833" s="7">
        <f>'[1]8 salud'!D833</f>
        <v>0</v>
      </c>
      <c r="E833" s="7">
        <f>'[1]8 salud'!E833</f>
        <v>0</v>
      </c>
      <c r="F833" s="14">
        <f>'[1]8 salud'!F833</f>
        <v>0</v>
      </c>
      <c r="G833" s="7">
        <f>'[1]8 salud'!I833</f>
        <v>0</v>
      </c>
      <c r="H833" s="15">
        <f>'[1]8 salud'!J833</f>
        <v>0</v>
      </c>
      <c r="I833" s="7">
        <f>'[1]8 salud'!M833</f>
        <v>0</v>
      </c>
      <c r="J833" s="15">
        <f>'[1]8 salud'!L833</f>
        <v>0</v>
      </c>
      <c r="K833" s="7">
        <f>'[1]8 salud'!K833</f>
        <v>0</v>
      </c>
      <c r="L833" s="15">
        <f>'[1]8 salud'!L833</f>
        <v>0</v>
      </c>
    </row>
    <row r="834" spans="1:12" x14ac:dyDescent="0.2">
      <c r="A834" s="7" t="str">
        <f>'[1]8 salud'!A834</f>
        <v>´3311403300887020000000</v>
      </c>
      <c r="B834" s="7" t="str">
        <f>'[1]8 salud'!B834</f>
        <v>Dotaci󮍊</v>
      </c>
      <c r="C834" s="7">
        <f>'[1]8 salud'!C834</f>
        <v>800000000</v>
      </c>
      <c r="D834" s="7">
        <f>'[1]8 salud'!D834</f>
        <v>0</v>
      </c>
      <c r="E834" s="7">
        <f>'[1]8 salud'!E834</f>
        <v>800000000</v>
      </c>
      <c r="F834" s="14">
        <f>'[1]8 salud'!F834</f>
        <v>0</v>
      </c>
      <c r="G834" s="7">
        <f>'[1]8 salud'!I834</f>
        <v>691037365</v>
      </c>
      <c r="H834" s="15">
        <f>'[1]8 salud'!J834</f>
        <v>0.86379670625000005</v>
      </c>
      <c r="I834" s="7">
        <f>'[1]8 salud'!M834</f>
        <v>47050120</v>
      </c>
      <c r="J834" s="15">
        <f>'[1]8 salud'!L834</f>
        <v>0.92260935624999996</v>
      </c>
      <c r="K834" s="7">
        <f>'[1]8 salud'!K834</f>
        <v>738087485</v>
      </c>
      <c r="L834" s="15">
        <f>'[1]8 salud'!L834</f>
        <v>0.92260935624999996</v>
      </c>
    </row>
    <row r="835" spans="1:12" x14ac:dyDescent="0.2">
      <c r="A835" s="7" t="str">
        <f>'[1]8 salud'!A835</f>
        <v>´3311403300887020100000</v>
      </c>
      <c r="B835" s="7" t="str">
        <f>'[1]8 salud'!B835</f>
        <v>Capacitaci󮬠Comunicaci󮬠Asesor_xD860_y Asistencia T飮ica para el Fomento de la Participaci󮠓ocial y Comunitaria.</v>
      </c>
      <c r="C835" s="7">
        <f>'[1]8 salud'!C835</f>
        <v>0</v>
      </c>
      <c r="D835" s="7">
        <f>'[1]8 salud'!D835</f>
        <v>0</v>
      </c>
      <c r="E835" s="7">
        <f>'[1]8 salud'!E835</f>
        <v>0</v>
      </c>
      <c r="F835" s="14">
        <f>'[1]8 salud'!F835</f>
        <v>0</v>
      </c>
      <c r="G835" s="7">
        <f>'[1]8 salud'!I835</f>
        <v>0</v>
      </c>
      <c r="H835" s="15">
        <f>'[1]8 salud'!J835</f>
        <v>0</v>
      </c>
      <c r="I835" s="7">
        <f>'[1]8 salud'!M835</f>
        <v>0</v>
      </c>
      <c r="J835" s="15">
        <f>'[1]8 salud'!L835</f>
        <v>0</v>
      </c>
      <c r="K835" s="7">
        <f>'[1]8 salud'!K835</f>
        <v>0</v>
      </c>
      <c r="L835" s="15">
        <f>'[1]8 salud'!L835</f>
        <v>0</v>
      </c>
    </row>
    <row r="836" spans="1:12" x14ac:dyDescent="0.2">
      <c r="A836" s="7" t="str">
        <f>'[1]8 salud'!A836</f>
        <v>´3311403300887021722330</v>
      </c>
      <c r="B836" s="7" t="str">
        <f>'[1]8 salud'!B836</f>
        <v>Capacitaci󮬠Comunicaci󮬠Asesor_xD860_y Asistencia T飮ica para el Fomento de la Participaci󮠓ocial y Comunitaria.</v>
      </c>
      <c r="C836" s="7">
        <f>'[1]8 salud'!C836</f>
        <v>800000000</v>
      </c>
      <c r="D836" s="7">
        <f>'[1]8 salud'!D836</f>
        <v>0</v>
      </c>
      <c r="E836" s="7">
        <f>'[1]8 salud'!E836</f>
        <v>800000000</v>
      </c>
      <c r="F836" s="14">
        <f>'[1]8 salud'!F836</f>
        <v>0</v>
      </c>
      <c r="G836" s="7">
        <f>'[1]8 salud'!I836</f>
        <v>691037365</v>
      </c>
      <c r="H836" s="15">
        <f>'[1]8 salud'!J836</f>
        <v>0.86379670625000005</v>
      </c>
      <c r="I836" s="7">
        <f>'[1]8 salud'!M836</f>
        <v>47050120</v>
      </c>
      <c r="J836" s="15">
        <f>'[1]8 salud'!L836</f>
        <v>0.92260935624999996</v>
      </c>
      <c r="K836" s="7">
        <f>'[1]8 salud'!K836</f>
        <v>738087485</v>
      </c>
      <c r="L836" s="15">
        <f>'[1]8 salud'!L836</f>
        <v>0.92260935624999996</v>
      </c>
    </row>
    <row r="837" spans="1:12" x14ac:dyDescent="0.2">
      <c r="A837" s="7" t="str">
        <f>'[1]8 salud'!A837</f>
        <v>´3311403300887030000000</v>
      </c>
      <c r="B837" s="7" t="str">
        <f>'[1]8 salud'!B837</f>
        <v>Recurso Humano</v>
      </c>
      <c r="C837" s="7">
        <f>'[1]8 salud'!C837</f>
        <v>0</v>
      </c>
      <c r="D837" s="7">
        <f>'[1]8 salud'!D837</f>
        <v>0</v>
      </c>
      <c r="E837" s="7">
        <f>'[1]8 salud'!E837</f>
        <v>0</v>
      </c>
      <c r="F837" s="14">
        <f>'[1]8 salud'!F837</f>
        <v>0</v>
      </c>
      <c r="G837" s="7">
        <f>'[1]8 salud'!I837</f>
        <v>0</v>
      </c>
      <c r="H837" s="15">
        <f>'[1]8 salud'!J837</f>
        <v>0</v>
      </c>
      <c r="I837" s="7">
        <f>'[1]8 salud'!M837</f>
        <v>0</v>
      </c>
      <c r="J837" s="15">
        <f>'[1]8 salud'!L837</f>
        <v>0</v>
      </c>
      <c r="K837" s="7">
        <f>'[1]8 salud'!K837</f>
        <v>0</v>
      </c>
      <c r="L837" s="15">
        <f>'[1]8 salud'!L837</f>
        <v>0</v>
      </c>
    </row>
    <row r="838" spans="1:12" x14ac:dyDescent="0.2">
      <c r="A838" s="7" t="str">
        <f>'[1]8 salud'!A838</f>
        <v>´3311403300887030100000</v>
      </c>
      <c r="B838" s="7" t="str">
        <f>'[1]8 salud'!B838</f>
        <v>Recurso Humano para el Desarrollo de Funciones administrativas en Participaci󮠓ocial y Servicio al Ciudadano.</v>
      </c>
      <c r="C838" s="7">
        <f>'[1]8 salud'!C838</f>
        <v>0</v>
      </c>
      <c r="D838" s="7">
        <f>'[1]8 salud'!D838</f>
        <v>0</v>
      </c>
      <c r="E838" s="7">
        <f>'[1]8 salud'!E838</f>
        <v>0</v>
      </c>
      <c r="F838" s="14">
        <f>'[1]8 salud'!F838</f>
        <v>0</v>
      </c>
      <c r="G838" s="7">
        <f>'[1]8 salud'!I838</f>
        <v>0</v>
      </c>
      <c r="H838" s="15">
        <f>'[1]8 salud'!J838</f>
        <v>0</v>
      </c>
      <c r="I838" s="7">
        <f>'[1]8 salud'!M838</f>
        <v>0</v>
      </c>
      <c r="J838" s="15">
        <f>'[1]8 salud'!L838</f>
        <v>0</v>
      </c>
      <c r="K838" s="7">
        <f>'[1]8 salud'!K838</f>
        <v>0</v>
      </c>
      <c r="L838" s="15">
        <f>'[1]8 salud'!L838</f>
        <v>0</v>
      </c>
    </row>
    <row r="839" spans="1:12" x14ac:dyDescent="0.2">
      <c r="A839" s="7" t="str">
        <f>'[1]8 salud'!A839</f>
        <v>´3311403300887031732330</v>
      </c>
      <c r="B839" s="7" t="str">
        <f>'[1]8 salud'!B839</f>
        <v>Recurso Humano para el Desarrollo de Funciones administrativas en Participaci󮠓ocial y Servicio al Ciudadano.</v>
      </c>
      <c r="C839" s="7">
        <f>'[1]8 salud'!C839</f>
        <v>0</v>
      </c>
      <c r="D839" s="7">
        <f>'[1]8 salud'!D839</f>
        <v>0</v>
      </c>
      <c r="E839" s="7">
        <f>'[1]8 salud'!E839</f>
        <v>0</v>
      </c>
      <c r="F839" s="14">
        <f>'[1]8 salud'!F839</f>
        <v>0</v>
      </c>
      <c r="G839" s="7">
        <f>'[1]8 salud'!I839</f>
        <v>0</v>
      </c>
      <c r="H839" s="15">
        <f>'[1]8 salud'!J839</f>
        <v>0</v>
      </c>
      <c r="I839" s="7">
        <f>'[1]8 salud'!M839</f>
        <v>0</v>
      </c>
      <c r="J839" s="15">
        <f>'[1]8 salud'!L839</f>
        <v>0</v>
      </c>
      <c r="K839" s="7">
        <f>'[1]8 salud'!K839</f>
        <v>0</v>
      </c>
      <c r="L839" s="15">
        <f>'[1]8 salud'!L839</f>
        <v>0</v>
      </c>
    </row>
    <row r="840" spans="1:12" x14ac:dyDescent="0.2">
      <c r="A840" s="7" t="str">
        <f>'[1]8 salud'!A840</f>
        <v>´3311403300887039700000</v>
      </c>
      <c r="B840" s="7" t="str">
        <f>'[1]8 salud'!B840</f>
        <v>Capacitaci󮬠Comunicaci󮬠Asesor_xD860_y Asistencia T飮ica para el Fomento de la Participaci󮠓ocial y Comunitaria.</v>
      </c>
      <c r="C840" s="7">
        <f>'[1]8 salud'!C840</f>
        <v>0</v>
      </c>
      <c r="D840" s="7">
        <f>'[1]8 salud'!D840</f>
        <v>0</v>
      </c>
      <c r="E840" s="7">
        <f>'[1]8 salud'!E840</f>
        <v>0</v>
      </c>
      <c r="F840" s="14">
        <f>'[1]8 salud'!F840</f>
        <v>0</v>
      </c>
      <c r="G840" s="7">
        <f>'[1]8 salud'!I840</f>
        <v>0</v>
      </c>
      <c r="H840" s="15">
        <f>'[1]8 salud'!J840</f>
        <v>0</v>
      </c>
      <c r="I840" s="7">
        <f>'[1]8 salud'!M840</f>
        <v>0</v>
      </c>
      <c r="J840" s="15">
        <f>'[1]8 salud'!L840</f>
        <v>0</v>
      </c>
      <c r="K840" s="7">
        <f>'[1]8 salud'!K840</f>
        <v>0</v>
      </c>
      <c r="L840" s="15">
        <f>'[1]8 salud'!L840</f>
        <v>0</v>
      </c>
    </row>
    <row r="841" spans="1:12" x14ac:dyDescent="0.2">
      <c r="A841" s="7" t="str">
        <f>'[1]8 salud'!A841</f>
        <v>´3311403300887233000000</v>
      </c>
      <c r="B841" s="7" t="str">
        <f>'[1]8 salud'!B841</f>
        <v>233 - Bogotᠤecide en salud</v>
      </c>
      <c r="C841" s="7">
        <f>'[1]8 salud'!C841</f>
        <v>5604059000</v>
      </c>
      <c r="D841" s="7">
        <f>'[1]8 salud'!D841</f>
        <v>255321000</v>
      </c>
      <c r="E841" s="7">
        <f>'[1]8 salud'!E841</f>
        <v>5859380000</v>
      </c>
      <c r="F841" s="14">
        <f>'[1]8 salud'!F841</f>
        <v>0</v>
      </c>
      <c r="G841" s="7">
        <f>'[1]8 salud'!I841</f>
        <v>3536229069</v>
      </c>
      <c r="H841" s="15">
        <f>'[1]8 salud'!J841</f>
        <v>0.60351591277575445</v>
      </c>
      <c r="I841" s="7">
        <f>'[1]8 salud'!M841</f>
        <v>2145768931</v>
      </c>
      <c r="J841" s="15">
        <f>'[1]8 salud'!L841</f>
        <v>0.96972683116643743</v>
      </c>
      <c r="K841" s="7">
        <f>'[1]8 salud'!K841</f>
        <v>5681998000</v>
      </c>
      <c r="L841" s="15">
        <f>'[1]8 salud'!L841</f>
        <v>0.96972683116643743</v>
      </c>
    </row>
    <row r="842" spans="1:12" x14ac:dyDescent="0.2">
      <c r="A842" s="7">
        <f>'[1]8 salud'!A842</f>
        <v>0</v>
      </c>
      <c r="B842" s="7" t="str">
        <f>'[1]8 salud'!B842</f>
        <v>Bogotᠤecide en salud</v>
      </c>
      <c r="C842" s="7">
        <f>'[1]8 salud'!C842</f>
        <v>0</v>
      </c>
      <c r="D842" s="7">
        <f>'[1]8 salud'!D842</f>
        <v>0</v>
      </c>
      <c r="E842" s="7">
        <f>'[1]8 salud'!E842</f>
        <v>0</v>
      </c>
      <c r="F842" s="14">
        <f>'[1]8 salud'!F842</f>
        <v>0</v>
      </c>
      <c r="G842" s="7">
        <f>'[1]8 salud'!I842</f>
        <v>0</v>
      </c>
      <c r="H842" s="15">
        <f>'[1]8 salud'!J842</f>
        <v>0</v>
      </c>
      <c r="I842" s="7">
        <f>'[1]8 salud'!M842</f>
        <v>0</v>
      </c>
      <c r="J842" s="15">
        <f>'[1]8 salud'!L842</f>
        <v>0</v>
      </c>
      <c r="K842" s="7">
        <f>'[1]8 salud'!K842</f>
        <v>0</v>
      </c>
      <c r="L842" s="15">
        <f>'[1]8 salud'!L842</f>
        <v>0</v>
      </c>
    </row>
    <row r="843" spans="1:12" x14ac:dyDescent="0.2">
      <c r="A843" s="7" t="str">
        <f>'[1]8 salud'!A843</f>
        <v>´3311403303000000000000</v>
      </c>
      <c r="B843" s="7" t="str">
        <f>'[1]8 salud'!B843</f>
        <v>Bogot᠄ecide y Protege el Derecho Fundamental a la Salud Pblica</v>
      </c>
      <c r="C843" s="7">
        <f>'[1]8 salud'!C843</f>
        <v>0</v>
      </c>
      <c r="D843" s="7">
        <f>'[1]8 salud'!D843</f>
        <v>0</v>
      </c>
      <c r="E843" s="7">
        <f>'[1]8 salud'!E843</f>
        <v>0</v>
      </c>
      <c r="F843" s="14">
        <f>'[1]8 salud'!F843</f>
        <v>0</v>
      </c>
      <c r="G843" s="7">
        <f>'[1]8 salud'!I843</f>
        <v>0</v>
      </c>
      <c r="H843" s="15">
        <f>'[1]8 salud'!J843</f>
        <v>0</v>
      </c>
      <c r="I843" s="7">
        <f>'[1]8 salud'!M843</f>
        <v>0</v>
      </c>
      <c r="J843" s="15">
        <f>'[1]8 salud'!L843</f>
        <v>0</v>
      </c>
      <c r="K843" s="7">
        <f>'[1]8 salud'!K843</f>
        <v>0</v>
      </c>
      <c r="L843" s="15">
        <f>'[1]8 salud'!L843</f>
        <v>0</v>
      </c>
    </row>
    <row r="844" spans="1:12" x14ac:dyDescent="0.2">
      <c r="A844" s="7" t="str">
        <f>'[1]8 salud'!A844</f>
        <v>´3311410000000000000000</v>
      </c>
      <c r="B844" s="7" t="str">
        <f>'[1]8 salud'!B844</f>
        <v>Acciones de Reorganizacion de redes- Red de Urgencias y emergencias</v>
      </c>
      <c r="C844" s="7">
        <f>'[1]8 salud'!C844</f>
        <v>0</v>
      </c>
      <c r="D844" s="7">
        <f>'[1]8 salud'!D844</f>
        <v>0</v>
      </c>
      <c r="E844" s="7">
        <f>'[1]8 salud'!E844</f>
        <v>0</v>
      </c>
      <c r="F844" s="14">
        <f>'[1]8 salud'!F844</f>
        <v>0</v>
      </c>
      <c r="G844" s="7">
        <f>'[1]8 salud'!I844</f>
        <v>0</v>
      </c>
      <c r="H844" s="15">
        <f>'[1]8 salud'!J844</f>
        <v>0</v>
      </c>
      <c r="I844" s="7">
        <f>'[1]8 salud'!M844</f>
        <v>0</v>
      </c>
      <c r="J844" s="15">
        <f>'[1]8 salud'!L844</f>
        <v>0</v>
      </c>
      <c r="K844" s="7">
        <f>'[1]8 salud'!K844</f>
        <v>0</v>
      </c>
      <c r="L844" s="15">
        <f>'[1]8 salud'!L844</f>
        <v>0</v>
      </c>
    </row>
    <row r="845" spans="1:12" x14ac:dyDescent="0.2">
      <c r="A845" s="7">
        <f>'[1]8 salud'!A845</f>
        <v>0</v>
      </c>
      <c r="B845" s="7" t="str">
        <f>'[1]8 salud'!B845</f>
        <v>Acciones de reorganizaci󮠤e redes de prestadores de servicios de salud, gesti󮠰ara la apertura y puesta en operaci󮠤e San Juan de Dios</v>
      </c>
      <c r="C845" s="7">
        <f>'[1]8 salud'!C845</f>
        <v>0</v>
      </c>
      <c r="D845" s="7">
        <f>'[1]8 salud'!D845</f>
        <v>0</v>
      </c>
      <c r="E845" s="7">
        <f>'[1]8 salud'!E845</f>
        <v>0</v>
      </c>
      <c r="F845" s="14">
        <f>'[1]8 salud'!F845</f>
        <v>0</v>
      </c>
      <c r="G845" s="7">
        <f>'[1]8 salud'!I845</f>
        <v>0</v>
      </c>
      <c r="H845" s="15">
        <f>'[1]8 salud'!J845</f>
        <v>0</v>
      </c>
      <c r="I845" s="7">
        <f>'[1]8 salud'!M845</f>
        <v>0</v>
      </c>
      <c r="J845" s="15">
        <f>'[1]8 salud'!L845</f>
        <v>0</v>
      </c>
      <c r="K845" s="7">
        <f>'[1]8 salud'!K845</f>
        <v>0</v>
      </c>
      <c r="L845" s="15">
        <f>'[1]8 salud'!L845</f>
        <v>0</v>
      </c>
    </row>
    <row r="846" spans="1:12" x14ac:dyDescent="0.2">
      <c r="A846" s="7">
        <f>'[1]8 salud'!A846</f>
        <v>0</v>
      </c>
      <c r="B846" s="7" t="str">
        <f>'[1]8 salud'!B846</f>
        <v>Ampliaci󮠹 mejoramiento de la atenci󮠰rehospitalaria</v>
      </c>
      <c r="C846" s="7">
        <f>'[1]8 salud'!C846</f>
        <v>0</v>
      </c>
      <c r="D846" s="7">
        <f>'[1]8 salud'!D846</f>
        <v>0</v>
      </c>
      <c r="E846" s="7">
        <f>'[1]8 salud'!E846</f>
        <v>0</v>
      </c>
      <c r="F846" s="14">
        <f>'[1]8 salud'!F846</f>
        <v>0</v>
      </c>
      <c r="G846" s="7">
        <f>'[1]8 salud'!I846</f>
        <v>0</v>
      </c>
      <c r="H846" s="15">
        <f>'[1]8 salud'!J846</f>
        <v>0</v>
      </c>
      <c r="I846" s="7">
        <f>'[1]8 salud'!M846</f>
        <v>0</v>
      </c>
      <c r="J846" s="15">
        <f>'[1]8 salud'!L846</f>
        <v>0</v>
      </c>
      <c r="K846" s="7">
        <f>'[1]8 salud'!K846</f>
        <v>0</v>
      </c>
      <c r="L846" s="15">
        <f>'[1]8 salud'!L846</f>
        <v>0</v>
      </c>
    </row>
    <row r="847" spans="1:12" x14ac:dyDescent="0.2">
      <c r="A847" s="7">
        <f>'[1]8 salud'!A847</f>
        <v>0</v>
      </c>
      <c r="B847" s="7" t="str">
        <f>'[1]8 salud'!B847</f>
        <v>Capacitaci󮬠comunitaria, asesoria y asistencia tecnica para el formento de la participaci󮠳ocial y comunitaria</v>
      </c>
      <c r="C847" s="7">
        <f>'[1]8 salud'!C847</f>
        <v>0</v>
      </c>
      <c r="D847" s="7">
        <f>'[1]8 salud'!D847</f>
        <v>0</v>
      </c>
      <c r="E847" s="7">
        <f>'[1]8 salud'!E847</f>
        <v>0</v>
      </c>
      <c r="F847" s="14">
        <f>'[1]8 salud'!F847</f>
        <v>0</v>
      </c>
      <c r="G847" s="7">
        <f>'[1]8 salud'!I847</f>
        <v>0</v>
      </c>
      <c r="H847" s="15">
        <f>'[1]8 salud'!J847</f>
        <v>0</v>
      </c>
      <c r="I847" s="7">
        <f>'[1]8 salud'!M847</f>
        <v>0</v>
      </c>
      <c r="J847" s="15">
        <f>'[1]8 salud'!L847</f>
        <v>0</v>
      </c>
      <c r="K847" s="7">
        <f>'[1]8 salud'!K847</f>
        <v>0</v>
      </c>
      <c r="L847" s="15">
        <f>'[1]8 salud'!L847</f>
        <v>0</v>
      </c>
    </row>
    <row r="848" spans="1:12" x14ac:dyDescent="0.2">
      <c r="A848" s="7">
        <f>'[1]8 salud'!A848</f>
        <v>0</v>
      </c>
      <c r="B848" s="7" t="str">
        <f>'[1]8 salud'!B848</f>
        <v>Construcci󮬠reforzamiento, adecuaci󮠹 ampliaci󮍊</v>
      </c>
      <c r="C848" s="7">
        <f>'[1]8 salud'!C848</f>
        <v>0</v>
      </c>
      <c r="D848" s="7">
        <f>'[1]8 salud'!D848</f>
        <v>970039396</v>
      </c>
      <c r="E848" s="7">
        <f>'[1]8 salud'!E848</f>
        <v>970039396</v>
      </c>
      <c r="F848" s="14">
        <f>'[1]8 salud'!F848</f>
        <v>0</v>
      </c>
      <c r="G848" s="7">
        <f>'[1]8 salud'!I848</f>
        <v>0</v>
      </c>
      <c r="H848" s="15">
        <f>'[1]8 salud'!J848</f>
        <v>0</v>
      </c>
      <c r="I848" s="7">
        <f>'[1]8 salud'!M848</f>
        <v>967964197</v>
      </c>
      <c r="J848" s="15">
        <f>'[1]8 salud'!L848</f>
        <v>0.99786070647382241</v>
      </c>
      <c r="K848" s="7">
        <f>'[1]8 salud'!K848</f>
        <v>967964197</v>
      </c>
      <c r="L848" s="15">
        <f>'[1]8 salud'!L848</f>
        <v>0.99786070647382241</v>
      </c>
    </row>
    <row r="849" spans="1:12" x14ac:dyDescent="0.2">
      <c r="A849" s="7">
        <f>'[1]8 salud'!A849</f>
        <v>0</v>
      </c>
      <c r="B849" s="7" t="str">
        <f>'[1]8 salud'!B849</f>
        <v>Dotaci󮠤e Infraestructura</v>
      </c>
      <c r="C849" s="7">
        <f>'[1]8 salud'!C849</f>
        <v>0</v>
      </c>
      <c r="D849" s="7">
        <f>'[1]8 salud'!D849</f>
        <v>0</v>
      </c>
      <c r="E849" s="7">
        <f>'[1]8 salud'!E849</f>
        <v>0</v>
      </c>
      <c r="F849" s="14">
        <f>'[1]8 salud'!F849</f>
        <v>0</v>
      </c>
      <c r="G849" s="7">
        <f>'[1]8 salud'!I849</f>
        <v>0</v>
      </c>
      <c r="H849" s="15">
        <f>'[1]8 salud'!J849</f>
        <v>0</v>
      </c>
      <c r="I849" s="7">
        <f>'[1]8 salud'!M849</f>
        <v>0</v>
      </c>
      <c r="J849" s="15">
        <f>'[1]8 salud'!L849</f>
        <v>0</v>
      </c>
      <c r="K849" s="7">
        <f>'[1]8 salud'!K849</f>
        <v>0</v>
      </c>
      <c r="L849" s="15">
        <f>'[1]8 salud'!L849</f>
        <v>0</v>
      </c>
    </row>
    <row r="850" spans="1:12" x14ac:dyDescent="0.2">
      <c r="A850" s="7">
        <f>'[1]8 salud'!A850</f>
        <v>0</v>
      </c>
      <c r="B850" s="7" t="str">
        <f>'[1]8 salud'!B850</f>
        <v>Dotaci󮍊</v>
      </c>
      <c r="C850" s="7">
        <f>'[1]8 salud'!C850</f>
        <v>0</v>
      </c>
      <c r="D850" s="7">
        <f>'[1]8 salud'!D850</f>
        <v>0</v>
      </c>
      <c r="E850" s="7">
        <f>'[1]8 salud'!E850</f>
        <v>0</v>
      </c>
      <c r="F850" s="14">
        <f>'[1]8 salud'!F850</f>
        <v>0</v>
      </c>
      <c r="G850" s="7">
        <f>'[1]8 salud'!I850</f>
        <v>0</v>
      </c>
      <c r="H850" s="15">
        <f>'[1]8 salud'!J850</f>
        <v>0</v>
      </c>
      <c r="I850" s="7">
        <f>'[1]8 salud'!M850</f>
        <v>0</v>
      </c>
      <c r="J850" s="15">
        <f>'[1]8 salud'!L850</f>
        <v>0</v>
      </c>
      <c r="K850" s="7">
        <f>'[1]8 salud'!K850</f>
        <v>0</v>
      </c>
      <c r="L850" s="15">
        <f>'[1]8 salud'!L850</f>
        <v>0</v>
      </c>
    </row>
    <row r="851" spans="1:12" x14ac:dyDescent="0.2">
      <c r="A851" s="7">
        <f>'[1]8 salud'!A851</f>
        <v>0</v>
      </c>
      <c r="B851" s="7" t="str">
        <f>'[1]8 salud'!B851</f>
        <v>Hospital San Juan de Dios</v>
      </c>
      <c r="C851" s="7">
        <f>'[1]8 salud'!C851</f>
        <v>0</v>
      </c>
      <c r="D851" s="7">
        <f>'[1]8 salud'!D851</f>
        <v>0</v>
      </c>
      <c r="E851" s="7">
        <f>'[1]8 salud'!E851</f>
        <v>0</v>
      </c>
      <c r="F851" s="14">
        <f>'[1]8 salud'!F851</f>
        <v>0</v>
      </c>
      <c r="G851" s="7">
        <f>'[1]8 salud'!I851</f>
        <v>0</v>
      </c>
      <c r="H851" s="15">
        <f>'[1]8 salud'!J851</f>
        <v>0</v>
      </c>
      <c r="I851" s="7">
        <f>'[1]8 salud'!M851</f>
        <v>0</v>
      </c>
      <c r="J851" s="15">
        <f>'[1]8 salud'!L851</f>
        <v>0</v>
      </c>
      <c r="K851" s="7">
        <f>'[1]8 salud'!K851</f>
        <v>0</v>
      </c>
      <c r="L851" s="15">
        <f>'[1]8 salud'!L851</f>
        <v>0</v>
      </c>
    </row>
    <row r="852" spans="1:12" x14ac:dyDescent="0.2">
      <c r="A852" s="7">
        <f>'[1]8 salud'!A852</f>
        <v>0</v>
      </c>
      <c r="B852" s="7" t="str">
        <f>'[1]8 salud'!B852</f>
        <v>INFRAESTRUCTURA</v>
      </c>
      <c r="C852" s="7">
        <f>'[1]8 salud'!C852</f>
        <v>0</v>
      </c>
      <c r="D852" s="7">
        <f>'[1]8 salud'!D852</f>
        <v>970039396</v>
      </c>
      <c r="E852" s="7">
        <f>'[1]8 salud'!E852</f>
        <v>970039396</v>
      </c>
      <c r="F852" s="14">
        <f>'[1]8 salud'!F852</f>
        <v>0</v>
      </c>
      <c r="G852" s="7">
        <f>'[1]8 salud'!I852</f>
        <v>0</v>
      </c>
      <c r="H852" s="15">
        <f>'[1]8 salud'!J852</f>
        <v>0</v>
      </c>
      <c r="I852" s="7">
        <f>'[1]8 salud'!M852</f>
        <v>967964197</v>
      </c>
      <c r="J852" s="15">
        <f>'[1]8 salud'!L852</f>
        <v>0.99786070647382241</v>
      </c>
      <c r="K852" s="7">
        <f>'[1]8 salud'!K852</f>
        <v>967964197</v>
      </c>
      <c r="L852" s="15">
        <f>'[1]8 salud'!L852</f>
        <v>0.99786070647382241</v>
      </c>
    </row>
    <row r="853" spans="1:12" x14ac:dyDescent="0.2">
      <c r="A853" s="7">
        <f>'[1]8 salud'!A853</f>
        <v>0</v>
      </c>
      <c r="B853" s="7" t="str">
        <f>'[1]8 salud'!B853</f>
        <v>Modernizaci󮠥 Infraestructura de Salud</v>
      </c>
      <c r="C853" s="7">
        <f>'[1]8 salud'!C853</f>
        <v>0</v>
      </c>
      <c r="D853" s="7">
        <f>'[1]8 salud'!D853</f>
        <v>970039396</v>
      </c>
      <c r="E853" s="7">
        <f>'[1]8 salud'!E853</f>
        <v>970039396</v>
      </c>
      <c r="F853" s="14">
        <f>'[1]8 salud'!F853</f>
        <v>0</v>
      </c>
      <c r="G853" s="7">
        <f>'[1]8 salud'!I853</f>
        <v>0</v>
      </c>
      <c r="H853" s="15">
        <f>'[1]8 salud'!J853</f>
        <v>0</v>
      </c>
      <c r="I853" s="7">
        <f>'[1]8 salud'!M853</f>
        <v>967964197</v>
      </c>
      <c r="J853" s="15">
        <f>'[1]8 salud'!L853</f>
        <v>0.99786070647382241</v>
      </c>
      <c r="K853" s="7">
        <f>'[1]8 salud'!K853</f>
        <v>967964197</v>
      </c>
      <c r="L853" s="15">
        <f>'[1]8 salud'!L853</f>
        <v>0.99786070647382241</v>
      </c>
    </row>
    <row r="854" spans="1:12" x14ac:dyDescent="0.2">
      <c r="A854" s="7">
        <f>'[1]8 salud'!A854</f>
        <v>0</v>
      </c>
      <c r="B854" s="7" t="str">
        <f>'[1]8 salud'!B854</f>
        <v>Procedimientos y procesos integrales salud electronica, plataforma tecnologica y sistemas integrados de informaci󮍊</v>
      </c>
      <c r="C854" s="7">
        <f>'[1]8 salud'!C854</f>
        <v>0</v>
      </c>
      <c r="D854" s="7">
        <f>'[1]8 salud'!D854</f>
        <v>0</v>
      </c>
      <c r="E854" s="7">
        <f>'[1]8 salud'!E854</f>
        <v>0</v>
      </c>
      <c r="F854" s="14">
        <f>'[1]8 salud'!F854</f>
        <v>0</v>
      </c>
      <c r="G854" s="7">
        <f>'[1]8 salud'!I854</f>
        <v>0</v>
      </c>
      <c r="H854" s="15">
        <f>'[1]8 salud'!J854</f>
        <v>0</v>
      </c>
      <c r="I854" s="7">
        <f>'[1]8 salud'!M854</f>
        <v>0</v>
      </c>
      <c r="J854" s="15">
        <f>'[1]8 salud'!L854</f>
        <v>0</v>
      </c>
      <c r="K854" s="7">
        <f>'[1]8 salud'!K854</f>
        <v>0</v>
      </c>
      <c r="L854" s="15">
        <f>'[1]8 salud'!L854</f>
        <v>0</v>
      </c>
    </row>
    <row r="855" spans="1:12" x14ac:dyDescent="0.2">
      <c r="A855" s="7">
        <f>'[1]8 salud'!A855</f>
        <v>0</v>
      </c>
      <c r="B855" s="7" t="str">
        <f>'[1]8 salud'!B855</f>
        <v>Recurso Humano</v>
      </c>
      <c r="C855" s="7">
        <f>'[1]8 salud'!C855</f>
        <v>0</v>
      </c>
      <c r="D855" s="7">
        <f>'[1]8 salud'!D855</f>
        <v>0</v>
      </c>
      <c r="E855" s="7">
        <f>'[1]8 salud'!E855</f>
        <v>0</v>
      </c>
      <c r="F855" s="14">
        <f>'[1]8 salud'!F855</f>
        <v>0</v>
      </c>
      <c r="G855" s="7">
        <f>'[1]8 salud'!I855</f>
        <v>0</v>
      </c>
      <c r="H855" s="15">
        <f>'[1]8 salud'!J855</f>
        <v>0</v>
      </c>
      <c r="I855" s="7">
        <f>'[1]8 salud'!M855</f>
        <v>0</v>
      </c>
      <c r="J855" s="15">
        <f>'[1]8 salud'!L855</f>
        <v>0</v>
      </c>
      <c r="K855" s="7">
        <f>'[1]8 salud'!K855</f>
        <v>0</v>
      </c>
      <c r="L855" s="15">
        <f>'[1]8 salud'!L855</f>
        <v>0</v>
      </c>
    </row>
    <row r="856" spans="1:12" x14ac:dyDescent="0.2">
      <c r="A856" s="7">
        <f>'[1]8 salud'!A856</f>
        <v>0</v>
      </c>
      <c r="B856" s="7" t="str">
        <f>'[1]8 salud'!B856</f>
        <v>Recurso Humano contratado para el desarrollo y consolidacion de redes, dentro del marco establecido en el Plan de Desarrollo.</v>
      </c>
      <c r="C856" s="7">
        <f>'[1]8 salud'!C856</f>
        <v>0</v>
      </c>
      <c r="D856" s="7">
        <f>'[1]8 salud'!D856</f>
        <v>0</v>
      </c>
      <c r="E856" s="7">
        <f>'[1]8 salud'!E856</f>
        <v>0</v>
      </c>
      <c r="F856" s="14">
        <f>'[1]8 salud'!F856</f>
        <v>0</v>
      </c>
      <c r="G856" s="7">
        <f>'[1]8 salud'!I856</f>
        <v>0</v>
      </c>
      <c r="H856" s="15">
        <f>'[1]8 salud'!J856</f>
        <v>0</v>
      </c>
      <c r="I856" s="7">
        <f>'[1]8 salud'!M856</f>
        <v>0</v>
      </c>
      <c r="J856" s="15">
        <f>'[1]8 salud'!L856</f>
        <v>0</v>
      </c>
      <c r="K856" s="7">
        <f>'[1]8 salud'!K856</f>
        <v>0</v>
      </c>
      <c r="L856" s="15">
        <f>'[1]8 salud'!L856</f>
        <v>0</v>
      </c>
    </row>
    <row r="857" spans="1:12" x14ac:dyDescent="0.2">
      <c r="A857" s="7">
        <f>'[1]8 salud'!A857</f>
        <v>0</v>
      </c>
      <c r="B857" s="7" t="str">
        <f>'[1]8 salud'!B857</f>
        <v>Recurso humano para el desarrollo d elas funciones administrativas en participaci󮠳ocial y servicio al ciudadano</v>
      </c>
      <c r="C857" s="7">
        <f>'[1]8 salud'!C857</f>
        <v>0</v>
      </c>
      <c r="D857" s="7">
        <f>'[1]8 salud'!D857</f>
        <v>0</v>
      </c>
      <c r="E857" s="7">
        <f>'[1]8 salud'!E857</f>
        <v>0</v>
      </c>
      <c r="F857" s="14">
        <f>'[1]8 salud'!F857</f>
        <v>0</v>
      </c>
      <c r="G857" s="7">
        <f>'[1]8 salud'!I857</f>
        <v>0</v>
      </c>
      <c r="H857" s="15">
        <f>'[1]8 salud'!J857</f>
        <v>0</v>
      </c>
      <c r="I857" s="7">
        <f>'[1]8 salud'!M857</f>
        <v>0</v>
      </c>
      <c r="J857" s="15">
        <f>'[1]8 salud'!L857</f>
        <v>0</v>
      </c>
      <c r="K857" s="7">
        <f>'[1]8 salud'!K857</f>
        <v>0</v>
      </c>
      <c r="L857" s="15">
        <f>'[1]8 salud'!L857</f>
        <v>0</v>
      </c>
    </row>
    <row r="858" spans="1:12" x14ac:dyDescent="0.2">
      <c r="A858" s="7">
        <f>'[1]8 salud'!A858</f>
        <v>0</v>
      </c>
      <c r="B858" s="7" t="str">
        <f>'[1]8 salud'!B858</f>
        <v>Salud en l_xDBA5_a</v>
      </c>
      <c r="C858" s="7">
        <f>'[1]8 salud'!C858</f>
        <v>0</v>
      </c>
      <c r="D858" s="7">
        <f>'[1]8 salud'!D858</f>
        <v>0</v>
      </c>
      <c r="E858" s="7">
        <f>'[1]8 salud'!E858</f>
        <v>0</v>
      </c>
      <c r="F858" s="14">
        <f>'[1]8 salud'!F858</f>
        <v>0</v>
      </c>
      <c r="G858" s="7">
        <f>'[1]8 salud'!I858</f>
        <v>0</v>
      </c>
      <c r="H858" s="15">
        <f>'[1]8 salud'!J858</f>
        <v>0</v>
      </c>
      <c r="I858" s="7">
        <f>'[1]8 salud'!M858</f>
        <v>0</v>
      </c>
      <c r="J858" s="15">
        <f>'[1]8 salud'!L858</f>
        <v>0</v>
      </c>
      <c r="K858" s="7">
        <f>'[1]8 salud'!K858</f>
        <v>0</v>
      </c>
      <c r="L858" s="15">
        <f>'[1]8 salud'!L858</f>
        <v>0</v>
      </c>
    </row>
    <row r="859" spans="1:12" x14ac:dyDescent="0.2">
      <c r="A859" s="7">
        <f>'[1]8 salud'!A859</f>
        <v>0</v>
      </c>
      <c r="B859" s="7" t="str">
        <f>'[1]8 salud'!B859</f>
        <v>Una ciudad que supera la segregaci󮠹 la discriminaci󮺠el ser humano en el centro de las preocupaciones del desarrollo</v>
      </c>
      <c r="C859" s="7">
        <f>'[1]8 salud'!C859</f>
        <v>0</v>
      </c>
      <c r="D859" s="7">
        <f>'[1]8 salud'!D859</f>
        <v>970039396</v>
      </c>
      <c r="E859" s="7">
        <f>'[1]8 salud'!E859</f>
        <v>970039396</v>
      </c>
      <c r="F859" s="14">
        <f>'[1]8 salud'!F859</f>
        <v>0</v>
      </c>
      <c r="G859" s="7">
        <f>'[1]8 salud'!I859</f>
        <v>0</v>
      </c>
      <c r="H859" s="15">
        <f>'[1]8 salud'!J859</f>
        <v>0</v>
      </c>
      <c r="I859" s="7">
        <f>'[1]8 salud'!M859</f>
        <v>967964197</v>
      </c>
      <c r="J859" s="15">
        <f>'[1]8 salud'!L859</f>
        <v>0.99786070647382241</v>
      </c>
      <c r="K859" s="7">
        <f>'[1]8 salud'!K859</f>
        <v>967964197</v>
      </c>
      <c r="L859" s="15">
        <f>'[1]8 salud'!L859</f>
        <v>0.99786070647382241</v>
      </c>
    </row>
    <row r="860" spans="1:12" x14ac:dyDescent="0.2">
      <c r="A860" s="7" t="str">
        <f>'[1]8 salud'!A860</f>
        <v>´3311410208800000000000</v>
      </c>
      <c r="B860" s="7" t="str">
        <f>'[1]8 salud'!B860</f>
        <v>Construcci󮬠reforzamiento, adecuaci󮠹 ampliaci󮍊</v>
      </c>
      <c r="C860" s="7">
        <f>'[1]8 salud'!C860</f>
        <v>0</v>
      </c>
      <c r="D860" s="7">
        <f>'[1]8 salud'!D860</f>
        <v>1883740000</v>
      </c>
      <c r="E860" s="7">
        <f>'[1]8 salud'!E860</f>
        <v>1883740000</v>
      </c>
      <c r="F860" s="14">
        <f>'[1]8 salud'!F860</f>
        <v>0</v>
      </c>
      <c r="G860" s="7">
        <f>'[1]8 salud'!I860</f>
        <v>0</v>
      </c>
      <c r="H860" s="15">
        <f>'[1]8 salud'!J860</f>
        <v>0</v>
      </c>
      <c r="I860" s="7">
        <f>'[1]8 salud'!M860</f>
        <v>0</v>
      </c>
      <c r="J860" s="15">
        <f>'[1]8 salud'!L860</f>
        <v>0</v>
      </c>
      <c r="K860" s="7">
        <f>'[1]8 salud'!K860</f>
        <v>0</v>
      </c>
      <c r="L860" s="15">
        <f>'[1]8 salud'!L860</f>
        <v>0</v>
      </c>
    </row>
    <row r="861" spans="1:12" x14ac:dyDescent="0.2">
      <c r="A861" s="7" t="str">
        <f>'[1]8 salud'!A861</f>
        <v>´3311410208800001010000</v>
      </c>
      <c r="B861" s="7" t="str">
        <f>'[1]8 salud'!B861</f>
        <v>Construcci󮬠reforzamiento, adecuaci󮠹 ampliaci󮍊</v>
      </c>
      <c r="C861" s="7">
        <f>'[1]8 salud'!C861</f>
        <v>10315000000</v>
      </c>
      <c r="D861" s="7">
        <f>'[1]8 salud'!D861</f>
        <v>-10285382684</v>
      </c>
      <c r="E861" s="7">
        <f>'[1]8 salud'!E861</f>
        <v>29617316</v>
      </c>
      <c r="F861" s="14">
        <f>'[1]8 salud'!F861</f>
        <v>0</v>
      </c>
      <c r="G861" s="7">
        <f>'[1]8 salud'!I861</f>
        <v>19635086</v>
      </c>
      <c r="H861" s="15">
        <f>'[1]8 salud'!J861</f>
        <v>0.66295966859387256</v>
      </c>
      <c r="I861" s="7">
        <f>'[1]8 salud'!M861</f>
        <v>5221929</v>
      </c>
      <c r="J861" s="15">
        <f>'[1]8 salud'!L861</f>
        <v>0.83927304553863014</v>
      </c>
      <c r="K861" s="7">
        <f>'[1]8 salud'!K861</f>
        <v>24857015</v>
      </c>
      <c r="L861" s="15">
        <f>'[1]8 salud'!L861</f>
        <v>0.83927304553863014</v>
      </c>
    </row>
    <row r="862" spans="1:12" x14ac:dyDescent="0.2">
      <c r="A862" s="7" t="str">
        <f>'[1]8 salud'!A862</f>
        <v>´3311410208800001010076</v>
      </c>
      <c r="B862" s="7" t="str">
        <f>'[1]8 salud'!B862</f>
        <v>Construcci󮬠reforzamiento, adecuaci󮠹 ampliaci󮍊</v>
      </c>
      <c r="C862" s="7">
        <f>'[1]8 salud'!C862</f>
        <v>17539602528</v>
      </c>
      <c r="D862" s="7">
        <f>'[1]8 salud'!D862</f>
        <v>2099955198</v>
      </c>
      <c r="E862" s="7">
        <f>'[1]8 salud'!E862</f>
        <v>19639557726</v>
      </c>
      <c r="F862" s="14">
        <f>'[1]8 salud'!F862</f>
        <v>0</v>
      </c>
      <c r="G862" s="7">
        <f>'[1]8 salud'!I862</f>
        <v>664182340</v>
      </c>
      <c r="H862" s="15">
        <f>'[1]8 salud'!J862</f>
        <v>3.3818599648031605E-2</v>
      </c>
      <c r="I862" s="7">
        <f>'[1]8 salud'!M862</f>
        <v>455457286</v>
      </c>
      <c r="J862" s="15">
        <f>'[1]8 salud'!L862</f>
        <v>5.7009411394114813E-2</v>
      </c>
      <c r="K862" s="7">
        <f>'[1]8 salud'!K862</f>
        <v>1119639626</v>
      </c>
      <c r="L862" s="15">
        <f>'[1]8 salud'!L862</f>
        <v>5.7009411394114813E-2</v>
      </c>
    </row>
    <row r="863" spans="1:12" x14ac:dyDescent="0.2">
      <c r="A863" s="7" t="str">
        <f>'[1]8 salud'!A863</f>
        <v>´3311410208800101000000</v>
      </c>
      <c r="B863" s="7" t="str">
        <f>'[1]8 salud'!B863</f>
        <v>Construcci󮬠reforzamiento, adecuaci󮠹 ampliaci󮍊</v>
      </c>
      <c r="C863" s="7">
        <f>'[1]8 salud'!C863</f>
        <v>0</v>
      </c>
      <c r="D863" s="7">
        <f>'[1]8 salud'!D863</f>
        <v>0</v>
      </c>
      <c r="E863" s="7">
        <f>'[1]8 salud'!E863</f>
        <v>0</v>
      </c>
      <c r="F863" s="14">
        <f>'[1]8 salud'!F863</f>
        <v>0</v>
      </c>
      <c r="G863" s="7">
        <f>'[1]8 salud'!I863</f>
        <v>0</v>
      </c>
      <c r="H863" s="15">
        <f>'[1]8 salud'!J863</f>
        <v>0</v>
      </c>
      <c r="I863" s="7">
        <f>'[1]8 salud'!M863</f>
        <v>0</v>
      </c>
      <c r="J863" s="15">
        <f>'[1]8 salud'!L863</f>
        <v>0</v>
      </c>
      <c r="K863" s="7">
        <f>'[1]8 salud'!K863</f>
        <v>0</v>
      </c>
      <c r="L863" s="15">
        <f>'[1]8 salud'!L863</f>
        <v>0</v>
      </c>
    </row>
    <row r="864" spans="1:12" x14ac:dyDescent="0.2">
      <c r="A864" s="7" t="str">
        <f>'[1]8 salud'!A864</f>
        <v>´3311412000000000000000</v>
      </c>
      <c r="B864" s="7" t="str">
        <f>'[1]8 salud'!B864</f>
        <v>Territorios saludables y red de salud para la vida desde la diversidad</v>
      </c>
      <c r="C864" s="7">
        <f>'[1]8 salud'!C864</f>
        <v>0</v>
      </c>
      <c r="D864" s="7">
        <f>'[1]8 salud'!D864</f>
        <v>970039396</v>
      </c>
      <c r="E864" s="7">
        <f>'[1]8 salud'!E864</f>
        <v>970039396</v>
      </c>
      <c r="F864" s="14">
        <f>'[1]8 salud'!F864</f>
        <v>0</v>
      </c>
      <c r="G864" s="7">
        <f>'[1]8 salud'!I864</f>
        <v>0</v>
      </c>
      <c r="H864" s="15">
        <f>'[1]8 salud'!J864</f>
        <v>0</v>
      </c>
      <c r="I864" s="7">
        <f>'[1]8 salud'!M864</f>
        <v>967964197</v>
      </c>
      <c r="J864" s="15">
        <f>'[1]8 salud'!L864</f>
        <v>0.99786070647382241</v>
      </c>
      <c r="K864" s="7">
        <f>'[1]8 salud'!K864</f>
        <v>967964197</v>
      </c>
      <c r="L864" s="15">
        <f>'[1]8 salud'!L864</f>
        <v>0.99786070647382241</v>
      </c>
    </row>
    <row r="865" spans="1:12" x14ac:dyDescent="0.2">
      <c r="A865" s="7" t="str">
        <f>'[1]8 salud'!A865</f>
        <v>´3311412876000000000000</v>
      </c>
      <c r="B865" s="7" t="str">
        <f>'[1]8 salud'!B865</f>
        <v>Redes para la salud y la vida</v>
      </c>
      <c r="C865" s="7">
        <f>'[1]8 salud'!C865</f>
        <v>0</v>
      </c>
      <c r="D865" s="7">
        <f>'[1]8 salud'!D865</f>
        <v>0</v>
      </c>
      <c r="E865" s="7">
        <f>'[1]8 salud'!E865</f>
        <v>0</v>
      </c>
      <c r="F865" s="14">
        <f>'[1]8 salud'!F865</f>
        <v>0</v>
      </c>
      <c r="G865" s="7">
        <f>'[1]8 salud'!I865</f>
        <v>0</v>
      </c>
      <c r="H865" s="15">
        <f>'[1]8 salud'!J865</f>
        <v>0</v>
      </c>
      <c r="I865" s="7">
        <f>'[1]8 salud'!M865</f>
        <v>0</v>
      </c>
      <c r="J865" s="15">
        <f>'[1]8 salud'!L865</f>
        <v>0</v>
      </c>
      <c r="K865" s="7">
        <f>'[1]8 salud'!K865</f>
        <v>0</v>
      </c>
      <c r="L865" s="15">
        <f>'[1]8 salud'!L865</f>
        <v>0</v>
      </c>
    </row>
    <row r="866" spans="1:12" x14ac:dyDescent="0.2">
      <c r="A866" s="7" t="str">
        <f>'[1]8 salud'!A866</f>
        <v>´3311412876200000000000</v>
      </c>
      <c r="B866" s="7" t="str">
        <f>'[1]8 salud'!B866</f>
        <v>Acciones para la conformaci󮠤e las redes integradas de redes de salud y para el mejoramiento de los servicios de salud de las Empresas Sociales del estado en el marco del modelo de atenci󮠥n salud</v>
      </c>
      <c r="C866" s="7">
        <f>'[1]8 salud'!C866</f>
        <v>0</v>
      </c>
      <c r="D866" s="7">
        <f>'[1]8 salud'!D866</f>
        <v>0</v>
      </c>
      <c r="E866" s="7">
        <f>'[1]8 salud'!E866</f>
        <v>0</v>
      </c>
      <c r="F866" s="14">
        <f>'[1]8 salud'!F866</f>
        <v>0</v>
      </c>
      <c r="G866" s="7">
        <f>'[1]8 salud'!I866</f>
        <v>0</v>
      </c>
      <c r="H866" s="15">
        <f>'[1]8 salud'!J866</f>
        <v>0</v>
      </c>
      <c r="I866" s="7">
        <f>'[1]8 salud'!M866</f>
        <v>0</v>
      </c>
      <c r="J866" s="15">
        <f>'[1]8 salud'!L866</f>
        <v>0</v>
      </c>
      <c r="K866" s="7">
        <f>'[1]8 salud'!K866</f>
        <v>0</v>
      </c>
      <c r="L866" s="15">
        <f>'[1]8 salud'!L866</f>
        <v>0</v>
      </c>
    </row>
    <row r="867" spans="1:12" x14ac:dyDescent="0.2">
      <c r="A867" s="7">
        <f>'[1]8 salud'!A867</f>
        <v>0</v>
      </c>
      <c r="B867" s="7" t="str">
        <f>'[1]8 salud'!B867</f>
        <v>Recurso Humano contratado para la conformaci󮠤e las redes integradas de redes de salud y para el mejoramiento de los servicios de salud de las Empresas Sociales del estado en el marco del modelo de atenci󮠥n salud</v>
      </c>
      <c r="C867" s="7">
        <f>'[1]8 salud'!C867</f>
        <v>0</v>
      </c>
      <c r="D867" s="7">
        <f>'[1]8 salud'!D867</f>
        <v>0</v>
      </c>
      <c r="E867" s="7">
        <f>'[1]8 salud'!E867</f>
        <v>0</v>
      </c>
      <c r="F867" s="14">
        <f>'[1]8 salud'!F867</f>
        <v>0</v>
      </c>
      <c r="G867" s="7">
        <f>'[1]8 salud'!I867</f>
        <v>0</v>
      </c>
      <c r="H867" s="15">
        <f>'[1]8 salud'!J867</f>
        <v>0</v>
      </c>
      <c r="I867" s="7">
        <f>'[1]8 salud'!M867</f>
        <v>0</v>
      </c>
      <c r="J867" s="15">
        <f>'[1]8 salud'!L867</f>
        <v>0</v>
      </c>
      <c r="K867" s="7">
        <f>'[1]8 salud'!K867</f>
        <v>0</v>
      </c>
      <c r="L867" s="15">
        <f>'[1]8 salud'!L867</f>
        <v>0</v>
      </c>
    </row>
    <row r="868" spans="1:12" x14ac:dyDescent="0.2">
      <c r="A868" s="7" t="str">
        <f>'[1]8 salud'!A868</f>
        <v>´3311430000000000000000</v>
      </c>
      <c r="B868" s="7" t="str">
        <f>'[1]8 salud'!B868</f>
        <v>Bogotᠤecide en salud</v>
      </c>
      <c r="C868" s="7">
        <f>'[1]8 salud'!C868</f>
        <v>0</v>
      </c>
      <c r="D868" s="7">
        <f>'[1]8 salud'!D868</f>
        <v>0</v>
      </c>
      <c r="E868" s="7">
        <f>'[1]8 salud'!E868</f>
        <v>0</v>
      </c>
      <c r="F868" s="14">
        <f>'[1]8 salud'!F868</f>
        <v>0</v>
      </c>
      <c r="G868" s="7">
        <f>'[1]8 salud'!I868</f>
        <v>0</v>
      </c>
      <c r="H868" s="15">
        <f>'[1]8 salud'!J868</f>
        <v>0</v>
      </c>
      <c r="I868" s="7">
        <f>'[1]8 salud'!M868</f>
        <v>0</v>
      </c>
      <c r="J868" s="15">
        <f>'[1]8 salud'!L868</f>
        <v>0</v>
      </c>
      <c r="K868" s="7">
        <f>'[1]8 salud'!K868</f>
        <v>0</v>
      </c>
      <c r="L868" s="15">
        <f>'[1]8 salud'!L868</f>
        <v>0</v>
      </c>
    </row>
    <row r="869" spans="1:12" x14ac:dyDescent="0.2">
      <c r="A869" s="7">
        <f>'[1]8 salud'!A869</f>
        <v>0</v>
      </c>
      <c r="B869" s="7" t="str">
        <f>'[1]8 salud'!B869</f>
        <v>Dotaci󮍊</v>
      </c>
      <c r="C869" s="7">
        <f>'[1]8 salud'!C869</f>
        <v>0</v>
      </c>
      <c r="D869" s="7">
        <f>'[1]8 salud'!D869</f>
        <v>0</v>
      </c>
      <c r="E869" s="7">
        <f>'[1]8 salud'!E869</f>
        <v>0</v>
      </c>
      <c r="F869" s="14">
        <f>'[1]8 salud'!F869</f>
        <v>0</v>
      </c>
      <c r="G869" s="7">
        <f>'[1]8 salud'!I869</f>
        <v>0</v>
      </c>
      <c r="H869" s="15">
        <f>'[1]8 salud'!J869</f>
        <v>0</v>
      </c>
      <c r="I869" s="7">
        <f>'[1]8 salud'!M869</f>
        <v>0</v>
      </c>
      <c r="J869" s="15">
        <f>'[1]8 salud'!L869</f>
        <v>0</v>
      </c>
      <c r="K869" s="7">
        <f>'[1]8 salud'!K869</f>
        <v>0</v>
      </c>
      <c r="L869" s="15">
        <f>'[1]8 salud'!L869</f>
        <v>0</v>
      </c>
    </row>
    <row r="870" spans="1:12" x14ac:dyDescent="0.2">
      <c r="A870" s="7">
        <f>'[1]8 salud'!A870</f>
        <v>0</v>
      </c>
      <c r="B870" s="7" t="str">
        <f>'[1]8 salud'!B870</f>
        <v>Recurso Humano</v>
      </c>
      <c r="C870" s="7">
        <f>'[1]8 salud'!C870</f>
        <v>0</v>
      </c>
      <c r="D870" s="7">
        <f>'[1]8 salud'!D870</f>
        <v>0</v>
      </c>
      <c r="E870" s="7">
        <f>'[1]8 salud'!E870</f>
        <v>0</v>
      </c>
      <c r="F870" s="14">
        <f>'[1]8 salud'!F870</f>
        <v>0</v>
      </c>
      <c r="G870" s="7">
        <f>'[1]8 salud'!I870</f>
        <v>0</v>
      </c>
      <c r="H870" s="15">
        <f>'[1]8 salud'!J870</f>
        <v>0</v>
      </c>
      <c r="I870" s="7">
        <f>'[1]8 salud'!M870</f>
        <v>0</v>
      </c>
      <c r="J870" s="15">
        <f>'[1]8 salud'!L870</f>
        <v>0</v>
      </c>
      <c r="K870" s="7">
        <f>'[1]8 salud'!K870</f>
        <v>0</v>
      </c>
      <c r="L870" s="15">
        <f>'[1]8 salud'!L870</f>
        <v>0</v>
      </c>
    </row>
    <row r="871" spans="1:12" x14ac:dyDescent="0.2">
      <c r="A871" s="7">
        <f>'[1]8 salud'!A871</f>
        <v>0</v>
      </c>
      <c r="B871" s="7" t="str">
        <f>'[1]8 salud'!B871</f>
        <v>Una Bogotᠱue defiende y fortalece lo pblico</v>
      </c>
      <c r="C871" s="7">
        <f>'[1]8 salud'!C871</f>
        <v>0</v>
      </c>
      <c r="D871" s="7">
        <f>'[1]8 salud'!D871</f>
        <v>0</v>
      </c>
      <c r="E871" s="7">
        <f>'[1]8 salud'!E871</f>
        <v>0</v>
      </c>
      <c r="F871" s="14">
        <f>'[1]8 salud'!F871</f>
        <v>0</v>
      </c>
      <c r="G871" s="7">
        <f>'[1]8 salud'!I871</f>
        <v>0</v>
      </c>
      <c r="H871" s="15">
        <f>'[1]8 salud'!J871</f>
        <v>0</v>
      </c>
      <c r="I871" s="7">
        <f>'[1]8 salud'!M871</f>
        <v>0</v>
      </c>
      <c r="J871" s="15">
        <f>'[1]8 salud'!L871</f>
        <v>0</v>
      </c>
      <c r="K871" s="7">
        <f>'[1]8 salud'!K871</f>
        <v>0</v>
      </c>
      <c r="L871" s="15">
        <f>'[1]8 salud'!L871</f>
        <v>0</v>
      </c>
    </row>
    <row r="872" spans="1:12" x14ac:dyDescent="0.2">
      <c r="A872" s="7" t="str">
        <f>'[1]8 salud'!A872</f>
        <v>´3311433000000000000000</v>
      </c>
      <c r="B872" s="7" t="str">
        <f>'[1]8 salud'!B872</f>
        <v>Bogotᠤecide y protege el derecho fundamental a la salud pblica</v>
      </c>
      <c r="C872" s="7">
        <f>'[1]8 salud'!C872</f>
        <v>0</v>
      </c>
      <c r="D872" s="7">
        <f>'[1]8 salud'!D872</f>
        <v>0</v>
      </c>
      <c r="E872" s="7">
        <f>'[1]8 salud'!E872</f>
        <v>0</v>
      </c>
      <c r="F872" s="14">
        <f>'[1]8 salud'!F872</f>
        <v>0</v>
      </c>
      <c r="G872" s="7">
        <f>'[1]8 salud'!I872</f>
        <v>0</v>
      </c>
      <c r="H872" s="15">
        <f>'[1]8 salud'!J872</f>
        <v>0</v>
      </c>
      <c r="I872" s="7">
        <f>'[1]8 salud'!M872</f>
        <v>0</v>
      </c>
      <c r="J872" s="15">
        <f>'[1]8 salud'!L872</f>
        <v>0</v>
      </c>
      <c r="K872" s="7">
        <f>'[1]8 salud'!K872</f>
        <v>0</v>
      </c>
      <c r="L872" s="15">
        <f>'[1]8 salud'!L872</f>
        <v>0</v>
      </c>
    </row>
    <row r="873" spans="1:12" x14ac:dyDescent="0.2">
      <c r="A873" s="7" t="str">
        <f>'[1]8 salud'!A873</f>
        <v>´3320000000000000000000</v>
      </c>
      <c r="B873" s="7" t="str">
        <f>'[1]8 salud'!B873</f>
        <v>TRANSFERENCIAS PARA INVERSION</v>
      </c>
      <c r="C873" s="7">
        <f>'[1]8 salud'!C873</f>
        <v>0</v>
      </c>
      <c r="D873" s="7">
        <f>'[1]8 salud'!D873</f>
        <v>0</v>
      </c>
      <c r="E873" s="7">
        <f>'[1]8 salud'!E873</f>
        <v>0</v>
      </c>
      <c r="F873" s="14">
        <f>'[1]8 salud'!F873</f>
        <v>0</v>
      </c>
      <c r="G873" s="7">
        <f>'[1]8 salud'!I873</f>
        <v>0</v>
      </c>
      <c r="H873" s="15">
        <f>'[1]8 salud'!J873</f>
        <v>0</v>
      </c>
      <c r="I873" s="7">
        <f>'[1]8 salud'!M873</f>
        <v>0</v>
      </c>
      <c r="J873" s="15">
        <f>'[1]8 salud'!L873</f>
        <v>0</v>
      </c>
      <c r="K873" s="7">
        <f>'[1]8 salud'!K873</f>
        <v>0</v>
      </c>
      <c r="L873" s="15">
        <f>'[1]8 salud'!L873</f>
        <v>0</v>
      </c>
    </row>
    <row r="874" spans="1:12" x14ac:dyDescent="0.2">
      <c r="A874" s="7">
        <f>'[1]8 salud'!A874</f>
        <v>0</v>
      </c>
      <c r="B874" s="7" t="str">
        <f>'[1]8 salud'!B874</f>
        <v>TRANSFERENCIAS PARA INVERSIӎ</v>
      </c>
      <c r="C874" s="7">
        <f>'[1]8 salud'!C874</f>
        <v>3008735000</v>
      </c>
      <c r="D874" s="7">
        <f>'[1]8 salud'!D874</f>
        <v>0</v>
      </c>
      <c r="E874" s="7">
        <f>'[1]8 salud'!E874</f>
        <v>3008735000</v>
      </c>
      <c r="F874" s="14">
        <f>'[1]8 salud'!F874</f>
        <v>0</v>
      </c>
      <c r="G874" s="7">
        <f>'[1]8 salud'!I874</f>
        <v>2838009044</v>
      </c>
      <c r="H874" s="15">
        <f>'[1]8 salud'!J874</f>
        <v>0.94325656596543062</v>
      </c>
      <c r="I874" s="7">
        <f>'[1]8 salud'!M874</f>
        <v>0</v>
      </c>
      <c r="J874" s="15">
        <f>'[1]8 salud'!L874</f>
        <v>0.94325656596543062</v>
      </c>
      <c r="K874" s="7">
        <f>'[1]8 salud'!K874</f>
        <v>2838009044</v>
      </c>
      <c r="L874" s="15">
        <f>'[1]8 salud'!L874</f>
        <v>0.94325656596543062</v>
      </c>
    </row>
    <row r="875" spans="1:12" x14ac:dyDescent="0.2">
      <c r="A875" s="7" t="str">
        <f>'[1]8 salud'!A875</f>
        <v>´3320000000001740000000</v>
      </c>
      <c r="B875" s="7" t="str">
        <f>'[1]8 salud'!B875</f>
        <v>TRANSFERENCIAS PARA INVERSION</v>
      </c>
      <c r="C875" s="7">
        <f>'[1]8 salud'!C875</f>
        <v>0</v>
      </c>
      <c r="D875" s="7">
        <f>'[1]8 salud'!D875</f>
        <v>0</v>
      </c>
      <c r="E875" s="7">
        <f>'[1]8 salud'!E875</f>
        <v>0</v>
      </c>
      <c r="F875" s="14">
        <f>'[1]8 salud'!F875</f>
        <v>0</v>
      </c>
      <c r="G875" s="7">
        <f>'[1]8 salud'!I875</f>
        <v>0</v>
      </c>
      <c r="H875" s="15">
        <f>'[1]8 salud'!J875</f>
        <v>0</v>
      </c>
      <c r="I875" s="7">
        <f>'[1]8 salud'!M875</f>
        <v>0</v>
      </c>
      <c r="J875" s="15">
        <f>'[1]8 salud'!L875</f>
        <v>0</v>
      </c>
      <c r="K875" s="7">
        <f>'[1]8 salud'!K875</f>
        <v>0</v>
      </c>
      <c r="L875" s="15">
        <f>'[1]8 salud'!L875</f>
        <v>0</v>
      </c>
    </row>
    <row r="876" spans="1:12" x14ac:dyDescent="0.2">
      <c r="A876" s="7" t="str">
        <f>'[1]8 salud'!A876</f>
        <v>´3320200000000000000000</v>
      </c>
      <c r="B876" s="7" t="str">
        <f>'[1]8 salud'!B876</f>
        <v>OTRAS TRANSFERENCIAS</v>
      </c>
      <c r="C876" s="7">
        <f>'[1]8 salud'!C876</f>
        <v>3008735000</v>
      </c>
      <c r="D876" s="7">
        <f>'[1]8 salud'!D876</f>
        <v>0</v>
      </c>
      <c r="E876" s="7">
        <f>'[1]8 salud'!E876</f>
        <v>3008735000</v>
      </c>
      <c r="F876" s="14">
        <f>'[1]8 salud'!F876</f>
        <v>0</v>
      </c>
      <c r="G876" s="7">
        <f>'[1]8 salud'!I876</f>
        <v>2838009044</v>
      </c>
      <c r="H876" s="15">
        <f>'[1]8 salud'!J876</f>
        <v>0.94325656596543062</v>
      </c>
      <c r="I876" s="7">
        <f>'[1]8 salud'!M876</f>
        <v>0</v>
      </c>
      <c r="J876" s="15">
        <f>'[1]8 salud'!L876</f>
        <v>0.94325656596543062</v>
      </c>
      <c r="K876" s="7">
        <f>'[1]8 salud'!K876</f>
        <v>2838009044</v>
      </c>
      <c r="L876" s="15">
        <f>'[1]8 salud'!L876</f>
        <v>0.94325656596543062</v>
      </c>
    </row>
    <row r="877" spans="1:12" x14ac:dyDescent="0.2">
      <c r="A877" s="7" t="str">
        <f>'[1]8 salud'!A877</f>
        <v>´3320299000000000000000</v>
      </c>
      <c r="B877" s="7" t="str">
        <f>'[1]8 salud'!B877</f>
        <v>Otras</v>
      </c>
      <c r="C877" s="7">
        <f>'[1]8 salud'!C877</f>
        <v>3008735000</v>
      </c>
      <c r="D877" s="7">
        <f>'[1]8 salud'!D877</f>
        <v>0</v>
      </c>
      <c r="E877" s="7">
        <f>'[1]8 salud'!E877</f>
        <v>3008735000</v>
      </c>
      <c r="F877" s="14">
        <f>'[1]8 salud'!F877</f>
        <v>0</v>
      </c>
      <c r="G877" s="7">
        <f>'[1]8 salud'!I877</f>
        <v>2838009044</v>
      </c>
      <c r="H877" s="15">
        <f>'[1]8 salud'!J877</f>
        <v>0.94325656596543062</v>
      </c>
      <c r="I877" s="7">
        <f>'[1]8 salud'!M877</f>
        <v>0</v>
      </c>
      <c r="J877" s="15">
        <f>'[1]8 salud'!L877</f>
        <v>0.94325656596543062</v>
      </c>
      <c r="K877" s="7">
        <f>'[1]8 salud'!K877</f>
        <v>2838009044</v>
      </c>
      <c r="L877" s="15">
        <f>'[1]8 salud'!L877</f>
        <v>0.94325656596543062</v>
      </c>
    </row>
    <row r="878" spans="1:12" x14ac:dyDescent="0.2">
      <c r="A878" s="7" t="str">
        <f>'[1]8 salud'!A878</f>
        <v>´3320299030000000000000</v>
      </c>
      <c r="B878" s="7" t="str">
        <f>'[1]8 salud'!B878</f>
        <v>Colciencias - Fondo de Investigaciones en Salud</v>
      </c>
      <c r="C878" s="7">
        <f>'[1]8 salud'!C878</f>
        <v>3008735000</v>
      </c>
      <c r="D878" s="7">
        <f>'[1]8 salud'!D878</f>
        <v>0</v>
      </c>
      <c r="E878" s="7">
        <f>'[1]8 salud'!E878</f>
        <v>3008735000</v>
      </c>
      <c r="F878" s="14">
        <f>'[1]8 salud'!F878</f>
        <v>0</v>
      </c>
      <c r="G878" s="7">
        <f>'[1]8 salud'!I878</f>
        <v>2838009044</v>
      </c>
      <c r="H878" s="15">
        <f>'[1]8 salud'!J878</f>
        <v>0.94325656596543062</v>
      </c>
      <c r="I878" s="7">
        <f>'[1]8 salud'!M878</f>
        <v>0</v>
      </c>
      <c r="J878" s="15">
        <f>'[1]8 salud'!L878</f>
        <v>0.94325656596543062</v>
      </c>
      <c r="K878" s="7">
        <f>'[1]8 salud'!K878</f>
        <v>2838009044</v>
      </c>
      <c r="L878" s="15">
        <f>'[1]8 salud'!L878</f>
        <v>0.94325656596543062</v>
      </c>
    </row>
    <row r="879" spans="1:12" x14ac:dyDescent="0.2">
      <c r="A879" s="7" t="str">
        <f>'[1]8 salud'!A879</f>
        <v>´3321730000000000000000</v>
      </c>
      <c r="B879" s="7" t="str">
        <f>'[1]8 salud'!B879</f>
        <v>TRANSFERENCIAS PARA INVERSIӎ</v>
      </c>
      <c r="C879" s="7">
        <f>'[1]8 salud'!C879</f>
        <v>0</v>
      </c>
      <c r="D879" s="7">
        <f>'[1]8 salud'!D879</f>
        <v>0</v>
      </c>
      <c r="E879" s="7">
        <f>'[1]8 salud'!E879</f>
        <v>0</v>
      </c>
      <c r="F879" s="14">
        <f>'[1]8 salud'!F879</f>
        <v>0</v>
      </c>
      <c r="G879" s="7">
        <f>'[1]8 salud'!I879</f>
        <v>0</v>
      </c>
      <c r="H879" s="15">
        <f>'[1]8 salud'!J879</f>
        <v>0</v>
      </c>
      <c r="I879" s="7">
        <f>'[1]8 salud'!M879</f>
        <v>0</v>
      </c>
      <c r="J879" s="15">
        <f>'[1]8 salud'!L879</f>
        <v>0</v>
      </c>
      <c r="K879" s="7">
        <f>'[1]8 salud'!K879</f>
        <v>0</v>
      </c>
      <c r="L879" s="15">
        <f>'[1]8 salud'!L879</f>
        <v>0</v>
      </c>
    </row>
    <row r="880" spans="1:12" x14ac:dyDescent="0.2">
      <c r="A880" s="7" t="str">
        <f>'[1]8 salud'!A880</f>
        <v>´3330000000000000000000</v>
      </c>
      <c r="B880" s="7" t="str">
        <f>'[1]8 salud'!B880</f>
        <v>CUENTAS POR PAGAR INVERSION</v>
      </c>
      <c r="C880" s="7">
        <f>'[1]8 salud'!C880</f>
        <v>0</v>
      </c>
      <c r="D880" s="7">
        <f>'[1]8 salud'!D880</f>
        <v>218711000</v>
      </c>
      <c r="E880" s="7">
        <f>'[1]8 salud'!E880</f>
        <v>218711000</v>
      </c>
      <c r="F880" s="14">
        <f>'[1]8 salud'!F880</f>
        <v>0</v>
      </c>
      <c r="G880" s="7">
        <f>'[1]8 salud'!I880</f>
        <v>218711000</v>
      </c>
      <c r="H880" s="15">
        <f>'[1]8 salud'!J880</f>
        <v>1</v>
      </c>
      <c r="I880" s="7">
        <f>'[1]8 salud'!M880</f>
        <v>0</v>
      </c>
      <c r="J880" s="15">
        <f>'[1]8 salud'!L880</f>
        <v>1</v>
      </c>
      <c r="K880" s="7">
        <f>'[1]8 salud'!K880</f>
        <v>218711000</v>
      </c>
      <c r="L880" s="15">
        <f>'[1]8 salud'!L880</f>
        <v>1</v>
      </c>
    </row>
    <row r="881" spans="1:12" x14ac:dyDescent="0.2">
      <c r="A881" s="7">
        <f>'[1]8 salud'!A881</f>
        <v>0</v>
      </c>
      <c r="B881" s="7" t="str">
        <f>'[1]8 salud'!B881</f>
        <v>CUENTAS POR PAGAR INVERSIӎ</v>
      </c>
      <c r="C881" s="7">
        <f>'[1]8 salud'!C881</f>
        <v>2948397472</v>
      </c>
      <c r="D881" s="7">
        <f>'[1]8 salud'!D881</f>
        <v>13625578091</v>
      </c>
      <c r="E881" s="7">
        <f>'[1]8 salud'!E881</f>
        <v>16573975563</v>
      </c>
      <c r="F881" s="14">
        <f>'[1]8 salud'!F881</f>
        <v>0</v>
      </c>
      <c r="G881" s="7">
        <f>'[1]8 salud'!I881</f>
        <v>10924530334</v>
      </c>
      <c r="H881" s="15">
        <f>'[1]8 salud'!J881</f>
        <v>0.65913759148940043</v>
      </c>
      <c r="I881" s="7">
        <f>'[1]8 salud'!M881</f>
        <v>5592495251</v>
      </c>
      <c r="J881" s="15">
        <f>'[1]8 salud'!L881</f>
        <v>0.99656389151875324</v>
      </c>
      <c r="K881" s="7">
        <f>'[1]8 salud'!K881</f>
        <v>16517025585</v>
      </c>
      <c r="L881" s="15">
        <f>'[1]8 salud'!L881</f>
        <v>0.99656389151875324</v>
      </c>
    </row>
    <row r="882" spans="1:12" x14ac:dyDescent="0.2">
      <c r="A882" s="7">
        <f>'[1]8 salud'!A882</f>
        <v>0</v>
      </c>
      <c r="B882" s="7" t="str">
        <f>'[1]8 salud'!B882</f>
        <v>CUENTAS POR PAGAR INVERSI󎍊</v>
      </c>
      <c r="C882" s="7">
        <f>'[1]8 salud'!C882</f>
        <v>0</v>
      </c>
      <c r="D882" s="7">
        <f>'[1]8 salud'!D882</f>
        <v>0</v>
      </c>
      <c r="E882" s="7">
        <f>'[1]8 salud'!E882</f>
        <v>0</v>
      </c>
      <c r="F882" s="14">
        <f>'[1]8 salud'!F882</f>
        <v>0</v>
      </c>
      <c r="G882" s="7">
        <f>'[1]8 salud'!I882</f>
        <v>0</v>
      </c>
      <c r="H882" s="15">
        <f>'[1]8 salud'!J882</f>
        <v>0</v>
      </c>
      <c r="I882" s="7">
        <f>'[1]8 salud'!M882</f>
        <v>0</v>
      </c>
      <c r="J882" s="15">
        <f>'[1]8 salud'!L882</f>
        <v>0</v>
      </c>
      <c r="K882" s="7">
        <f>'[1]8 salud'!K882</f>
        <v>0</v>
      </c>
      <c r="L882" s="15">
        <f>'[1]8 salud'!L882</f>
        <v>0</v>
      </c>
    </row>
    <row r="883" spans="1:12" x14ac:dyDescent="0.2">
      <c r="A883" s="7" t="str">
        <f>'[1]8 salud'!A883</f>
        <v>´3330000000001750000000</v>
      </c>
      <c r="B883" s="7" t="str">
        <f>'[1]8 salud'!B883</f>
        <v>CUENTAS POR PAGAR INVERSIӎ</v>
      </c>
      <c r="C883" s="7">
        <f>'[1]8 salud'!C883</f>
        <v>6570000000</v>
      </c>
      <c r="D883" s="7">
        <f>'[1]8 salud'!D883</f>
        <v>-5990216906</v>
      </c>
      <c r="E883" s="7">
        <f>'[1]8 salud'!E883</f>
        <v>579783094</v>
      </c>
      <c r="F883" s="14">
        <f>'[1]8 salud'!F883</f>
        <v>0</v>
      </c>
      <c r="G883" s="7">
        <f>'[1]8 salud'!I883</f>
        <v>556983445</v>
      </c>
      <c r="H883" s="15">
        <f>'[1]8 salud'!J883</f>
        <v>0.96067555395121607</v>
      </c>
      <c r="I883" s="7">
        <f>'[1]8 salud'!M883</f>
        <v>8464420</v>
      </c>
      <c r="J883" s="15">
        <f>'[1]8 salud'!L883</f>
        <v>0.97527484131850173</v>
      </c>
      <c r="K883" s="7">
        <f>'[1]8 salud'!K883</f>
        <v>565447865</v>
      </c>
      <c r="L883" s="15">
        <f>'[1]8 salud'!L883</f>
        <v>0.97527484131850173</v>
      </c>
    </row>
    <row r="884" spans="1:12" x14ac:dyDescent="0.2">
      <c r="A884" s="7" t="str">
        <f>'[1]8 salud'!A884</f>
        <v>´3330100000000000000000</v>
      </c>
      <c r="B884" s="7" t="str">
        <f>'[1]8 salud'!B884</f>
        <v>Cuentas por pagar Inversion Vigencia Anterior</v>
      </c>
      <c r="C884" s="7">
        <f>'[1]8 salud'!C884</f>
        <v>678000000</v>
      </c>
      <c r="D884" s="7">
        <f>'[1]8 salud'!D884</f>
        <v>107889787</v>
      </c>
      <c r="E884" s="7">
        <f>'[1]8 salud'!E884</f>
        <v>785889787</v>
      </c>
      <c r="F884" s="14">
        <f>'[1]8 salud'!F884</f>
        <v>0</v>
      </c>
      <c r="G884" s="7">
        <f>'[1]8 salud'!I884</f>
        <v>785889786</v>
      </c>
      <c r="H884" s="15">
        <f>'[1]8 salud'!J884</f>
        <v>0.99999999872755696</v>
      </c>
      <c r="I884" s="7">
        <f>'[1]8 salud'!M884</f>
        <v>0</v>
      </c>
      <c r="J884" s="15">
        <f>'[1]8 salud'!L884</f>
        <v>0.99999999872755696</v>
      </c>
      <c r="K884" s="7">
        <f>'[1]8 salud'!K884</f>
        <v>785889786</v>
      </c>
      <c r="L884" s="15">
        <f>'[1]8 salud'!L884</f>
        <v>0.99999999872755696</v>
      </c>
    </row>
    <row r="885" spans="1:12" x14ac:dyDescent="0.2">
      <c r="A885" s="7">
        <f>'[1]8 salud'!A885</f>
        <v>0</v>
      </c>
      <c r="B885" s="7" t="str">
        <f>'[1]8 salud'!B885</f>
        <v>CUENTAS POR PAGAR INVERSIӎ VIGENCIA ANTERIOR</v>
      </c>
      <c r="C885" s="7">
        <f>'[1]8 salud'!C885</f>
        <v>480000000</v>
      </c>
      <c r="D885" s="7">
        <f>'[1]8 salud'!D885</f>
        <v>-376788020</v>
      </c>
      <c r="E885" s="7">
        <f>'[1]8 salud'!E885</f>
        <v>103211980</v>
      </c>
      <c r="F885" s="14">
        <f>'[1]8 salud'!F885</f>
        <v>0</v>
      </c>
      <c r="G885" s="7">
        <f>'[1]8 salud'!I885</f>
        <v>103211980</v>
      </c>
      <c r="H885" s="15">
        <f>'[1]8 salud'!J885</f>
        <v>1</v>
      </c>
      <c r="I885" s="7">
        <f>'[1]8 salud'!M885</f>
        <v>0</v>
      </c>
      <c r="J885" s="15">
        <f>'[1]8 salud'!L885</f>
        <v>1</v>
      </c>
      <c r="K885" s="7">
        <f>'[1]8 salud'!K885</f>
        <v>103211980</v>
      </c>
      <c r="L885" s="15">
        <f>'[1]8 salud'!L885</f>
        <v>1</v>
      </c>
    </row>
    <row r="886" spans="1:12" x14ac:dyDescent="0.2">
      <c r="A886" s="7">
        <f>'[1]8 salud'!A886</f>
        <v>0</v>
      </c>
      <c r="B886" s="7" t="str">
        <f>'[1]8 salud'!B886</f>
        <v>Cuentas por Pagar Inversi󮠖igencia Anterior</v>
      </c>
      <c r="C886" s="7">
        <f>'[1]8 salud'!C886</f>
        <v>374000000</v>
      </c>
      <c r="D886" s="7">
        <f>'[1]8 salud'!D886</f>
        <v>9399216525</v>
      </c>
      <c r="E886" s="7">
        <f>'[1]8 salud'!E886</f>
        <v>9773216525</v>
      </c>
      <c r="F886" s="14">
        <f>'[1]8 salud'!F886</f>
        <v>0</v>
      </c>
      <c r="G886" s="7">
        <f>'[1]8 salud'!I886</f>
        <v>9370535690</v>
      </c>
      <c r="H886" s="15">
        <f>'[1]8 salud'!J886</f>
        <v>0.95879751216296727</v>
      </c>
      <c r="I886" s="7">
        <f>'[1]8 salud'!M886</f>
        <v>401234721</v>
      </c>
      <c r="J886" s="15">
        <f>'[1]8 salud'!L886</f>
        <v>0.99985203295186387</v>
      </c>
      <c r="K886" s="7">
        <f>'[1]8 salud'!K886</f>
        <v>9771770411</v>
      </c>
      <c r="L886" s="15">
        <f>'[1]8 salud'!L886</f>
        <v>0.99985203295186387</v>
      </c>
    </row>
    <row r="887" spans="1:12" x14ac:dyDescent="0.2">
      <c r="A887" s="7" t="str">
        <f>'[1]8 salud'!A887</f>
        <v>´3330100000001750000000</v>
      </c>
      <c r="B887" s="7" t="str">
        <f>'[1]8 salud'!B887</f>
        <v>Cuentas por pagar Inversion Vigencia Anterior</v>
      </c>
      <c r="C887" s="7">
        <f>'[1]8 salud'!C887</f>
        <v>6570000000</v>
      </c>
      <c r="D887" s="7">
        <f>'[1]8 salud'!D887</f>
        <v>-5991260906</v>
      </c>
      <c r="E887" s="7">
        <f>'[1]8 salud'!E887</f>
        <v>578739094</v>
      </c>
      <c r="F887" s="14">
        <f>'[1]8 salud'!F887</f>
        <v>0</v>
      </c>
      <c r="G887" s="7">
        <f>'[1]8 salud'!I887</f>
        <v>556983445</v>
      </c>
      <c r="H887" s="15">
        <f>'[1]8 salud'!J887</f>
        <v>0.96240853741254262</v>
      </c>
      <c r="I887" s="7">
        <f>'[1]8 salud'!M887</f>
        <v>7420420</v>
      </c>
      <c r="J887" s="15">
        <f>'[1]8 salud'!L887</f>
        <v>0.97523023906866058</v>
      </c>
      <c r="K887" s="7">
        <f>'[1]8 salud'!K887</f>
        <v>564403865</v>
      </c>
      <c r="L887" s="15">
        <f>'[1]8 salud'!L887</f>
        <v>0.97523023906866058</v>
      </c>
    </row>
    <row r="888" spans="1:12" x14ac:dyDescent="0.2">
      <c r="A888" s="7" t="str">
        <f>'[1]8 salud'!A888</f>
        <v>´3330200000000000000000</v>
      </c>
      <c r="B888" s="7" t="str">
        <f>'[1]8 salud'!B888</f>
        <v>Cuentas por pagar Inversion Otras Vigencias</v>
      </c>
      <c r="C888" s="7">
        <f>'[1]8 salud'!C888</f>
        <v>0</v>
      </c>
      <c r="D888" s="7">
        <f>'[1]8 salud'!D888</f>
        <v>119990401</v>
      </c>
      <c r="E888" s="7">
        <f>'[1]8 salud'!E888</f>
        <v>119990401</v>
      </c>
      <c r="F888" s="14">
        <f>'[1]8 salud'!F888</f>
        <v>0</v>
      </c>
      <c r="G888" s="7">
        <f>'[1]8 salud'!I888</f>
        <v>39996800</v>
      </c>
      <c r="H888" s="15">
        <f>'[1]8 salud'!J888</f>
        <v>0.33333333055533332</v>
      </c>
      <c r="I888" s="7">
        <f>'[1]8 salud'!M888</f>
        <v>79993600</v>
      </c>
      <c r="J888" s="15">
        <f>'[1]8 salud'!L888</f>
        <v>0.99999999166600007</v>
      </c>
      <c r="K888" s="7">
        <f>'[1]8 salud'!K888</f>
        <v>119990400</v>
      </c>
      <c r="L888" s="15">
        <f>'[1]8 salud'!L888</f>
        <v>0.99999999166600007</v>
      </c>
    </row>
    <row r="889" spans="1:12" x14ac:dyDescent="0.2">
      <c r="A889" s="7">
        <f>'[1]8 salud'!A889</f>
        <v>0</v>
      </c>
      <c r="B889" s="7" t="str">
        <f>'[1]8 salud'!B889</f>
        <v>CUENTAS POR PAGAR INVERSIӎ OTRAS VIGENCIAS</v>
      </c>
      <c r="C889" s="7">
        <f>'[1]8 salud'!C889</f>
        <v>0</v>
      </c>
      <c r="D889" s="7">
        <f>'[1]8 salud'!D889</f>
        <v>0</v>
      </c>
      <c r="E889" s="7">
        <f>'[1]8 salud'!E889</f>
        <v>0</v>
      </c>
      <c r="F889" s="14">
        <f>'[1]8 salud'!F889</f>
        <v>0</v>
      </c>
      <c r="G889" s="7">
        <f>'[1]8 salud'!I889</f>
        <v>0</v>
      </c>
      <c r="H889" s="15">
        <f>'[1]8 salud'!J889</f>
        <v>0</v>
      </c>
      <c r="I889" s="7">
        <f>'[1]8 salud'!M889</f>
        <v>0</v>
      </c>
      <c r="J889" s="15">
        <f>'[1]8 salud'!L889</f>
        <v>0</v>
      </c>
      <c r="K889" s="7">
        <f>'[1]8 salud'!K889</f>
        <v>0</v>
      </c>
      <c r="L889" s="15">
        <f>'[1]8 salud'!L889</f>
        <v>0</v>
      </c>
    </row>
    <row r="890" spans="1:12" x14ac:dyDescent="0.2">
      <c r="A890" s="7">
        <f>'[1]8 salud'!A890</f>
        <v>0</v>
      </c>
      <c r="B890" s="7" t="str">
        <f>'[1]8 salud'!B890</f>
        <v>Cuentas por Pagar Inversi󮠏tras Vigencias</v>
      </c>
      <c r="C890" s="7">
        <f>'[1]8 salud'!C890</f>
        <v>1416397472</v>
      </c>
      <c r="D890" s="7">
        <f>'[1]8 salud'!D890</f>
        <v>4593980398</v>
      </c>
      <c r="E890" s="7">
        <f>'[1]8 salud'!E890</f>
        <v>6010377870</v>
      </c>
      <c r="F890" s="14">
        <f>'[1]8 salud'!F890</f>
        <v>0</v>
      </c>
      <c r="G890" s="7">
        <f>'[1]8 salud'!I890</f>
        <v>843607078</v>
      </c>
      <c r="H890" s="15">
        <f>'[1]8 salud'!J890</f>
        <v>0.14035840944556119</v>
      </c>
      <c r="I890" s="7">
        <f>'[1]8 salud'!M890</f>
        <v>5111266930</v>
      </c>
      <c r="J890" s="15">
        <f>'[1]8 salud'!L890</f>
        <v>0.99076532903579317</v>
      </c>
      <c r="K890" s="7">
        <f>'[1]8 salud'!K890</f>
        <v>5954874008</v>
      </c>
      <c r="L890" s="15">
        <f>'[1]8 salud'!L890</f>
        <v>0.99076532903579317</v>
      </c>
    </row>
    <row r="891" spans="1:12" x14ac:dyDescent="0.2">
      <c r="A891" s="7" t="str">
        <f>'[1]8 salud'!A891</f>
        <v>´3330200000001750000000</v>
      </c>
      <c r="B891" s="7" t="str">
        <f>'[1]8 salud'!B891</f>
        <v>Cuentas por pagar Inversion Otras Vigencias</v>
      </c>
      <c r="C891" s="7">
        <f>'[1]8 salud'!C891</f>
        <v>0</v>
      </c>
      <c r="D891" s="7">
        <f>'[1]8 salud'!D891</f>
        <v>1044000</v>
      </c>
      <c r="E891" s="7">
        <f>'[1]8 salud'!E891</f>
        <v>1044000</v>
      </c>
      <c r="F891" s="14">
        <f>'[1]8 salud'!F891</f>
        <v>0</v>
      </c>
      <c r="G891" s="7">
        <f>'[1]8 salud'!I891</f>
        <v>0</v>
      </c>
      <c r="H891" s="15">
        <f>'[1]8 salud'!J891</f>
        <v>0</v>
      </c>
      <c r="I891" s="7">
        <f>'[1]8 salud'!M891</f>
        <v>1044000</v>
      </c>
      <c r="J891" s="15">
        <f>'[1]8 salud'!L891</f>
        <v>1</v>
      </c>
      <c r="K891" s="7">
        <f>'[1]8 salud'!K891</f>
        <v>1044000</v>
      </c>
      <c r="L891" s="15">
        <f>'[1]8 salud'!L891</f>
        <v>1</v>
      </c>
    </row>
    <row r="892" spans="1:12" x14ac:dyDescent="0.2">
      <c r="A892" s="7" t="str">
        <f>'[1]8 salud'!A892</f>
        <v>´3340000000000000000000</v>
      </c>
      <c r="B892" s="7" t="str">
        <f>'[1]8 salud'!B892</f>
        <v>Pasivos Exigibles</v>
      </c>
      <c r="C892" s="7">
        <f>'[1]8 salud'!C892</f>
        <v>0</v>
      </c>
      <c r="D892" s="7">
        <f>'[1]8 salud'!D892</f>
        <v>3610890796</v>
      </c>
      <c r="E892" s="7">
        <f>'[1]8 salud'!E892</f>
        <v>3610890796</v>
      </c>
      <c r="F892" s="14">
        <f>'[1]8 salud'!F892</f>
        <v>0</v>
      </c>
      <c r="G892" s="7">
        <f>'[1]8 salud'!I892</f>
        <v>3610890796</v>
      </c>
      <c r="H892" s="15">
        <f>'[1]8 salud'!J892</f>
        <v>1</v>
      </c>
      <c r="I892" s="7">
        <f>'[1]8 salud'!M892</f>
        <v>0</v>
      </c>
      <c r="J892" s="15">
        <f>'[1]8 salud'!L892</f>
        <v>1</v>
      </c>
      <c r="K892" s="7">
        <f>'[1]8 salud'!K892</f>
        <v>3610890796</v>
      </c>
      <c r="L892" s="15">
        <f>'[1]8 salud'!L892</f>
        <v>1</v>
      </c>
    </row>
    <row r="893" spans="1:12" x14ac:dyDescent="0.2">
      <c r="A893" s="7" t="str">
        <f>'[1]8 salud'!A893</f>
        <v>´3400000000000000000000</v>
      </c>
      <c r="B893" s="7" t="str">
        <f>'[1]8 salud'!B893</f>
        <v>SERVICIO DE A DEUDA</v>
      </c>
      <c r="C893" s="7">
        <f>'[1]8 salud'!C893</f>
        <v>0</v>
      </c>
      <c r="D893" s="7">
        <f>'[1]8 salud'!D893</f>
        <v>0</v>
      </c>
      <c r="E893" s="7">
        <f>'[1]8 salud'!E893</f>
        <v>0</v>
      </c>
      <c r="F893" s="14">
        <f>'[1]8 salud'!F893</f>
        <v>0</v>
      </c>
      <c r="G893" s="7">
        <f>'[1]8 salud'!I893</f>
        <v>0</v>
      </c>
      <c r="H893" s="15">
        <f>'[1]8 salud'!J893</f>
        <v>0</v>
      </c>
      <c r="I893" s="7">
        <f>'[1]8 salud'!M893</f>
        <v>0</v>
      </c>
      <c r="J893" s="15">
        <f>'[1]8 salud'!L893</f>
        <v>0</v>
      </c>
      <c r="K893" s="7">
        <f>'[1]8 salud'!K893</f>
        <v>0</v>
      </c>
      <c r="L893" s="15">
        <f>'[1]8 salud'!L893</f>
        <v>0</v>
      </c>
    </row>
    <row r="894" spans="1:12" x14ac:dyDescent="0.2">
      <c r="A894" s="7">
        <f>'[1]8 salud'!A894</f>
        <v>0</v>
      </c>
      <c r="B894" s="7" t="str">
        <f>'[1]8 salud'!B894</f>
        <v>SERVICIO DE LA DEUDA</v>
      </c>
      <c r="C894" s="7">
        <f>'[1]8 salud'!C894</f>
        <v>271000000</v>
      </c>
      <c r="D894" s="7">
        <f>'[1]8 salud'!D894</f>
        <v>-75690919</v>
      </c>
      <c r="E894" s="7">
        <f>'[1]8 salud'!E894</f>
        <v>195309081</v>
      </c>
      <c r="F894" s="14">
        <f>'[1]8 salud'!F894</f>
        <v>0</v>
      </c>
      <c r="G894" s="7">
        <f>'[1]8 salud'!I894</f>
        <v>510619</v>
      </c>
      <c r="H894" s="15">
        <f>'[1]8 salud'!J894</f>
        <v>2.6144150460674178E-3</v>
      </c>
      <c r="I894" s="7">
        <f>'[1]8 salud'!M894</f>
        <v>61552077</v>
      </c>
      <c r="J894" s="15">
        <f>'[1]8 salud'!L894</f>
        <v>0.31776656611271442</v>
      </c>
      <c r="K894" s="7">
        <f>'[1]8 salud'!K894</f>
        <v>62062696</v>
      </c>
      <c r="L894" s="15">
        <f>'[1]8 salud'!L894</f>
        <v>0.31776656611271442</v>
      </c>
    </row>
    <row r="895" spans="1:12" x14ac:dyDescent="0.2">
      <c r="A895" s="7" t="str">
        <f>'[1]8 salud'!A895</f>
        <v>´3411401000000000000000</v>
      </c>
      <c r="B895" s="7" t="str">
        <f>'[1]8 salud'!B895</f>
        <v>Una ciudad que supera la segregaci󮠹 la discriminaci󮺠el ser humano en el centro de las preocupaciones del desarrollo</v>
      </c>
      <c r="C895" s="7">
        <f>'[1]8 salud'!C895</f>
        <v>3901000000</v>
      </c>
      <c r="D895" s="7">
        <f>'[1]8 salud'!D895</f>
        <v>11881798278</v>
      </c>
      <c r="E895" s="7">
        <f>'[1]8 salud'!E895</f>
        <v>15782798278</v>
      </c>
      <c r="F895" s="14">
        <f>'[1]8 salud'!F895</f>
        <v>0</v>
      </c>
      <c r="G895" s="7">
        <f>'[1]8 salud'!I895</f>
        <v>1357916844</v>
      </c>
      <c r="H895" s="15">
        <f>'[1]8 salud'!J895</f>
        <v>8.603777480276302E-2</v>
      </c>
      <c r="I895" s="7">
        <f>'[1]8 salud'!M895</f>
        <v>1181704287</v>
      </c>
      <c r="J895" s="15">
        <f>'[1]8 salud'!L895</f>
        <v>0.16091070076844582</v>
      </c>
      <c r="K895" s="7">
        <f>'[1]8 salud'!K895</f>
        <v>2539621131</v>
      </c>
      <c r="L895" s="15">
        <f>'[1]8 salud'!L895</f>
        <v>0.16091070076844582</v>
      </c>
    </row>
    <row r="896" spans="1:12" x14ac:dyDescent="0.2">
      <c r="A896" s="7" t="str">
        <f>'[1]8 salud'!A896</f>
        <v>´3430000000000000000000</v>
      </c>
      <c r="B896" s="7" t="str">
        <f>'[1]8 salud'!B896</f>
        <v>SERVICIO DE LA DEUDA</v>
      </c>
      <c r="C896" s="7">
        <f>'[1]8 salud'!C896</f>
        <v>0</v>
      </c>
      <c r="D896" s="7">
        <f>'[1]8 salud'!D896</f>
        <v>0</v>
      </c>
      <c r="E896" s="7">
        <f>'[1]8 salud'!E896</f>
        <v>0</v>
      </c>
      <c r="F896" s="14">
        <f>'[1]8 salud'!F896</f>
        <v>0</v>
      </c>
      <c r="G896" s="7">
        <f>'[1]8 salud'!I896</f>
        <v>0</v>
      </c>
      <c r="H896" s="15">
        <f>'[1]8 salud'!J896</f>
        <v>0</v>
      </c>
      <c r="I896" s="7">
        <f>'[1]8 salud'!M896</f>
        <v>0</v>
      </c>
      <c r="J896" s="15">
        <f>'[1]8 salud'!L896</f>
        <v>0</v>
      </c>
      <c r="K896" s="7">
        <f>'[1]8 salud'!K896</f>
        <v>0</v>
      </c>
      <c r="L896" s="15">
        <f>'[1]8 salud'!L896</f>
        <v>0</v>
      </c>
    </row>
    <row r="897" spans="1:12" x14ac:dyDescent="0.2">
      <c r="A897" s="7" t="str">
        <f>'[1]8 salud'!A897</f>
        <v>´4000000000000000000000</v>
      </c>
      <c r="B897" s="7" t="str">
        <f>'[1]8 salud'!B897</f>
        <v>Disponibilidad Final</v>
      </c>
      <c r="C897" s="7">
        <f>'[1]8 salud'!C897</f>
        <v>57939000000</v>
      </c>
      <c r="D897" s="7">
        <f>'[1]8 salud'!D897</f>
        <v>-13365157240</v>
      </c>
      <c r="E897" s="7">
        <f>'[1]8 salud'!E897</f>
        <v>44573842760</v>
      </c>
      <c r="F897" s="14">
        <f>'[1]8 salud'!F897</f>
        <v>0</v>
      </c>
      <c r="G897" s="7">
        <f>'[1]8 salud'!I897</f>
        <v>0</v>
      </c>
      <c r="H897" s="15">
        <f>'[1]8 salud'!J897</f>
        <v>0</v>
      </c>
      <c r="I897" s="7">
        <f>'[1]8 salud'!M897</f>
        <v>0</v>
      </c>
      <c r="J897" s="15">
        <f>'[1]8 salud'!L897</f>
        <v>0</v>
      </c>
      <c r="K897" s="7">
        <f>'[1]8 salud'!K897</f>
        <v>0</v>
      </c>
      <c r="L897" s="15">
        <f>'[1]8 salud'!L897</f>
        <v>0</v>
      </c>
    </row>
    <row r="898" spans="1:12" x14ac:dyDescent="0.2">
      <c r="A898" s="7" t="str">
        <f>'[1]8 salud'!A898</f>
        <v>´9000000000000000000000</v>
      </c>
      <c r="B898" s="7" t="str">
        <f>'[1]8 salud'!B898</f>
        <v>TOTAL GASTOS MS DISPONI+BILIDAD FINAL</v>
      </c>
      <c r="C898" s="7">
        <f>'[1]8 salud'!C898</f>
        <v>36601000000</v>
      </c>
      <c r="D898" s="7">
        <f>'[1]8 salud'!D898</f>
        <v>7815732047</v>
      </c>
      <c r="E898" s="7">
        <f>'[1]8 salud'!E898</f>
        <v>44416732047</v>
      </c>
      <c r="F898" s="14">
        <f>'[1]8 salud'!F898</f>
        <v>0</v>
      </c>
      <c r="G898" s="7">
        <f>'[1]8 salud'!I898</f>
        <v>19992891717</v>
      </c>
      <c r="H898" s="15">
        <f>'[1]8 salud'!J898</f>
        <v>0.45012072693336208</v>
      </c>
      <c r="I898" s="7">
        <f>'[1]8 salud'!M898</f>
        <v>4129043436</v>
      </c>
      <c r="J898" s="15">
        <f>'[1]8 salud'!L898</f>
        <v>0.54308216839264845</v>
      </c>
      <c r="K898" s="7">
        <f>'[1]8 salud'!K898</f>
        <v>24121935153</v>
      </c>
      <c r="L898" s="15">
        <f>'[1]8 salud'!L898</f>
        <v>0.54308216839264845</v>
      </c>
    </row>
    <row r="899" spans="1:12" x14ac:dyDescent="0.2">
      <c r="A899" s="7">
        <f>'[1]8 salud'!A899</f>
        <v>0</v>
      </c>
      <c r="B899" s="7" t="str">
        <f>'[1]8 salud'!B899</f>
        <v>TOTAL GASTOS MS DISPONIBILIDAD FINAL</v>
      </c>
      <c r="C899" s="7">
        <f>'[1]8 salud'!C899</f>
        <v>756789000000</v>
      </c>
      <c r="D899" s="7">
        <f>'[1]8 salud'!D899</f>
        <v>168048618147</v>
      </c>
      <c r="E899" s="7">
        <f>'[1]8 salud'!E899</f>
        <v>924837618147</v>
      </c>
      <c r="F899" s="14">
        <f>'[1]8 salud'!F899</f>
        <v>182248684</v>
      </c>
      <c r="G899" s="7">
        <f>'[1]8 salud'!I899</f>
        <v>733825480338.64001</v>
      </c>
      <c r="H899" s="15">
        <f>'[1]8 salud'!J899</f>
        <v>0.79362052562871532</v>
      </c>
      <c r="I899" s="7">
        <f>'[1]8 salud'!M899</f>
        <v>101238254945.38</v>
      </c>
      <c r="J899" s="15">
        <f>'[1]8 salud'!L899</f>
        <v>0.90310807989898878</v>
      </c>
      <c r="K899" s="7">
        <f>'[1]8 salud'!K899</f>
        <v>835063735284.02002</v>
      </c>
      <c r="L899" s="15">
        <f>'[1]8 salud'!L899</f>
        <v>0.90310807989898878</v>
      </c>
    </row>
    <row r="900" spans="1:12" x14ac:dyDescent="0.2">
      <c r="A900" s="7" t="str">
        <f>'[1]8 salud'!A900</f>
        <v>´CUENTASPORPAGARPRODUCC</v>
      </c>
      <c r="B900" s="7" t="str">
        <f>'[1]8 salud'!B900</f>
        <v>323</v>
      </c>
      <c r="C900" s="7">
        <f>'[1]8 salud'!C900</f>
        <v>0</v>
      </c>
      <c r="D900" s="7">
        <f>'[1]8 salud'!D900</f>
        <v>0</v>
      </c>
      <c r="E900" s="7">
        <f>'[1]8 salud'!E900</f>
        <v>0</v>
      </c>
      <c r="F900" s="14">
        <f>'[1]8 salud'!F900</f>
        <v>0</v>
      </c>
      <c r="G900" s="7">
        <f>'[1]8 salud'!I900</f>
        <v>0</v>
      </c>
      <c r="H900" s="15">
        <f>'[1]8 salud'!J900</f>
        <v>0</v>
      </c>
      <c r="I900" s="7">
        <f>'[1]8 salud'!M900</f>
        <v>0</v>
      </c>
      <c r="J900" s="15">
        <f>'[1]8 salud'!L900</f>
        <v>0</v>
      </c>
      <c r="K900" s="7">
        <f>'[1]8 salud'!K900</f>
        <v>0</v>
      </c>
      <c r="L900" s="15">
        <f>'[1]8 salud'!L900</f>
        <v>0</v>
      </c>
    </row>
    <row r="901" spans="1:12" x14ac:dyDescent="0.2">
      <c r="A901" s="7" t="str">
        <f>'[1]8 salud'!A901</f>
        <v>´GASTOSDEPRODUCCION0000</v>
      </c>
      <c r="B901" s="7" t="str">
        <f>'[1]8 salud'!B901</f>
        <v>322</v>
      </c>
      <c r="C901" s="7">
        <f>'[1]8 salud'!C901</f>
        <v>0</v>
      </c>
      <c r="D901" s="7">
        <f>'[1]8 salud'!D901</f>
        <v>0</v>
      </c>
      <c r="E901" s="7">
        <f>'[1]8 salud'!E901</f>
        <v>0</v>
      </c>
      <c r="F901" s="14">
        <f>'[1]8 salud'!F901</f>
        <v>0</v>
      </c>
      <c r="G901" s="7">
        <f>'[1]8 salud'!I901</f>
        <v>0</v>
      </c>
      <c r="H901" s="15">
        <f>'[1]8 salud'!J901</f>
        <v>0</v>
      </c>
      <c r="I901" s="7">
        <f>'[1]8 salud'!M901</f>
        <v>0</v>
      </c>
      <c r="J901" s="15">
        <f>'[1]8 salud'!L901</f>
        <v>0</v>
      </c>
      <c r="K901" s="7">
        <f>'[1]8 salud'!K901</f>
        <v>0</v>
      </c>
      <c r="L901" s="15">
        <f>'[1]8 salud'!L901</f>
        <v>0</v>
      </c>
    </row>
    <row r="902" spans="1:12" x14ac:dyDescent="0.2">
      <c r="A902" s="7" t="str">
        <f>'[1]8 salud'!A902</f>
        <v>´SERVICIODELADEUDA00000</v>
      </c>
      <c r="B902" s="7" t="str">
        <f>'[1]8 salud'!B902</f>
        <v>33</v>
      </c>
      <c r="C902" s="7">
        <f>'[1]8 salud'!C902</f>
        <v>0</v>
      </c>
      <c r="D902" s="7">
        <f>'[1]8 salud'!D902</f>
        <v>0</v>
      </c>
      <c r="E902" s="7">
        <f>'[1]8 salud'!E902</f>
        <v>0</v>
      </c>
      <c r="F902" s="14">
        <f>'[1]8 salud'!F902</f>
        <v>0</v>
      </c>
      <c r="G902" s="7">
        <f>'[1]8 salud'!I902</f>
        <v>0</v>
      </c>
      <c r="H902" s="15">
        <f>'[1]8 salud'!J902</f>
        <v>0</v>
      </c>
      <c r="I902" s="7">
        <f>'[1]8 salud'!M902</f>
        <v>0</v>
      </c>
      <c r="J902" s="15">
        <f>'[1]8 salud'!L902</f>
        <v>0</v>
      </c>
      <c r="K902" s="7">
        <f>'[1]8 salud'!K902</f>
        <v>0</v>
      </c>
      <c r="L902" s="15">
        <f>'[1]8 salud'!L902</f>
        <v>0</v>
      </c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O226"/>
  <sheetViews>
    <sheetView workbookViewId="0">
      <selection activeCell="C4" sqref="C4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2.875" style="1" bestFit="1" customWidth="1"/>
    <col min="5" max="5" width="14.25" style="1" bestFit="1" customWidth="1"/>
    <col min="6" max="6" width="7" style="1" bestFit="1" customWidth="1"/>
    <col min="7" max="7" width="13" style="1" bestFit="1" customWidth="1"/>
    <col min="8" max="8" width="6.625" style="1" bestFit="1" customWidth="1"/>
    <col min="9" max="9" width="13.5" style="1" bestFit="1" customWidth="1"/>
    <col min="10" max="10" width="6.625" style="1" bestFit="1" customWidth="1"/>
    <col min="11" max="11" width="14.25" style="1" bestFit="1" customWidth="1"/>
    <col min="12" max="12" width="6.625" style="1" bestFit="1" customWidth="1"/>
    <col min="13" max="16384" width="11" style="1"/>
  </cols>
  <sheetData>
    <row r="1" spans="1:15" ht="15.75" x14ac:dyDescent="0.25">
      <c r="C1" s="33" t="s">
        <v>25</v>
      </c>
      <c r="D1" s="33"/>
      <c r="E1" s="33"/>
      <c r="F1" s="33"/>
      <c r="G1" s="33"/>
      <c r="H1" s="33"/>
      <c r="I1" s="33"/>
      <c r="J1" s="33"/>
      <c r="K1" s="33"/>
      <c r="L1" s="33"/>
    </row>
    <row r="2" spans="1:15" ht="12.75" customHeight="1" x14ac:dyDescent="0.2">
      <c r="A2" s="31" t="s">
        <v>15</v>
      </c>
      <c r="B2" s="31"/>
      <c r="C2" s="32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13"/>
      <c r="N2" s="13"/>
      <c r="O2" s="13"/>
    </row>
    <row r="3" spans="1:15" ht="12.75" customHeight="1" x14ac:dyDescent="0.2">
      <c r="A3" s="31" t="s">
        <v>16</v>
      </c>
      <c r="B3" s="31"/>
      <c r="C3" s="32" t="s">
        <v>46</v>
      </c>
      <c r="D3" s="32"/>
      <c r="E3" s="32"/>
      <c r="F3" s="32"/>
      <c r="G3" s="32"/>
      <c r="H3" s="32"/>
      <c r="I3" s="32"/>
      <c r="J3" s="32"/>
      <c r="K3" s="32"/>
      <c r="L3" s="32"/>
      <c r="M3" s="13"/>
      <c r="N3" s="13"/>
      <c r="O3" s="13"/>
    </row>
    <row r="4" spans="1:15" ht="13.5" thickBot="1" x14ac:dyDescent="0.25"/>
    <row r="5" spans="1:15" x14ac:dyDescent="0.2">
      <c r="A5" s="30" t="s">
        <v>12</v>
      </c>
      <c r="B5" s="29"/>
      <c r="C5" s="27" t="s">
        <v>13</v>
      </c>
      <c r="D5" s="28"/>
      <c r="E5" s="28"/>
      <c r="F5" s="29"/>
      <c r="G5" s="27" t="s">
        <v>14</v>
      </c>
      <c r="H5" s="28"/>
      <c r="I5" s="28"/>
      <c r="J5" s="28"/>
      <c r="K5" s="28"/>
      <c r="L5" s="29"/>
    </row>
    <row r="6" spans="1:15" s="6" customFormat="1" ht="26.25" thickBot="1" x14ac:dyDescent="0.25">
      <c r="A6" s="9" t="s">
        <v>1</v>
      </c>
      <c r="B6" s="10" t="s">
        <v>2</v>
      </c>
      <c r="C6" s="11" t="s">
        <v>3</v>
      </c>
      <c r="D6" s="12" t="s">
        <v>4</v>
      </c>
      <c r="E6" s="12" t="s">
        <v>5</v>
      </c>
      <c r="F6" s="10" t="s">
        <v>6</v>
      </c>
      <c r="G6" s="11" t="s">
        <v>11</v>
      </c>
      <c r="H6" s="12" t="s">
        <v>7</v>
      </c>
      <c r="I6" s="12" t="s">
        <v>9</v>
      </c>
      <c r="J6" s="12" t="s">
        <v>7</v>
      </c>
      <c r="K6" s="12" t="s">
        <v>10</v>
      </c>
      <c r="L6" s="10" t="s">
        <v>7</v>
      </c>
    </row>
    <row r="7" spans="1:15" x14ac:dyDescent="0.2">
      <c r="A7" s="7" t="str">
        <f>'[1]9 integracion'!A7</f>
        <v>´3000000000000000000000</v>
      </c>
      <c r="B7" s="7" t="str">
        <f>'[1]9 integracion'!B7</f>
        <v>GASTOS</v>
      </c>
      <c r="C7" s="7">
        <f>'[1]9 integracion'!C7</f>
        <v>1252021447000</v>
      </c>
      <c r="D7" s="7">
        <f>'[1]9 integracion'!D7</f>
        <v>-61620026126</v>
      </c>
      <c r="E7" s="7">
        <f>'[1]9 integracion'!E7</f>
        <v>1190401420874</v>
      </c>
      <c r="F7" s="14">
        <f>'[1]9 integracion'!F7</f>
        <v>0</v>
      </c>
      <c r="G7" s="7">
        <f>'[1]9 integracion'!I7</f>
        <v>964256560420</v>
      </c>
      <c r="H7" s="15">
        <f>'[1]9 integracion'!J7</f>
        <v>0.81002638564731966</v>
      </c>
      <c r="I7" s="7">
        <f>'[1]9 integracion'!M7</f>
        <v>176381282925</v>
      </c>
      <c r="J7" s="15">
        <f>'[1]9 integracion'!L7</f>
        <v>0.95819596931221462</v>
      </c>
      <c r="K7" s="7">
        <f>'[1]9 integracion'!K7</f>
        <v>1140637843345</v>
      </c>
      <c r="L7" s="15">
        <f>'[1]9 integracion'!L7</f>
        <v>0.95819596931221462</v>
      </c>
      <c r="M7" s="8"/>
      <c r="N7" s="8"/>
    </row>
    <row r="8" spans="1:15" x14ac:dyDescent="0.2">
      <c r="A8" s="7" t="str">
        <f>'[1]9 integracion'!A8</f>
        <v>´3100000000000000000000</v>
      </c>
      <c r="B8" s="7" t="str">
        <f>'[1]9 integracion'!B8</f>
        <v>GASTOS DE FUNCIONAMIENTO</v>
      </c>
      <c r="C8" s="7">
        <f>'[1]9 integracion'!C8</f>
        <v>32372009000</v>
      </c>
      <c r="D8" s="7">
        <f>'[1]9 integracion'!D8</f>
        <v>0</v>
      </c>
      <c r="E8" s="7">
        <f>'[1]9 integracion'!E8</f>
        <v>32372009000</v>
      </c>
      <c r="F8" s="14">
        <f>'[1]9 integracion'!F8</f>
        <v>0</v>
      </c>
      <c r="G8" s="7">
        <f>'[1]9 integracion'!I8</f>
        <v>28381199290</v>
      </c>
      <c r="H8" s="15">
        <f>'[1]9 integracion'!J8</f>
        <v>0.87672035708380036</v>
      </c>
      <c r="I8" s="7">
        <f>'[1]9 integracion'!M8</f>
        <v>1205846969</v>
      </c>
      <c r="J8" s="15">
        <f>'[1]9 integracion'!L8</f>
        <v>0.91397003686116607</v>
      </c>
      <c r="K8" s="7">
        <f>'[1]9 integracion'!K8</f>
        <v>29587046259</v>
      </c>
      <c r="L8" s="15">
        <f>'[1]9 integracion'!L8</f>
        <v>0.91397003686116607</v>
      </c>
      <c r="M8" s="8"/>
      <c r="N8" s="8"/>
    </row>
    <row r="9" spans="1:15" x14ac:dyDescent="0.2">
      <c r="A9" s="7" t="str">
        <f>'[1]9 integracion'!A9</f>
        <v>´3110000000000000000000</v>
      </c>
      <c r="B9" s="7" t="str">
        <f>'[1]9 integracion'!B9</f>
        <v>SERVICIOS PERSONALES</v>
      </c>
      <c r="C9" s="7">
        <f>'[1]9 integracion'!C9</f>
        <v>16287018000</v>
      </c>
      <c r="D9" s="7">
        <f>'[1]9 integracion'!D9</f>
        <v>35436714</v>
      </c>
      <c r="E9" s="7">
        <f>'[1]9 integracion'!E9</f>
        <v>16322454714</v>
      </c>
      <c r="F9" s="14">
        <f>'[1]9 integracion'!F9</f>
        <v>0</v>
      </c>
      <c r="G9" s="7">
        <f>'[1]9 integracion'!I9</f>
        <v>15121697599</v>
      </c>
      <c r="H9" s="15">
        <f>'[1]9 integracion'!J9</f>
        <v>0.92643526135991705</v>
      </c>
      <c r="I9" s="7">
        <f>'[1]9 integracion'!M9</f>
        <v>16501667</v>
      </c>
      <c r="J9" s="15">
        <f>'[1]9 integracion'!L9</f>
        <v>0.92744624085345162</v>
      </c>
      <c r="K9" s="7">
        <f>'[1]9 integracion'!K9</f>
        <v>15138199266</v>
      </c>
      <c r="L9" s="15">
        <f>'[1]9 integracion'!L9</f>
        <v>0.92744624085345162</v>
      </c>
      <c r="M9" s="8"/>
      <c r="N9" s="8"/>
    </row>
    <row r="10" spans="1:15" x14ac:dyDescent="0.2">
      <c r="A10" s="7" t="str">
        <f>'[1]9 integracion'!A10</f>
        <v>´3110100000000000000000</v>
      </c>
      <c r="B10" s="7" t="str">
        <f>'[1]9 integracion'!B10</f>
        <v>SERVICIOS PERSONALES ASOCIADOS A LA NOMINA</v>
      </c>
      <c r="C10" s="7">
        <f>'[1]9 integracion'!C10</f>
        <v>11748564000</v>
      </c>
      <c r="D10" s="7">
        <f>'[1]9 integracion'!D10</f>
        <v>-147446801</v>
      </c>
      <c r="E10" s="7">
        <f>'[1]9 integracion'!E10</f>
        <v>11601117199</v>
      </c>
      <c r="F10" s="14">
        <f>'[1]9 integracion'!F10</f>
        <v>0</v>
      </c>
      <c r="G10" s="7">
        <f>'[1]9 integracion'!I10</f>
        <v>10806115870</v>
      </c>
      <c r="H10" s="15">
        <f>'[1]9 integracion'!J10</f>
        <v>0.93147200262156404</v>
      </c>
      <c r="I10" s="7">
        <f>'[1]9 integracion'!M10</f>
        <v>0</v>
      </c>
      <c r="J10" s="15">
        <f>'[1]9 integracion'!L10</f>
        <v>0.93147200262156404</v>
      </c>
      <c r="K10" s="7">
        <f>'[1]9 integracion'!K10</f>
        <v>10806115870</v>
      </c>
      <c r="L10" s="15">
        <f>'[1]9 integracion'!L10</f>
        <v>0.93147200262156404</v>
      </c>
      <c r="M10" s="8"/>
      <c r="N10" s="8"/>
    </row>
    <row r="11" spans="1:15" x14ac:dyDescent="0.2">
      <c r="A11" s="7" t="str">
        <f>'[1]9 integracion'!A11</f>
        <v>´3110101000000000000000</v>
      </c>
      <c r="B11" s="7" t="str">
        <f>'[1]9 integracion'!B11</f>
        <v>Sueldos Personal de N󭩮a</v>
      </c>
      <c r="C11" s="7">
        <f>'[1]9 integracion'!C11</f>
        <v>6808527000</v>
      </c>
      <c r="D11" s="7">
        <f>'[1]9 integracion'!D11</f>
        <v>35190719</v>
      </c>
      <c r="E11" s="7">
        <f>'[1]9 integracion'!E11</f>
        <v>6843717719</v>
      </c>
      <c r="F11" s="14">
        <f>'[1]9 integracion'!F11</f>
        <v>0</v>
      </c>
      <c r="G11" s="7">
        <f>'[1]9 integracion'!I11</f>
        <v>6441246302</v>
      </c>
      <c r="H11" s="15">
        <f>'[1]9 integracion'!J11</f>
        <v>0.94119111373009567</v>
      </c>
      <c r="I11" s="7">
        <f>'[1]9 integracion'!M11</f>
        <v>0</v>
      </c>
      <c r="J11" s="15">
        <f>'[1]9 integracion'!L11</f>
        <v>0.94119111373009567</v>
      </c>
      <c r="K11" s="7">
        <f>'[1]9 integracion'!K11</f>
        <v>6441246302</v>
      </c>
      <c r="L11" s="15">
        <f>'[1]9 integracion'!L11</f>
        <v>0.94119111373009567</v>
      </c>
      <c r="M11" s="8"/>
      <c r="N11" s="8"/>
    </row>
    <row r="12" spans="1:15" x14ac:dyDescent="0.2">
      <c r="A12" s="7" t="str">
        <f>'[1]9 integracion'!A12</f>
        <v>´3110104000000000000000</v>
      </c>
      <c r="B12" s="7" t="str">
        <f>'[1]9 integracion'!B12</f>
        <v>Gastos de Representaci󮍊</v>
      </c>
      <c r="C12" s="7">
        <f>'[1]9 integracion'!C12</f>
        <v>440248000</v>
      </c>
      <c r="D12" s="7">
        <f>'[1]9 integracion'!D12</f>
        <v>-5286277</v>
      </c>
      <c r="E12" s="7">
        <f>'[1]9 integracion'!E12</f>
        <v>434961723</v>
      </c>
      <c r="F12" s="14">
        <f>'[1]9 integracion'!F12</f>
        <v>0</v>
      </c>
      <c r="G12" s="7">
        <f>'[1]9 integracion'!I12</f>
        <v>415313583</v>
      </c>
      <c r="H12" s="15">
        <f>'[1]9 integracion'!J12</f>
        <v>0.95482788723457401</v>
      </c>
      <c r="I12" s="7">
        <f>'[1]9 integracion'!M12</f>
        <v>0</v>
      </c>
      <c r="J12" s="15">
        <f>'[1]9 integracion'!L12</f>
        <v>0.95482788723457401</v>
      </c>
      <c r="K12" s="7">
        <f>'[1]9 integracion'!K12</f>
        <v>415313583</v>
      </c>
      <c r="L12" s="15">
        <f>'[1]9 integracion'!L12</f>
        <v>0.95482788723457401</v>
      </c>
      <c r="M12" s="8"/>
      <c r="N12" s="8"/>
    </row>
    <row r="13" spans="1:15" x14ac:dyDescent="0.2">
      <c r="A13" s="7" t="str">
        <f>'[1]9 integracion'!A13</f>
        <v>´3110105000000000000000</v>
      </c>
      <c r="B13" s="7" t="str">
        <f>'[1]9 integracion'!B13</f>
        <v>Horas Extras, Dominicales, Festivos, Recargo Nocturno y Trabajo Suplementario</v>
      </c>
      <c r="C13" s="7">
        <f>'[1]9 integracion'!C13</f>
        <v>53720000</v>
      </c>
      <c r="D13" s="7">
        <f>'[1]9 integracion'!D13</f>
        <v>0</v>
      </c>
      <c r="E13" s="7">
        <f>'[1]9 integracion'!E13</f>
        <v>53720000</v>
      </c>
      <c r="F13" s="14">
        <f>'[1]9 integracion'!F13</f>
        <v>0</v>
      </c>
      <c r="G13" s="7">
        <f>'[1]9 integracion'!I13</f>
        <v>36307511</v>
      </c>
      <c r="H13" s="15">
        <f>'[1]9 integracion'!J13</f>
        <v>0.67586580416976916</v>
      </c>
      <c r="I13" s="7">
        <f>'[1]9 integracion'!M13</f>
        <v>0</v>
      </c>
      <c r="J13" s="15">
        <f>'[1]9 integracion'!L13</f>
        <v>0.67586580416976916</v>
      </c>
      <c r="K13" s="7">
        <f>'[1]9 integracion'!K13</f>
        <v>36307511</v>
      </c>
      <c r="L13" s="15">
        <f>'[1]9 integracion'!L13</f>
        <v>0.67586580416976916</v>
      </c>
      <c r="M13" s="8"/>
      <c r="N13" s="8"/>
    </row>
    <row r="14" spans="1:15" x14ac:dyDescent="0.2">
      <c r="A14" s="7" t="str">
        <f>'[1]9 integracion'!A14</f>
        <v>´3110106000000000000000</v>
      </c>
      <c r="B14" s="7" t="str">
        <f>'[1]9 integracion'!B14</f>
        <v>Auxilio de Transporte</v>
      </c>
      <c r="C14" s="7">
        <f>'[1]9 integracion'!C14</f>
        <v>53514000</v>
      </c>
      <c r="D14" s="7">
        <f>'[1]9 integracion'!D14</f>
        <v>-5034490</v>
      </c>
      <c r="E14" s="7">
        <f>'[1]9 integracion'!E14</f>
        <v>48479510</v>
      </c>
      <c r="F14" s="14">
        <f>'[1]9 integracion'!F14</f>
        <v>0</v>
      </c>
      <c r="G14" s="7">
        <f>'[1]9 integracion'!I14</f>
        <v>43815973</v>
      </c>
      <c r="H14" s="15">
        <f>'[1]9 integracion'!J14</f>
        <v>0.90380395758950538</v>
      </c>
      <c r="I14" s="7">
        <f>'[1]9 integracion'!M14</f>
        <v>0</v>
      </c>
      <c r="J14" s="15">
        <f>'[1]9 integracion'!L14</f>
        <v>0.90380395758950538</v>
      </c>
      <c r="K14" s="7">
        <f>'[1]9 integracion'!K14</f>
        <v>43815973</v>
      </c>
      <c r="L14" s="15">
        <f>'[1]9 integracion'!L14</f>
        <v>0.90380395758950538</v>
      </c>
      <c r="M14" s="8"/>
      <c r="N14" s="8"/>
    </row>
    <row r="15" spans="1:15" x14ac:dyDescent="0.2">
      <c r="A15" s="7" t="str">
        <f>'[1]9 integracion'!A15</f>
        <v>´3110107000000000000000</v>
      </c>
      <c r="B15" s="7" t="str">
        <f>'[1]9 integracion'!B15</f>
        <v>Subsidio de Alimentaci󮍊</v>
      </c>
      <c r="C15" s="7">
        <f>'[1]9 integracion'!C15</f>
        <v>35342000</v>
      </c>
      <c r="D15" s="7">
        <f>'[1]9 integracion'!D15</f>
        <v>-13208229</v>
      </c>
      <c r="E15" s="7">
        <f>'[1]9 integracion'!E15</f>
        <v>22133771</v>
      </c>
      <c r="F15" s="14">
        <f>'[1]9 integracion'!F15</f>
        <v>0</v>
      </c>
      <c r="G15" s="7">
        <f>'[1]9 integracion'!I15</f>
        <v>15810960</v>
      </c>
      <c r="H15" s="15">
        <f>'[1]9 integracion'!J15</f>
        <v>0.71433647705128966</v>
      </c>
      <c r="I15" s="7">
        <f>'[1]9 integracion'!M15</f>
        <v>0</v>
      </c>
      <c r="J15" s="15">
        <f>'[1]9 integracion'!L15</f>
        <v>0.71433647705128966</v>
      </c>
      <c r="K15" s="7">
        <f>'[1]9 integracion'!K15</f>
        <v>15810960</v>
      </c>
      <c r="L15" s="15">
        <f>'[1]9 integracion'!L15</f>
        <v>0.71433647705128966</v>
      </c>
      <c r="M15" s="8"/>
      <c r="N15" s="8"/>
    </row>
    <row r="16" spans="1:15" x14ac:dyDescent="0.2">
      <c r="A16" s="7" t="str">
        <f>'[1]9 integracion'!A16</f>
        <v>´3110108000000000000000</v>
      </c>
      <c r="B16" s="7" t="str">
        <f>'[1]9 integracion'!B16</f>
        <v>Bonificaci󮠰or Servicios Prestados</v>
      </c>
      <c r="C16" s="7">
        <f>'[1]9 integracion'!C16</f>
        <v>234333000</v>
      </c>
      <c r="D16" s="7">
        <f>'[1]9 integracion'!D16</f>
        <v>0</v>
      </c>
      <c r="E16" s="7">
        <f>'[1]9 integracion'!E16</f>
        <v>234333000</v>
      </c>
      <c r="F16" s="14">
        <f>'[1]9 integracion'!F16</f>
        <v>0</v>
      </c>
      <c r="G16" s="7">
        <f>'[1]9 integracion'!I16</f>
        <v>213224620</v>
      </c>
      <c r="H16" s="15">
        <f>'[1]9 integracion'!J16</f>
        <v>0.90992143658810321</v>
      </c>
      <c r="I16" s="7">
        <f>'[1]9 integracion'!M16</f>
        <v>0</v>
      </c>
      <c r="J16" s="15">
        <f>'[1]9 integracion'!L16</f>
        <v>0.90992143658810321</v>
      </c>
      <c r="K16" s="7">
        <f>'[1]9 integracion'!K16</f>
        <v>213224620</v>
      </c>
      <c r="L16" s="15">
        <f>'[1]9 integracion'!L16</f>
        <v>0.90992143658810321</v>
      </c>
      <c r="M16" s="8"/>
      <c r="N16" s="8"/>
    </row>
    <row r="17" spans="1:14" x14ac:dyDescent="0.2">
      <c r="A17" s="7" t="str">
        <f>'[1]9 integracion'!A17</f>
        <v>´3110111000000000000000</v>
      </c>
      <c r="B17" s="7" t="str">
        <f>'[1]9 integracion'!B17</f>
        <v>Prima Semestral</v>
      </c>
      <c r="C17" s="7">
        <f>'[1]9 integracion'!C17</f>
        <v>975980000</v>
      </c>
      <c r="D17" s="7">
        <f>'[1]9 integracion'!D17</f>
        <v>-109308116</v>
      </c>
      <c r="E17" s="7">
        <f>'[1]9 integracion'!E17</f>
        <v>866671884</v>
      </c>
      <c r="F17" s="14">
        <f>'[1]9 integracion'!F17</f>
        <v>0</v>
      </c>
      <c r="G17" s="7">
        <f>'[1]9 integracion'!I17</f>
        <v>866671884</v>
      </c>
      <c r="H17" s="15">
        <f>'[1]9 integracion'!J17</f>
        <v>1</v>
      </c>
      <c r="I17" s="7">
        <f>'[1]9 integracion'!M17</f>
        <v>0</v>
      </c>
      <c r="J17" s="15">
        <f>'[1]9 integracion'!L17</f>
        <v>1</v>
      </c>
      <c r="K17" s="7">
        <f>'[1]9 integracion'!K17</f>
        <v>866671884</v>
      </c>
      <c r="L17" s="15">
        <f>'[1]9 integracion'!L17</f>
        <v>1</v>
      </c>
      <c r="M17" s="8"/>
      <c r="N17" s="8"/>
    </row>
    <row r="18" spans="1:14" x14ac:dyDescent="0.2">
      <c r="A18" s="7" t="str">
        <f>'[1]9 integracion'!A18</f>
        <v>´3110113000000000000000</v>
      </c>
      <c r="B18" s="7" t="str">
        <f>'[1]9 integracion'!B18</f>
        <v>Prima de Navidad</v>
      </c>
      <c r="C18" s="7">
        <f>'[1]9 integracion'!C18</f>
        <v>886812000</v>
      </c>
      <c r="D18" s="7">
        <f>'[1]9 integracion'!D18</f>
        <v>11451854</v>
      </c>
      <c r="E18" s="7">
        <f>'[1]9 integracion'!E18</f>
        <v>898263854</v>
      </c>
      <c r="F18" s="14">
        <f>'[1]9 integracion'!F18</f>
        <v>0</v>
      </c>
      <c r="G18" s="7">
        <f>'[1]9 integracion'!I18</f>
        <v>812559119</v>
      </c>
      <c r="H18" s="15">
        <f>'[1]9 integracion'!J18</f>
        <v>0.90458846293507877</v>
      </c>
      <c r="I18" s="7">
        <f>'[1]9 integracion'!M18</f>
        <v>0</v>
      </c>
      <c r="J18" s="15">
        <f>'[1]9 integracion'!L18</f>
        <v>0.90458846293507877</v>
      </c>
      <c r="K18" s="7">
        <f>'[1]9 integracion'!K18</f>
        <v>812559119</v>
      </c>
      <c r="L18" s="15">
        <f>'[1]9 integracion'!L18</f>
        <v>0.90458846293507877</v>
      </c>
      <c r="M18" s="8"/>
      <c r="N18" s="8"/>
    </row>
    <row r="19" spans="1:14" x14ac:dyDescent="0.2">
      <c r="A19" s="7" t="str">
        <f>'[1]9 integracion'!A19</f>
        <v>´3110114000000000000000</v>
      </c>
      <c r="B19" s="7" t="str">
        <f>'[1]9 integracion'!B19</f>
        <v>Prima de Vacaciones</v>
      </c>
      <c r="C19" s="7">
        <f>'[1]9 integracion'!C19</f>
        <v>425679000</v>
      </c>
      <c r="D19" s="7">
        <f>'[1]9 integracion'!D19</f>
        <v>0</v>
      </c>
      <c r="E19" s="7">
        <f>'[1]9 integracion'!E19</f>
        <v>425679000</v>
      </c>
      <c r="F19" s="14">
        <f>'[1]9 integracion'!F19</f>
        <v>0</v>
      </c>
      <c r="G19" s="7">
        <f>'[1]9 integracion'!I19</f>
        <v>374087359</v>
      </c>
      <c r="H19" s="15">
        <f>'[1]9 integracion'!J19</f>
        <v>0.87880153589911647</v>
      </c>
      <c r="I19" s="7">
        <f>'[1]9 integracion'!M19</f>
        <v>0</v>
      </c>
      <c r="J19" s="15">
        <f>'[1]9 integracion'!L19</f>
        <v>0.87880153589911647</v>
      </c>
      <c r="K19" s="7">
        <f>'[1]9 integracion'!K19</f>
        <v>374087359</v>
      </c>
      <c r="L19" s="15">
        <f>'[1]9 integracion'!L19</f>
        <v>0.87880153589911647</v>
      </c>
      <c r="M19" s="8"/>
      <c r="N19" s="8"/>
    </row>
    <row r="20" spans="1:14" x14ac:dyDescent="0.2">
      <c r="A20" s="7" t="str">
        <f>'[1]9 integracion'!A20</f>
        <v>´3110115000000000000000</v>
      </c>
      <c r="B20" s="7" t="str">
        <f>'[1]9 integracion'!B20</f>
        <v>Prima T飮ica</v>
      </c>
      <c r="C20" s="7">
        <f>'[1]9 integracion'!C20</f>
        <v>1259482000</v>
      </c>
      <c r="D20" s="7">
        <f>'[1]9 integracion'!D20</f>
        <v>-92744842</v>
      </c>
      <c r="E20" s="7">
        <f>'[1]9 integracion'!E20</f>
        <v>1166737158</v>
      </c>
      <c r="F20" s="14">
        <f>'[1]9 integracion'!F20</f>
        <v>0</v>
      </c>
      <c r="G20" s="7">
        <f>'[1]9 integracion'!I20</f>
        <v>1035906290</v>
      </c>
      <c r="H20" s="15">
        <f>'[1]9 integracion'!J20</f>
        <v>0.88786603126254426</v>
      </c>
      <c r="I20" s="7">
        <f>'[1]9 integracion'!M20</f>
        <v>0</v>
      </c>
      <c r="J20" s="15">
        <f>'[1]9 integracion'!L20</f>
        <v>0.88786603126254426</v>
      </c>
      <c r="K20" s="7">
        <f>'[1]9 integracion'!K20</f>
        <v>1035906290</v>
      </c>
      <c r="L20" s="15">
        <f>'[1]9 integracion'!L20</f>
        <v>0.88786603126254426</v>
      </c>
      <c r="M20" s="8"/>
      <c r="N20" s="8"/>
    </row>
    <row r="21" spans="1:14" x14ac:dyDescent="0.2">
      <c r="A21" s="7" t="str">
        <f>'[1]9 integracion'!A21</f>
        <v>´3110116000000000000000</v>
      </c>
      <c r="B21" s="7" t="str">
        <f>'[1]9 integracion'!B21</f>
        <v>Prima de Antiguedad</v>
      </c>
      <c r="C21" s="7">
        <f>'[1]9 integracion'!C21</f>
        <v>393203000</v>
      </c>
      <c r="D21" s="7">
        <f>'[1]9 integracion'!D21</f>
        <v>-32240629</v>
      </c>
      <c r="E21" s="7">
        <f>'[1]9 integracion'!E21</f>
        <v>360962371</v>
      </c>
      <c r="F21" s="14">
        <f>'[1]9 integracion'!F21</f>
        <v>0</v>
      </c>
      <c r="G21" s="7">
        <f>'[1]9 integracion'!I21</f>
        <v>315154235</v>
      </c>
      <c r="H21" s="15">
        <f>'[1]9 integracion'!J21</f>
        <v>0.87309442844944074</v>
      </c>
      <c r="I21" s="7">
        <f>'[1]9 integracion'!M21</f>
        <v>0</v>
      </c>
      <c r="J21" s="15">
        <f>'[1]9 integracion'!L21</f>
        <v>0.87309442844944074</v>
      </c>
      <c r="K21" s="7">
        <f>'[1]9 integracion'!K21</f>
        <v>315154235</v>
      </c>
      <c r="L21" s="15">
        <f>'[1]9 integracion'!L21</f>
        <v>0.87309442844944074</v>
      </c>
      <c r="M21" s="8"/>
      <c r="N21" s="8"/>
    </row>
    <row r="22" spans="1:14" x14ac:dyDescent="0.2">
      <c r="A22" s="7" t="str">
        <f>'[1]9 integracion'!A22</f>
        <v>´3110117000000000000000</v>
      </c>
      <c r="B22" s="7" t="str">
        <f>'[1]9 integracion'!B22</f>
        <v>Prima Secretarial</v>
      </c>
      <c r="C22" s="7">
        <f>'[1]9 integracion'!C22</f>
        <v>15548000</v>
      </c>
      <c r="D22" s="7">
        <f>'[1]9 integracion'!D22</f>
        <v>-508000</v>
      </c>
      <c r="E22" s="7">
        <f>'[1]9 integracion'!E22</f>
        <v>15040000</v>
      </c>
      <c r="F22" s="14">
        <f>'[1]9 integracion'!F22</f>
        <v>0</v>
      </c>
      <c r="G22" s="7">
        <f>'[1]9 integracion'!I22</f>
        <v>13347162</v>
      </c>
      <c r="H22" s="15">
        <f>'[1]9 integracion'!J22</f>
        <v>0.88744428191489366</v>
      </c>
      <c r="I22" s="7">
        <f>'[1]9 integracion'!M22</f>
        <v>0</v>
      </c>
      <c r="J22" s="15">
        <f>'[1]9 integracion'!L22</f>
        <v>0.88744428191489366</v>
      </c>
      <c r="K22" s="7">
        <f>'[1]9 integracion'!K22</f>
        <v>13347162</v>
      </c>
      <c r="L22" s="15">
        <f>'[1]9 integracion'!L22</f>
        <v>0.88744428191489366</v>
      </c>
      <c r="M22" s="8"/>
      <c r="N22" s="8"/>
    </row>
    <row r="23" spans="1:14" x14ac:dyDescent="0.2">
      <c r="A23" s="7" t="str">
        <f>'[1]9 integracion'!A23</f>
        <v>´3110121000000000000000</v>
      </c>
      <c r="B23" s="7" t="str">
        <f>'[1]9 integracion'!B23</f>
        <v>Vacaciones en Dinero</v>
      </c>
      <c r="C23" s="7">
        <f>'[1]9 integracion'!C23</f>
        <v>0</v>
      </c>
      <c r="D23" s="7">
        <f>'[1]9 integracion'!D23</f>
        <v>54991967</v>
      </c>
      <c r="E23" s="7">
        <f>'[1]9 integracion'!E23</f>
        <v>54991967</v>
      </c>
      <c r="F23" s="14">
        <f>'[1]9 integracion'!F23</f>
        <v>0</v>
      </c>
      <c r="G23" s="7">
        <f>'[1]9 integracion'!I23</f>
        <v>53454916</v>
      </c>
      <c r="H23" s="15">
        <f>'[1]9 integracion'!J23</f>
        <v>0.97204953588948728</v>
      </c>
      <c r="I23" s="7">
        <f>'[1]9 integracion'!M23</f>
        <v>0</v>
      </c>
      <c r="J23" s="15">
        <f>'[1]9 integracion'!L23</f>
        <v>0.97204953588948728</v>
      </c>
      <c r="K23" s="7">
        <f>'[1]9 integracion'!K23</f>
        <v>53454916</v>
      </c>
      <c r="L23" s="15">
        <f>'[1]9 integracion'!L23</f>
        <v>0.97204953588948728</v>
      </c>
      <c r="M23" s="8"/>
      <c r="N23" s="8"/>
    </row>
    <row r="24" spans="1:14" x14ac:dyDescent="0.2">
      <c r="A24" s="7" t="str">
        <f>'[1]9 integracion'!A24</f>
        <v>´3110126000000000000000</v>
      </c>
      <c r="B24" s="7" t="str">
        <f>'[1]9 integracion'!B24</f>
        <v>Bonificaci󮠅special de Recreaci󮍊</v>
      </c>
      <c r="C24" s="7">
        <f>'[1]9 integracion'!C24</f>
        <v>37807000</v>
      </c>
      <c r="D24" s="7">
        <f>'[1]9 integracion'!D24</f>
        <v>0</v>
      </c>
      <c r="E24" s="7">
        <f>'[1]9 integracion'!E24</f>
        <v>37807000</v>
      </c>
      <c r="F24" s="14">
        <f>'[1]9 integracion'!F24</f>
        <v>0</v>
      </c>
      <c r="G24" s="7">
        <f>'[1]9 integracion'!I24</f>
        <v>33831903</v>
      </c>
      <c r="H24" s="15">
        <f>'[1]9 integracion'!J24</f>
        <v>0.89485817441214588</v>
      </c>
      <c r="I24" s="7">
        <f>'[1]9 integracion'!M24</f>
        <v>0</v>
      </c>
      <c r="J24" s="15">
        <f>'[1]9 integracion'!L24</f>
        <v>0.89485817441214588</v>
      </c>
      <c r="K24" s="7">
        <f>'[1]9 integracion'!K24</f>
        <v>33831903</v>
      </c>
      <c r="L24" s="15">
        <f>'[1]9 integracion'!L24</f>
        <v>0.89485817441214588</v>
      </c>
      <c r="M24" s="8"/>
      <c r="N24" s="8"/>
    </row>
    <row r="25" spans="1:14" x14ac:dyDescent="0.2">
      <c r="A25" s="7" t="str">
        <f>'[1]9 integracion'!A25</f>
        <v>´3110128000000000000000</v>
      </c>
      <c r="B25" s="7" t="str">
        <f>'[1]9 integracion'!B25</f>
        <v>Reconocimiento por Permanencia en el Servicio Pblico</v>
      </c>
      <c r="C25" s="7">
        <f>'[1]9 integracion'!C25</f>
        <v>128369000</v>
      </c>
      <c r="D25" s="7">
        <f>'[1]9 integracion'!D25</f>
        <v>9249242</v>
      </c>
      <c r="E25" s="7">
        <f>'[1]9 integracion'!E25</f>
        <v>137618242</v>
      </c>
      <c r="F25" s="14">
        <f>'[1]9 integracion'!F25</f>
        <v>0</v>
      </c>
      <c r="G25" s="7">
        <f>'[1]9 integracion'!I25</f>
        <v>135384053</v>
      </c>
      <c r="H25" s="15">
        <f>'[1]9 integracion'!J25</f>
        <v>0.98376531361300201</v>
      </c>
      <c r="I25" s="7">
        <f>'[1]9 integracion'!M25</f>
        <v>0</v>
      </c>
      <c r="J25" s="15">
        <f>'[1]9 integracion'!L25</f>
        <v>0.98376531361300201</v>
      </c>
      <c r="K25" s="7">
        <f>'[1]9 integracion'!K25</f>
        <v>135384053</v>
      </c>
      <c r="L25" s="15">
        <f>'[1]9 integracion'!L25</f>
        <v>0.98376531361300201</v>
      </c>
      <c r="M25" s="8"/>
      <c r="N25" s="8"/>
    </row>
    <row r="26" spans="1:14" x14ac:dyDescent="0.2">
      <c r="A26" s="7" t="str">
        <f>'[1]9 integracion'!A26</f>
        <v>´3110200000000000000000</v>
      </c>
      <c r="B26" s="7" t="str">
        <f>'[1]9 integracion'!B26</f>
        <v>SERVICIOS PERSONALES INDIRECTOS</v>
      </c>
      <c r="C26" s="7">
        <f>'[1]9 integracion'!C26</f>
        <v>461878000</v>
      </c>
      <c r="D26" s="7">
        <f>'[1]9 integracion'!D26</f>
        <v>0</v>
      </c>
      <c r="E26" s="7">
        <f>'[1]9 integracion'!E26</f>
        <v>461878000</v>
      </c>
      <c r="F26" s="14">
        <f>'[1]9 integracion'!F26</f>
        <v>0</v>
      </c>
      <c r="G26" s="7">
        <f>'[1]9 integracion'!I26</f>
        <v>445328333</v>
      </c>
      <c r="H26" s="15">
        <f>'[1]9 integracion'!J26</f>
        <v>0.96416874802437003</v>
      </c>
      <c r="I26" s="7">
        <f>'[1]9 integracion'!M26</f>
        <v>16501667</v>
      </c>
      <c r="J26" s="15">
        <f>'[1]9 integracion'!L26</f>
        <v>0.99989607645308931</v>
      </c>
      <c r="K26" s="7">
        <f>'[1]9 integracion'!K26</f>
        <v>461830000</v>
      </c>
      <c r="L26" s="15">
        <f>'[1]9 integracion'!L26</f>
        <v>0.99989607645308931</v>
      </c>
      <c r="M26" s="8"/>
      <c r="N26" s="8"/>
    </row>
    <row r="27" spans="1:14" x14ac:dyDescent="0.2">
      <c r="A27" s="7" t="str">
        <f>'[1]9 integracion'!A27</f>
        <v>´3110203000000000000000</v>
      </c>
      <c r="B27" s="7" t="str">
        <f>'[1]9 integracion'!B27</f>
        <v>Honorarios</v>
      </c>
      <c r="C27" s="7">
        <f>'[1]9 integracion'!C27</f>
        <v>416878000</v>
      </c>
      <c r="D27" s="7">
        <f>'[1]9 integracion'!D27</f>
        <v>0</v>
      </c>
      <c r="E27" s="7">
        <f>'[1]9 integracion'!E27</f>
        <v>416878000</v>
      </c>
      <c r="F27" s="14">
        <f>'[1]9 integracion'!F27</f>
        <v>0</v>
      </c>
      <c r="G27" s="7">
        <f>'[1]9 integracion'!I27</f>
        <v>405555000</v>
      </c>
      <c r="H27" s="15">
        <f>'[1]9 integracion'!J27</f>
        <v>0.97283857627411374</v>
      </c>
      <c r="I27" s="7">
        <f>'[1]9 integracion'!M27</f>
        <v>11295000</v>
      </c>
      <c r="J27" s="15">
        <f>'[1]9 integracion'!L27</f>
        <v>0.99993283406656142</v>
      </c>
      <c r="K27" s="7">
        <f>'[1]9 integracion'!K27</f>
        <v>416850000</v>
      </c>
      <c r="L27" s="15">
        <f>'[1]9 integracion'!L27</f>
        <v>0.99993283406656142</v>
      </c>
      <c r="M27" s="8"/>
      <c r="N27" s="8"/>
    </row>
    <row r="28" spans="1:14" x14ac:dyDescent="0.2">
      <c r="A28" s="7" t="str">
        <f>'[1]9 integracion'!A28</f>
        <v>´3110203010000000000000</v>
      </c>
      <c r="B28" s="7" t="str">
        <f>'[1]9 integracion'!B28</f>
        <v>Honorarios Entidad</v>
      </c>
      <c r="C28" s="7">
        <f>'[1]9 integracion'!C28</f>
        <v>416878000</v>
      </c>
      <c r="D28" s="7">
        <f>'[1]9 integracion'!D28</f>
        <v>0</v>
      </c>
      <c r="E28" s="7">
        <f>'[1]9 integracion'!E28</f>
        <v>416878000</v>
      </c>
      <c r="F28" s="14">
        <f>'[1]9 integracion'!F28</f>
        <v>0</v>
      </c>
      <c r="G28" s="7">
        <f>'[1]9 integracion'!I28</f>
        <v>405555000</v>
      </c>
      <c r="H28" s="15">
        <f>'[1]9 integracion'!J28</f>
        <v>0.97283857627411374</v>
      </c>
      <c r="I28" s="7">
        <f>'[1]9 integracion'!M28</f>
        <v>11295000</v>
      </c>
      <c r="J28" s="15">
        <f>'[1]9 integracion'!L28</f>
        <v>0.99993283406656142</v>
      </c>
      <c r="K28" s="7">
        <f>'[1]9 integracion'!K28</f>
        <v>416850000</v>
      </c>
      <c r="L28" s="15">
        <f>'[1]9 integracion'!L28</f>
        <v>0.99993283406656142</v>
      </c>
      <c r="M28" s="8"/>
      <c r="N28" s="8"/>
    </row>
    <row r="29" spans="1:14" x14ac:dyDescent="0.2">
      <c r="A29" s="7" t="str">
        <f>'[1]9 integracion'!A29</f>
        <v>´3110204000000000000000</v>
      </c>
      <c r="B29" s="7" t="str">
        <f>'[1]9 integracion'!B29</f>
        <v>Remuneraci󮠓ervicios T飮icos</v>
      </c>
      <c r="C29" s="7">
        <f>'[1]9 integracion'!C29</f>
        <v>45000000</v>
      </c>
      <c r="D29" s="7">
        <f>'[1]9 integracion'!D29</f>
        <v>0</v>
      </c>
      <c r="E29" s="7">
        <f>'[1]9 integracion'!E29</f>
        <v>45000000</v>
      </c>
      <c r="F29" s="14">
        <f>'[1]9 integracion'!F29</f>
        <v>0</v>
      </c>
      <c r="G29" s="7">
        <f>'[1]9 integracion'!I29</f>
        <v>39773333</v>
      </c>
      <c r="H29" s="15">
        <f>'[1]9 integracion'!J29</f>
        <v>0.88385184444444442</v>
      </c>
      <c r="I29" s="7">
        <f>'[1]9 integracion'!M29</f>
        <v>5206667</v>
      </c>
      <c r="J29" s="15">
        <f>'[1]9 integracion'!L29</f>
        <v>0.99955555555555553</v>
      </c>
      <c r="K29" s="7">
        <f>'[1]9 integracion'!K29</f>
        <v>44980000</v>
      </c>
      <c r="L29" s="15">
        <f>'[1]9 integracion'!L29</f>
        <v>0.99955555555555553</v>
      </c>
      <c r="M29" s="8"/>
      <c r="N29" s="8"/>
    </row>
    <row r="30" spans="1:14" x14ac:dyDescent="0.2">
      <c r="A30" s="7" t="str">
        <f>'[1]9 integracion'!A30</f>
        <v>´3110300000000000000000</v>
      </c>
      <c r="B30" s="7" t="str">
        <f>'[1]9 integracion'!B30</f>
        <v>APORTES PATRONALES AL SECTOR PRIVADO Y PڂLICO</v>
      </c>
      <c r="C30" s="7">
        <f>'[1]9 integracion'!C30</f>
        <v>4076576000</v>
      </c>
      <c r="D30" s="7">
        <f>'[1]9 integracion'!D30</f>
        <v>182883515</v>
      </c>
      <c r="E30" s="7">
        <f>'[1]9 integracion'!E30</f>
        <v>4259459515</v>
      </c>
      <c r="F30" s="14">
        <f>'[1]9 integracion'!F30</f>
        <v>0</v>
      </c>
      <c r="G30" s="7">
        <f>'[1]9 integracion'!I30</f>
        <v>3870253396</v>
      </c>
      <c r="H30" s="15">
        <f>'[1]9 integracion'!J30</f>
        <v>0.90862546817750423</v>
      </c>
      <c r="I30" s="7">
        <f>'[1]9 integracion'!M30</f>
        <v>0</v>
      </c>
      <c r="J30" s="15">
        <f>'[1]9 integracion'!L30</f>
        <v>0.90862546817750423</v>
      </c>
      <c r="K30" s="7">
        <f>'[1]9 integracion'!K30</f>
        <v>3870253396</v>
      </c>
      <c r="L30" s="15">
        <f>'[1]9 integracion'!L30</f>
        <v>0.90862546817750423</v>
      </c>
      <c r="M30" s="8"/>
      <c r="N30" s="8"/>
    </row>
    <row r="31" spans="1:14" x14ac:dyDescent="0.2">
      <c r="A31" s="7" t="str">
        <f>'[1]9 integracion'!A31</f>
        <v>´3110301000000000000000</v>
      </c>
      <c r="B31" s="7" t="str">
        <f>'[1]9 integracion'!B31</f>
        <v>Aportes Patronales Sector Privado</v>
      </c>
      <c r="C31" s="7">
        <f>'[1]9 integracion'!C31</f>
        <v>1935354000</v>
      </c>
      <c r="D31" s="7">
        <f>'[1]9 integracion'!D31</f>
        <v>62537381</v>
      </c>
      <c r="E31" s="7">
        <f>'[1]9 integracion'!E31</f>
        <v>1997891381</v>
      </c>
      <c r="F31" s="14">
        <f>'[1]9 integracion'!F31</f>
        <v>0</v>
      </c>
      <c r="G31" s="7">
        <f>'[1]9 integracion'!I31</f>
        <v>1807205944</v>
      </c>
      <c r="H31" s="15">
        <f>'[1]9 integracion'!J31</f>
        <v>0.90455665467431134</v>
      </c>
      <c r="I31" s="7">
        <f>'[1]9 integracion'!M31</f>
        <v>0</v>
      </c>
      <c r="J31" s="15">
        <f>'[1]9 integracion'!L31</f>
        <v>0.90455665467431134</v>
      </c>
      <c r="K31" s="7">
        <f>'[1]9 integracion'!K31</f>
        <v>1807205944</v>
      </c>
      <c r="L31" s="15">
        <f>'[1]9 integracion'!L31</f>
        <v>0.90455665467431134</v>
      </c>
      <c r="M31" s="8"/>
      <c r="N31" s="8"/>
    </row>
    <row r="32" spans="1:14" x14ac:dyDescent="0.2">
      <c r="A32" s="7" t="str">
        <f>'[1]9 integracion'!A32</f>
        <v>´3110301010000000000000</v>
      </c>
      <c r="B32" s="7" t="str">
        <f>'[1]9 integracion'!B32</f>
        <v>Cesant_xD873_ Fondos Privados</v>
      </c>
      <c r="C32" s="7">
        <f>'[1]9 integracion'!C32</f>
        <v>370893000</v>
      </c>
      <c r="D32" s="7">
        <f>'[1]9 integracion'!D32</f>
        <v>23562901</v>
      </c>
      <c r="E32" s="7">
        <f>'[1]9 integracion'!E32</f>
        <v>394455901</v>
      </c>
      <c r="F32" s="14">
        <f>'[1]9 integracion'!F32</f>
        <v>0</v>
      </c>
      <c r="G32" s="7">
        <f>'[1]9 integracion'!I32</f>
        <v>386252400</v>
      </c>
      <c r="H32" s="15">
        <f>'[1]9 integracion'!J32</f>
        <v>0.97920299587557702</v>
      </c>
      <c r="I32" s="7">
        <f>'[1]9 integracion'!M32</f>
        <v>0</v>
      </c>
      <c r="J32" s="15">
        <f>'[1]9 integracion'!L32</f>
        <v>0.97920299587557702</v>
      </c>
      <c r="K32" s="7">
        <f>'[1]9 integracion'!K32</f>
        <v>386252400</v>
      </c>
      <c r="L32" s="15">
        <f>'[1]9 integracion'!L32</f>
        <v>0.97920299587557702</v>
      </c>
      <c r="M32" s="8"/>
      <c r="N32" s="8"/>
    </row>
    <row r="33" spans="1:14" x14ac:dyDescent="0.2">
      <c r="A33" s="7" t="str">
        <f>'[1]9 integracion'!A33</f>
        <v>´3110301020000000000000</v>
      </c>
      <c r="B33" s="7" t="str">
        <f>'[1]9 integracion'!B33</f>
        <v>Pensiones Fondos Privados</v>
      </c>
      <c r="C33" s="7">
        <f>'[1]9 integracion'!C33</f>
        <v>343734000</v>
      </c>
      <c r="D33" s="7">
        <f>'[1]9 integracion'!D33</f>
        <v>11196592</v>
      </c>
      <c r="E33" s="7">
        <f>'[1]9 integracion'!E33</f>
        <v>354930592</v>
      </c>
      <c r="F33" s="14">
        <f>'[1]9 integracion'!F33</f>
        <v>0</v>
      </c>
      <c r="G33" s="7">
        <f>'[1]9 integracion'!I33</f>
        <v>299887500</v>
      </c>
      <c r="H33" s="15">
        <f>'[1]9 integracion'!J33</f>
        <v>0.84491871582599454</v>
      </c>
      <c r="I33" s="7">
        <f>'[1]9 integracion'!M33</f>
        <v>0</v>
      </c>
      <c r="J33" s="15">
        <f>'[1]9 integracion'!L33</f>
        <v>0.84491871582599454</v>
      </c>
      <c r="K33" s="7">
        <f>'[1]9 integracion'!K33</f>
        <v>299887500</v>
      </c>
      <c r="L33" s="15">
        <f>'[1]9 integracion'!L33</f>
        <v>0.84491871582599454</v>
      </c>
      <c r="M33" s="8"/>
      <c r="N33" s="8"/>
    </row>
    <row r="34" spans="1:14" x14ac:dyDescent="0.2">
      <c r="A34" s="7" t="str">
        <f>'[1]9 integracion'!A34</f>
        <v>´3110301030000000000000</v>
      </c>
      <c r="B34" s="7" t="str">
        <f>'[1]9 integracion'!B34</f>
        <v>Salud EPS Privadas</v>
      </c>
      <c r="C34" s="7">
        <f>'[1]9 integracion'!C34</f>
        <v>775952000</v>
      </c>
      <c r="D34" s="7">
        <f>'[1]9 integracion'!D34</f>
        <v>47636087</v>
      </c>
      <c r="E34" s="7">
        <f>'[1]9 integracion'!E34</f>
        <v>823588087</v>
      </c>
      <c r="F34" s="14">
        <f>'[1]9 integracion'!F34</f>
        <v>0</v>
      </c>
      <c r="G34" s="7">
        <f>'[1]9 integracion'!I34</f>
        <v>731983164</v>
      </c>
      <c r="H34" s="15">
        <f>'[1]9 integracion'!J34</f>
        <v>0.88877337537302192</v>
      </c>
      <c r="I34" s="7">
        <f>'[1]9 integracion'!M34</f>
        <v>0</v>
      </c>
      <c r="J34" s="15">
        <f>'[1]9 integracion'!L34</f>
        <v>0.88877337537302192</v>
      </c>
      <c r="K34" s="7">
        <f>'[1]9 integracion'!K34</f>
        <v>731983164</v>
      </c>
      <c r="L34" s="15">
        <f>'[1]9 integracion'!L34</f>
        <v>0.88877337537302192</v>
      </c>
      <c r="M34" s="8"/>
      <c r="N34" s="8"/>
    </row>
    <row r="35" spans="1:14" x14ac:dyDescent="0.2">
      <c r="A35" s="7" t="str">
        <f>'[1]9 integracion'!A35</f>
        <v>´3110301040000000000000</v>
      </c>
      <c r="B35" s="7" t="str">
        <f>'[1]9 integracion'!B35</f>
        <v>Riesgos Profesionales Sector Privado</v>
      </c>
      <c r="C35" s="7">
        <f>'[1]9 integracion'!C35</f>
        <v>19077000</v>
      </c>
      <c r="D35" s="7">
        <f>'[1]9 integracion'!D35</f>
        <v>-19077000</v>
      </c>
      <c r="E35" s="7">
        <f>'[1]9 integracion'!E35</f>
        <v>0</v>
      </c>
      <c r="F35" s="14">
        <f>'[1]9 integracion'!F35</f>
        <v>0</v>
      </c>
      <c r="G35" s="7">
        <f>'[1]9 integracion'!I35</f>
        <v>0</v>
      </c>
      <c r="H35" s="15">
        <f>'[1]9 integracion'!J35</f>
        <v>0</v>
      </c>
      <c r="I35" s="7">
        <f>'[1]9 integracion'!M35</f>
        <v>0</v>
      </c>
      <c r="J35" s="15">
        <f>'[1]9 integracion'!L35</f>
        <v>0</v>
      </c>
      <c r="K35" s="7">
        <f>'[1]9 integracion'!K35</f>
        <v>0</v>
      </c>
      <c r="L35" s="15">
        <f>'[1]9 integracion'!L35</f>
        <v>0</v>
      </c>
      <c r="M35" s="8"/>
      <c r="N35" s="8"/>
    </row>
    <row r="36" spans="1:14" x14ac:dyDescent="0.2">
      <c r="A36" s="7" t="str">
        <f>'[1]9 integracion'!A36</f>
        <v>´3110301050000000000000</v>
      </c>
      <c r="B36" s="7" t="str">
        <f>'[1]9 integracion'!B36</f>
        <v>Caja de Compensaci󮍊</v>
      </c>
      <c r="C36" s="7">
        <f>'[1]9 integracion'!C36</f>
        <v>425698000</v>
      </c>
      <c r="D36" s="7">
        <f>'[1]9 integracion'!D36</f>
        <v>-781199</v>
      </c>
      <c r="E36" s="7">
        <f>'[1]9 integracion'!E36</f>
        <v>424916801</v>
      </c>
      <c r="F36" s="14">
        <f>'[1]9 integracion'!F36</f>
        <v>0</v>
      </c>
      <c r="G36" s="7">
        <f>'[1]9 integracion'!I36</f>
        <v>389082880</v>
      </c>
      <c r="H36" s="15">
        <f>'[1]9 integracion'!J36</f>
        <v>0.91566838280889717</v>
      </c>
      <c r="I36" s="7">
        <f>'[1]9 integracion'!M36</f>
        <v>0</v>
      </c>
      <c r="J36" s="15">
        <f>'[1]9 integracion'!L36</f>
        <v>0.91566838280889717</v>
      </c>
      <c r="K36" s="7">
        <f>'[1]9 integracion'!K36</f>
        <v>389082880</v>
      </c>
      <c r="L36" s="15">
        <f>'[1]9 integracion'!L36</f>
        <v>0.91566838280889717</v>
      </c>
      <c r="M36" s="8"/>
      <c r="N36" s="8"/>
    </row>
    <row r="37" spans="1:14" x14ac:dyDescent="0.2">
      <c r="A37" s="7" t="str">
        <f>'[1]9 integracion'!A37</f>
        <v>´3110302000000000000000</v>
      </c>
      <c r="B37" s="7" t="str">
        <f>'[1]9 integracion'!B37</f>
        <v>Aportes Patronales Sector Pblico</v>
      </c>
      <c r="C37" s="7">
        <f>'[1]9 integracion'!C37</f>
        <v>2141222000</v>
      </c>
      <c r="D37" s="7">
        <f>'[1]9 integracion'!D37</f>
        <v>120346134</v>
      </c>
      <c r="E37" s="7">
        <f>'[1]9 integracion'!E37</f>
        <v>2261568134</v>
      </c>
      <c r="F37" s="14">
        <f>'[1]9 integracion'!F37</f>
        <v>0</v>
      </c>
      <c r="G37" s="7">
        <f>'[1]9 integracion'!I37</f>
        <v>2063047452</v>
      </c>
      <c r="H37" s="15">
        <f>'[1]9 integracion'!J37</f>
        <v>0.91221989777116308</v>
      </c>
      <c r="I37" s="7">
        <f>'[1]9 integracion'!M37</f>
        <v>0</v>
      </c>
      <c r="J37" s="15">
        <f>'[1]9 integracion'!L37</f>
        <v>0.91221989777116308</v>
      </c>
      <c r="K37" s="7">
        <f>'[1]9 integracion'!K37</f>
        <v>2063047452</v>
      </c>
      <c r="L37" s="15">
        <f>'[1]9 integracion'!L37</f>
        <v>0.91221989777116308</v>
      </c>
      <c r="M37" s="8"/>
      <c r="N37" s="8"/>
    </row>
    <row r="38" spans="1:14" x14ac:dyDescent="0.2">
      <c r="A38" s="7" t="str">
        <f>'[1]9 integracion'!A38</f>
        <v>´3110302010000000000000</v>
      </c>
      <c r="B38" s="7" t="str">
        <f>'[1]9 integracion'!B38</f>
        <v>Cesant_xD873_ Fondos Pblicos</v>
      </c>
      <c r="C38" s="7">
        <f>'[1]9 integracion'!C38</f>
        <v>762530000</v>
      </c>
      <c r="D38" s="7">
        <f>'[1]9 integracion'!D38</f>
        <v>72502722</v>
      </c>
      <c r="E38" s="7">
        <f>'[1]9 integracion'!E38</f>
        <v>835032722</v>
      </c>
      <c r="F38" s="14">
        <f>'[1]9 integracion'!F38</f>
        <v>0</v>
      </c>
      <c r="G38" s="7">
        <f>'[1]9 integracion'!I38</f>
        <v>765102632</v>
      </c>
      <c r="H38" s="15">
        <f>'[1]9 integracion'!J38</f>
        <v>0.91625467103551417</v>
      </c>
      <c r="I38" s="7">
        <f>'[1]9 integracion'!M38</f>
        <v>0</v>
      </c>
      <c r="J38" s="15">
        <f>'[1]9 integracion'!L38</f>
        <v>0.91625467103551417</v>
      </c>
      <c r="K38" s="7">
        <f>'[1]9 integracion'!K38</f>
        <v>765102632</v>
      </c>
      <c r="L38" s="15">
        <f>'[1]9 integracion'!L38</f>
        <v>0.91625467103551417</v>
      </c>
      <c r="M38" s="8"/>
      <c r="N38" s="8"/>
    </row>
    <row r="39" spans="1:14" x14ac:dyDescent="0.2">
      <c r="A39" s="7" t="str">
        <f>'[1]9 integracion'!A39</f>
        <v>´3110302020000000000000</v>
      </c>
      <c r="B39" s="7" t="str">
        <f>'[1]9 integracion'!B39</f>
        <v>Pensiones Fondos Pblicos</v>
      </c>
      <c r="C39" s="7">
        <f>'[1]9 integracion'!C39</f>
        <v>760889000</v>
      </c>
      <c r="D39" s="7">
        <f>'[1]9 integracion'!D39</f>
        <v>37438080</v>
      </c>
      <c r="E39" s="7">
        <f>'[1]9 integracion'!E39</f>
        <v>798327080</v>
      </c>
      <c r="F39" s="14">
        <f>'[1]9 integracion'!F39</f>
        <v>0</v>
      </c>
      <c r="G39" s="7">
        <f>'[1]9 integracion'!I39</f>
        <v>714275698</v>
      </c>
      <c r="H39" s="15">
        <f>'[1]9 integracion'!J39</f>
        <v>0.8947156070416652</v>
      </c>
      <c r="I39" s="7">
        <f>'[1]9 integracion'!M39</f>
        <v>0</v>
      </c>
      <c r="J39" s="15">
        <f>'[1]9 integracion'!L39</f>
        <v>0.8947156070416652</v>
      </c>
      <c r="K39" s="7">
        <f>'[1]9 integracion'!K39</f>
        <v>714275698</v>
      </c>
      <c r="L39" s="15">
        <f>'[1]9 integracion'!L39</f>
        <v>0.8947156070416652</v>
      </c>
      <c r="M39" s="8"/>
      <c r="N39" s="8"/>
    </row>
    <row r="40" spans="1:14" x14ac:dyDescent="0.2">
      <c r="A40" s="7" t="str">
        <f>'[1]9 integracion'!A40</f>
        <v>´3110302030000000000000</v>
      </c>
      <c r="B40" s="7" t="str">
        <f>'[1]9 integracion'!B40</f>
        <v>Salud EPS Pblicas</v>
      </c>
      <c r="C40" s="7">
        <f>'[1]9 integracion'!C40</f>
        <v>6496000</v>
      </c>
      <c r="D40" s="7">
        <f>'[1]9 integracion'!D40</f>
        <v>2596815</v>
      </c>
      <c r="E40" s="7">
        <f>'[1]9 integracion'!E40</f>
        <v>9092815</v>
      </c>
      <c r="F40" s="14">
        <f>'[1]9 integracion'!F40</f>
        <v>0</v>
      </c>
      <c r="G40" s="7">
        <f>'[1]9 integracion'!I40</f>
        <v>6693196</v>
      </c>
      <c r="H40" s="15">
        <f>'[1]9 integracion'!J40</f>
        <v>0.73609723721421805</v>
      </c>
      <c r="I40" s="7">
        <f>'[1]9 integracion'!M40</f>
        <v>0</v>
      </c>
      <c r="J40" s="15">
        <f>'[1]9 integracion'!L40</f>
        <v>0.73609723721421805</v>
      </c>
      <c r="K40" s="7">
        <f>'[1]9 integracion'!K40</f>
        <v>6693196</v>
      </c>
      <c r="L40" s="15">
        <f>'[1]9 integracion'!L40</f>
        <v>0.73609723721421805</v>
      </c>
      <c r="M40" s="8"/>
      <c r="N40" s="8"/>
    </row>
    <row r="41" spans="1:14" x14ac:dyDescent="0.2">
      <c r="A41" s="7" t="str">
        <f>'[1]9 integracion'!A41</f>
        <v>´3110302040000000000000</v>
      </c>
      <c r="B41" s="7" t="str">
        <f>'[1]9 integracion'!B41</f>
        <v>Riesgos Profesionales Sector Pblico</v>
      </c>
      <c r="C41" s="7">
        <f>'[1]9 integracion'!C41</f>
        <v>73135000</v>
      </c>
      <c r="D41" s="7">
        <f>'[1]9 integracion'!D41</f>
        <v>16384698</v>
      </c>
      <c r="E41" s="7">
        <f>'[1]9 integracion'!E41</f>
        <v>89519698</v>
      </c>
      <c r="F41" s="14">
        <f>'[1]9 integracion'!F41</f>
        <v>0</v>
      </c>
      <c r="G41" s="7">
        <f>'[1]9 integracion'!I41</f>
        <v>80935914</v>
      </c>
      <c r="H41" s="15">
        <f>'[1]9 integracion'!J41</f>
        <v>0.90411290261501998</v>
      </c>
      <c r="I41" s="7">
        <f>'[1]9 integracion'!M41</f>
        <v>0</v>
      </c>
      <c r="J41" s="15">
        <f>'[1]9 integracion'!L41</f>
        <v>0.90411290261501998</v>
      </c>
      <c r="K41" s="7">
        <f>'[1]9 integracion'!K41</f>
        <v>80935914</v>
      </c>
      <c r="L41" s="15">
        <f>'[1]9 integracion'!L41</f>
        <v>0.90411290261501998</v>
      </c>
      <c r="M41" s="8"/>
      <c r="N41" s="8"/>
    </row>
    <row r="42" spans="1:14" x14ac:dyDescent="0.2">
      <c r="A42" s="7" t="str">
        <f>'[1]9 integracion'!A42</f>
        <v>´3110302050000000000000</v>
      </c>
      <c r="B42" s="7" t="str">
        <f>'[1]9 integracion'!B42</f>
        <v>ESAP</v>
      </c>
      <c r="C42" s="7">
        <f>'[1]9 integracion'!C42</f>
        <v>21054000</v>
      </c>
      <c r="D42" s="7">
        <f>'[1]9 integracion'!D42</f>
        <v>475673</v>
      </c>
      <c r="E42" s="7">
        <f>'[1]9 integracion'!E42</f>
        <v>21529673</v>
      </c>
      <c r="F42" s="14">
        <f>'[1]9 integracion'!F42</f>
        <v>0</v>
      </c>
      <c r="G42" s="7">
        <f>'[1]9 integracion'!I42</f>
        <v>18851223</v>
      </c>
      <c r="H42" s="15">
        <f>'[1]9 integracion'!J42</f>
        <v>0.87559262976265362</v>
      </c>
      <c r="I42" s="7">
        <f>'[1]9 integracion'!M42</f>
        <v>0</v>
      </c>
      <c r="J42" s="15">
        <f>'[1]9 integracion'!L42</f>
        <v>0.87559262976265362</v>
      </c>
      <c r="K42" s="7">
        <f>'[1]9 integracion'!K42</f>
        <v>18851223</v>
      </c>
      <c r="L42" s="15">
        <f>'[1]9 integracion'!L42</f>
        <v>0.87559262976265362</v>
      </c>
      <c r="M42" s="8"/>
      <c r="N42" s="8"/>
    </row>
    <row r="43" spans="1:14" x14ac:dyDescent="0.2">
      <c r="A43" s="7" t="str">
        <f>'[1]9 integracion'!A43</f>
        <v>´3110302060000000000000</v>
      </c>
      <c r="B43" s="7" t="str">
        <f>'[1]9 integracion'!B43</f>
        <v>ICBF</v>
      </c>
      <c r="C43" s="7">
        <f>'[1]9 integracion'!C43</f>
        <v>319260000</v>
      </c>
      <c r="D43" s="7">
        <f>'[1]9 integracion'!D43</f>
        <v>-7136831</v>
      </c>
      <c r="E43" s="7">
        <f>'[1]9 integracion'!E43</f>
        <v>312123169</v>
      </c>
      <c r="F43" s="14">
        <f>'[1]9 integracion'!F43</f>
        <v>0</v>
      </c>
      <c r="G43" s="7">
        <f>'[1]9 integracion'!I43</f>
        <v>291786684</v>
      </c>
      <c r="H43" s="15">
        <f>'[1]9 integracion'!J43</f>
        <v>0.93484467985777753</v>
      </c>
      <c r="I43" s="7">
        <f>'[1]9 integracion'!M43</f>
        <v>0</v>
      </c>
      <c r="J43" s="15">
        <f>'[1]9 integracion'!L43</f>
        <v>0.93484467985777753</v>
      </c>
      <c r="K43" s="7">
        <f>'[1]9 integracion'!K43</f>
        <v>291786684</v>
      </c>
      <c r="L43" s="15">
        <f>'[1]9 integracion'!L43</f>
        <v>0.93484467985777753</v>
      </c>
      <c r="M43" s="8"/>
      <c r="N43" s="8"/>
    </row>
    <row r="44" spans="1:14" x14ac:dyDescent="0.2">
      <c r="A44" s="7" t="str">
        <f>'[1]9 integracion'!A44</f>
        <v>´3110302070000000000000</v>
      </c>
      <c r="B44" s="7" t="str">
        <f>'[1]9 integracion'!B44</f>
        <v>SENA</v>
      </c>
      <c r="C44" s="7">
        <f>'[1]9 integracion'!C44</f>
        <v>149684000</v>
      </c>
      <c r="D44" s="7">
        <f>'[1]9 integracion'!D44</f>
        <v>-5017520</v>
      </c>
      <c r="E44" s="7">
        <f>'[1]9 integracion'!E44</f>
        <v>144666480</v>
      </c>
      <c r="F44" s="14">
        <f>'[1]9 integracion'!F44</f>
        <v>0</v>
      </c>
      <c r="G44" s="7">
        <f>'[1]9 integracion'!I44</f>
        <v>137973423</v>
      </c>
      <c r="H44" s="15">
        <f>'[1]9 integracion'!J44</f>
        <v>0.95373456933492817</v>
      </c>
      <c r="I44" s="7">
        <f>'[1]9 integracion'!M44</f>
        <v>0</v>
      </c>
      <c r="J44" s="15">
        <f>'[1]9 integracion'!L44</f>
        <v>0.95373456933492817</v>
      </c>
      <c r="K44" s="7">
        <f>'[1]9 integracion'!K44</f>
        <v>137973423</v>
      </c>
      <c r="L44" s="15">
        <f>'[1]9 integracion'!L44</f>
        <v>0.95373456933492817</v>
      </c>
      <c r="M44" s="8"/>
      <c r="N44" s="8"/>
    </row>
    <row r="45" spans="1:14" x14ac:dyDescent="0.2">
      <c r="A45" s="7" t="str">
        <f>'[1]9 integracion'!A45</f>
        <v>´3110302080000000000000</v>
      </c>
      <c r="B45" s="7" t="str">
        <f>'[1]9 integracion'!B45</f>
        <v>Institutos T飮icos</v>
      </c>
      <c r="C45" s="7">
        <f>'[1]9 integracion'!C45</f>
        <v>40410000</v>
      </c>
      <c r="D45" s="7">
        <f>'[1]9 integracion'!D45</f>
        <v>598921</v>
      </c>
      <c r="E45" s="7">
        <f>'[1]9 integracion'!E45</f>
        <v>41008921</v>
      </c>
      <c r="F45" s="14">
        <f>'[1]9 integracion'!F45</f>
        <v>0</v>
      </c>
      <c r="G45" s="7">
        <f>'[1]9 integracion'!I45</f>
        <v>37702446</v>
      </c>
      <c r="H45" s="15">
        <f>'[1]9 integracion'!J45</f>
        <v>0.91937181180650918</v>
      </c>
      <c r="I45" s="7">
        <f>'[1]9 integracion'!M45</f>
        <v>0</v>
      </c>
      <c r="J45" s="15">
        <f>'[1]9 integracion'!L45</f>
        <v>0.91937181180650918</v>
      </c>
      <c r="K45" s="7">
        <f>'[1]9 integracion'!K45</f>
        <v>37702446</v>
      </c>
      <c r="L45" s="15">
        <f>'[1]9 integracion'!L45</f>
        <v>0.91937181180650918</v>
      </c>
      <c r="M45" s="8"/>
      <c r="N45" s="8"/>
    </row>
    <row r="46" spans="1:14" x14ac:dyDescent="0.2">
      <c r="A46" s="7" t="str">
        <f>'[1]9 integracion'!A46</f>
        <v>´3110302090000000000000</v>
      </c>
      <c r="B46" s="7" t="str">
        <f>'[1]9 integracion'!B46</f>
        <v>Comisiones</v>
      </c>
      <c r="C46" s="7">
        <f>'[1]9 integracion'!C46</f>
        <v>7764000</v>
      </c>
      <c r="D46" s="7">
        <f>'[1]9 integracion'!D46</f>
        <v>2503576</v>
      </c>
      <c r="E46" s="7">
        <f>'[1]9 integracion'!E46</f>
        <v>10267576</v>
      </c>
      <c r="F46" s="14">
        <f>'[1]9 integracion'!F46</f>
        <v>0</v>
      </c>
      <c r="G46" s="7">
        <f>'[1]9 integracion'!I46</f>
        <v>9726236</v>
      </c>
      <c r="H46" s="15">
        <f>'[1]9 integracion'!J46</f>
        <v>0.94727674769585346</v>
      </c>
      <c r="I46" s="7">
        <f>'[1]9 integracion'!M46</f>
        <v>0</v>
      </c>
      <c r="J46" s="15">
        <f>'[1]9 integracion'!L46</f>
        <v>0.94727674769585346</v>
      </c>
      <c r="K46" s="7">
        <f>'[1]9 integracion'!K46</f>
        <v>9726236</v>
      </c>
      <c r="L46" s="15">
        <f>'[1]9 integracion'!L46</f>
        <v>0.94727674769585346</v>
      </c>
      <c r="M46" s="8"/>
      <c r="N46" s="8"/>
    </row>
    <row r="47" spans="1:14" x14ac:dyDescent="0.2">
      <c r="A47" s="7" t="str">
        <f>'[1]9 integracion'!A47</f>
        <v>´3120000000000000000000</v>
      </c>
      <c r="B47" s="7" t="str">
        <f>'[1]9 integracion'!B47</f>
        <v>GASTOS GENERALES</v>
      </c>
      <c r="C47" s="7">
        <f>'[1]9 integracion'!C47</f>
        <v>16084991000</v>
      </c>
      <c r="D47" s="7">
        <f>'[1]9 integracion'!D47</f>
        <v>-41381188</v>
      </c>
      <c r="E47" s="7">
        <f>'[1]9 integracion'!E47</f>
        <v>16043609812</v>
      </c>
      <c r="F47" s="14">
        <f>'[1]9 integracion'!F47</f>
        <v>0</v>
      </c>
      <c r="G47" s="7">
        <f>'[1]9 integracion'!I47</f>
        <v>13253557217</v>
      </c>
      <c r="H47" s="15">
        <f>'[1]9 integracion'!J47</f>
        <v>0.82609570865322668</v>
      </c>
      <c r="I47" s="7">
        <f>'[1]9 integracion'!M47</f>
        <v>1189345302</v>
      </c>
      <c r="J47" s="15">
        <f>'[1]9 integracion'!L47</f>
        <v>0.90022773479552387</v>
      </c>
      <c r="K47" s="7">
        <f>'[1]9 integracion'!K47</f>
        <v>14442902519</v>
      </c>
      <c r="L47" s="15">
        <f>'[1]9 integracion'!L47</f>
        <v>0.90022773479552387</v>
      </c>
      <c r="M47" s="8"/>
      <c r="N47" s="8"/>
    </row>
    <row r="48" spans="1:14" x14ac:dyDescent="0.2">
      <c r="A48" s="7" t="str">
        <f>'[1]9 integracion'!A48</f>
        <v>´3120100000000000000000</v>
      </c>
      <c r="B48" s="7" t="str">
        <f>'[1]9 integracion'!B48</f>
        <v>Adquisici󮠤e Bienes</v>
      </c>
      <c r="C48" s="7">
        <f>'[1]9 integracion'!C48</f>
        <v>1590270000</v>
      </c>
      <c r="D48" s="7">
        <f>'[1]9 integracion'!D48</f>
        <v>-90328592</v>
      </c>
      <c r="E48" s="7">
        <f>'[1]9 integracion'!E48</f>
        <v>1499941408</v>
      </c>
      <c r="F48" s="14">
        <f>'[1]9 integracion'!F48</f>
        <v>0</v>
      </c>
      <c r="G48" s="7">
        <f>'[1]9 integracion'!I48</f>
        <v>733858335</v>
      </c>
      <c r="H48" s="15">
        <f>'[1]9 integracion'!J48</f>
        <v>0.48925800106986578</v>
      </c>
      <c r="I48" s="7">
        <f>'[1]9 integracion'!M48</f>
        <v>127065870</v>
      </c>
      <c r="J48" s="15">
        <f>'[1]9 integracion'!L48</f>
        <v>0.57397189010732341</v>
      </c>
      <c r="K48" s="7">
        <f>'[1]9 integracion'!K48</f>
        <v>860924205</v>
      </c>
      <c r="L48" s="15">
        <f>'[1]9 integracion'!L48</f>
        <v>0.57397189010732341</v>
      </c>
      <c r="M48" s="8"/>
      <c r="N48" s="8"/>
    </row>
    <row r="49" spans="1:14" x14ac:dyDescent="0.2">
      <c r="A49" s="7" t="str">
        <f>'[1]9 integracion'!A49</f>
        <v>´3120101000000000000000</v>
      </c>
      <c r="B49" s="7" t="str">
        <f>'[1]9 integracion'!B49</f>
        <v>Dotaci󮍊</v>
      </c>
      <c r="C49" s="7">
        <f>'[1]9 integracion'!C49</f>
        <v>1254291000</v>
      </c>
      <c r="D49" s="7">
        <f>'[1]9 integracion'!D49</f>
        <v>-64549537</v>
      </c>
      <c r="E49" s="7">
        <f>'[1]9 integracion'!E49</f>
        <v>1189741463</v>
      </c>
      <c r="F49" s="14">
        <f>'[1]9 integracion'!F49</f>
        <v>0</v>
      </c>
      <c r="G49" s="7">
        <f>'[1]9 integracion'!I49</f>
        <v>485126590</v>
      </c>
      <c r="H49" s="15">
        <f>'[1]9 integracion'!J49</f>
        <v>0.40775799204032614</v>
      </c>
      <c r="I49" s="7">
        <f>'[1]9 integracion'!M49</f>
        <v>99200068</v>
      </c>
      <c r="J49" s="15">
        <f>'[1]9 integracion'!L49</f>
        <v>0.49113750858660288</v>
      </c>
      <c r="K49" s="7">
        <f>'[1]9 integracion'!K49</f>
        <v>584326658</v>
      </c>
      <c r="L49" s="15">
        <f>'[1]9 integracion'!L49</f>
        <v>0.49113750858660288</v>
      </c>
      <c r="M49" s="8"/>
      <c r="N49" s="8"/>
    </row>
    <row r="50" spans="1:14" x14ac:dyDescent="0.2">
      <c r="A50" s="7" t="str">
        <f>'[1]9 integracion'!A50</f>
        <v>´3120102000000000000000</v>
      </c>
      <c r="B50" s="7" t="str">
        <f>'[1]9 integracion'!B50</f>
        <v>Gastos de Computador</v>
      </c>
      <c r="C50" s="7">
        <f>'[1]9 integracion'!C50</f>
        <v>156427000</v>
      </c>
      <c r="D50" s="7">
        <f>'[1]9 integracion'!D50</f>
        <v>0</v>
      </c>
      <c r="E50" s="7">
        <f>'[1]9 integracion'!E50</f>
        <v>156427000</v>
      </c>
      <c r="F50" s="14">
        <f>'[1]9 integracion'!F50</f>
        <v>0</v>
      </c>
      <c r="G50" s="7">
        <f>'[1]9 integracion'!I50</f>
        <v>143822181</v>
      </c>
      <c r="H50" s="15">
        <f>'[1]9 integracion'!J50</f>
        <v>0.91942043892678371</v>
      </c>
      <c r="I50" s="7">
        <f>'[1]9 integracion'!M50</f>
        <v>6105454</v>
      </c>
      <c r="J50" s="15">
        <f>'[1]9 integracion'!L50</f>
        <v>0.95845113055930242</v>
      </c>
      <c r="K50" s="7">
        <f>'[1]9 integracion'!K50</f>
        <v>149927635</v>
      </c>
      <c r="L50" s="15">
        <f>'[1]9 integracion'!L50</f>
        <v>0.95845113055930242</v>
      </c>
      <c r="M50" s="8"/>
      <c r="N50" s="8"/>
    </row>
    <row r="51" spans="1:14" x14ac:dyDescent="0.2">
      <c r="A51" s="7" t="str">
        <f>'[1]9 integracion'!A51</f>
        <v>´3120103000000000000000</v>
      </c>
      <c r="B51" s="7" t="str">
        <f>'[1]9 integracion'!B51</f>
        <v>Combustibles, Lubricantes y Llantas</v>
      </c>
      <c r="C51" s="7">
        <f>'[1]9 integracion'!C51</f>
        <v>14000000</v>
      </c>
      <c r="D51" s="7">
        <f>'[1]9 integracion'!D51</f>
        <v>0</v>
      </c>
      <c r="E51" s="7">
        <f>'[1]9 integracion'!E51</f>
        <v>14000000</v>
      </c>
      <c r="F51" s="14">
        <f>'[1]9 integracion'!F51</f>
        <v>0</v>
      </c>
      <c r="G51" s="7">
        <f>'[1]9 integracion'!I51</f>
        <v>14000000</v>
      </c>
      <c r="H51" s="15">
        <f>'[1]9 integracion'!J51</f>
        <v>1</v>
      </c>
      <c r="I51" s="7">
        <f>'[1]9 integracion'!M51</f>
        <v>0</v>
      </c>
      <c r="J51" s="15">
        <f>'[1]9 integracion'!L51</f>
        <v>1</v>
      </c>
      <c r="K51" s="7">
        <f>'[1]9 integracion'!K51</f>
        <v>14000000</v>
      </c>
      <c r="L51" s="15">
        <f>'[1]9 integracion'!L51</f>
        <v>1</v>
      </c>
      <c r="M51" s="8"/>
      <c r="N51" s="8"/>
    </row>
    <row r="52" spans="1:14" x14ac:dyDescent="0.2">
      <c r="A52" s="7" t="str">
        <f>'[1]9 integracion'!A52</f>
        <v>´3120104000000000000000</v>
      </c>
      <c r="B52" s="7" t="str">
        <f>'[1]9 integracion'!B52</f>
        <v>Materiales y Suministros</v>
      </c>
      <c r="C52" s="7">
        <f>'[1]9 integracion'!C52</f>
        <v>165552000</v>
      </c>
      <c r="D52" s="7">
        <f>'[1]9 integracion'!D52</f>
        <v>-25779055</v>
      </c>
      <c r="E52" s="7">
        <f>'[1]9 integracion'!E52</f>
        <v>139772945</v>
      </c>
      <c r="F52" s="14">
        <f>'[1]9 integracion'!F52</f>
        <v>0</v>
      </c>
      <c r="G52" s="7">
        <f>'[1]9 integracion'!I52</f>
        <v>90909564</v>
      </c>
      <c r="H52" s="15">
        <f>'[1]9 integracion'!J52</f>
        <v>0.65040887562324745</v>
      </c>
      <c r="I52" s="7">
        <f>'[1]9 integracion'!M52</f>
        <v>21760348</v>
      </c>
      <c r="J52" s="15">
        <f>'[1]9 integracion'!L52</f>
        <v>0.80609242368041967</v>
      </c>
      <c r="K52" s="7">
        <f>'[1]9 integracion'!K52</f>
        <v>112669912</v>
      </c>
      <c r="L52" s="15">
        <f>'[1]9 integracion'!L52</f>
        <v>0.80609242368041967</v>
      </c>
      <c r="M52" s="8"/>
      <c r="N52" s="8"/>
    </row>
    <row r="53" spans="1:14" x14ac:dyDescent="0.2">
      <c r="A53" s="7" t="str">
        <f>'[1]9 integracion'!A53</f>
        <v>´3120200000000000000000</v>
      </c>
      <c r="B53" s="7" t="str">
        <f>'[1]9 integracion'!B53</f>
        <v>Adquisici󮠤e Servicios</v>
      </c>
      <c r="C53" s="7">
        <f>'[1]9 integracion'!C53</f>
        <v>14471018000</v>
      </c>
      <c r="D53" s="7">
        <f>'[1]9 integracion'!D53</f>
        <v>30460819</v>
      </c>
      <c r="E53" s="7">
        <f>'[1]9 integracion'!E53</f>
        <v>14501478819</v>
      </c>
      <c r="F53" s="14">
        <f>'[1]9 integracion'!F53</f>
        <v>0</v>
      </c>
      <c r="G53" s="7">
        <f>'[1]9 integracion'!I53</f>
        <v>12480113740</v>
      </c>
      <c r="H53" s="15">
        <f>'[1]9 integracion'!J53</f>
        <v>0.86060972786088652</v>
      </c>
      <c r="I53" s="7">
        <f>'[1]9 integracion'!M53</f>
        <v>1062279432</v>
      </c>
      <c r="J53" s="15">
        <f>'[1]9 integracion'!L53</f>
        <v>0.93386290743373046</v>
      </c>
      <c r="K53" s="7">
        <f>'[1]9 integracion'!K53</f>
        <v>13542393172</v>
      </c>
      <c r="L53" s="15">
        <f>'[1]9 integracion'!L53</f>
        <v>0.93386290743373046</v>
      </c>
      <c r="M53" s="8"/>
      <c r="N53" s="8"/>
    </row>
    <row r="54" spans="1:14" x14ac:dyDescent="0.2">
      <c r="A54" s="7" t="str">
        <f>'[1]9 integracion'!A54</f>
        <v>´3120202000000000000000</v>
      </c>
      <c r="B54" s="7" t="str">
        <f>'[1]9 integracion'!B54</f>
        <v>Viᴩcos y Gastos de Viaje</v>
      </c>
      <c r="C54" s="7">
        <f>'[1]9 integracion'!C54</f>
        <v>2000000</v>
      </c>
      <c r="D54" s="7">
        <f>'[1]9 integracion'!D54</f>
        <v>50131649</v>
      </c>
      <c r="E54" s="7">
        <f>'[1]9 integracion'!E54</f>
        <v>52131649</v>
      </c>
      <c r="F54" s="14">
        <f>'[1]9 integracion'!F54</f>
        <v>0</v>
      </c>
      <c r="G54" s="7">
        <f>'[1]9 integracion'!I54</f>
        <v>48163969</v>
      </c>
      <c r="H54" s="15">
        <f>'[1]9 integracion'!J54</f>
        <v>0.92389114719927623</v>
      </c>
      <c r="I54" s="7">
        <f>'[1]9 integracion'!M54</f>
        <v>0</v>
      </c>
      <c r="J54" s="15">
        <f>'[1]9 integracion'!L54</f>
        <v>0.92389114719927623</v>
      </c>
      <c r="K54" s="7">
        <f>'[1]9 integracion'!K54</f>
        <v>48163969</v>
      </c>
      <c r="L54" s="15">
        <f>'[1]9 integracion'!L54</f>
        <v>0.92389114719927623</v>
      </c>
      <c r="M54" s="8"/>
      <c r="N54" s="8"/>
    </row>
    <row r="55" spans="1:14" x14ac:dyDescent="0.2">
      <c r="A55" s="7" t="str">
        <f>'[1]9 integracion'!A55</f>
        <v>´3120203000000000000000</v>
      </c>
      <c r="B55" s="7" t="str">
        <f>'[1]9 integracion'!B55</f>
        <v>Gastos de Transporte y Comunicaci󮍊</v>
      </c>
      <c r="C55" s="7">
        <f>'[1]9 integracion'!C55</f>
        <v>2342110000</v>
      </c>
      <c r="D55" s="7">
        <f>'[1]9 integracion'!D55</f>
        <v>0</v>
      </c>
      <c r="E55" s="7">
        <f>'[1]9 integracion'!E55</f>
        <v>2342110000</v>
      </c>
      <c r="F55" s="14">
        <f>'[1]9 integracion'!F55</f>
        <v>0</v>
      </c>
      <c r="G55" s="7">
        <f>'[1]9 integracion'!I55</f>
        <v>2201052611</v>
      </c>
      <c r="H55" s="15">
        <f>'[1]9 integracion'!J55</f>
        <v>0.93977337144711393</v>
      </c>
      <c r="I55" s="7">
        <f>'[1]9 integracion'!M55</f>
        <v>134926081</v>
      </c>
      <c r="J55" s="15">
        <f>'[1]9 integracion'!L55</f>
        <v>0.99738214345184473</v>
      </c>
      <c r="K55" s="7">
        <f>'[1]9 integracion'!K55</f>
        <v>2335978692</v>
      </c>
      <c r="L55" s="15">
        <f>'[1]9 integracion'!L55</f>
        <v>0.99738214345184473</v>
      </c>
      <c r="M55" s="8"/>
      <c r="N55" s="8"/>
    </row>
    <row r="56" spans="1:14" x14ac:dyDescent="0.2">
      <c r="A56" s="7" t="str">
        <f>'[1]9 integracion'!A56</f>
        <v>´3120204000000000000000</v>
      </c>
      <c r="B56" s="7" t="str">
        <f>'[1]9 integracion'!B56</f>
        <v>Impresos y Publicaciones</v>
      </c>
      <c r="C56" s="7">
        <f>'[1]9 integracion'!C56</f>
        <v>62550000</v>
      </c>
      <c r="D56" s="7">
        <f>'[1]9 integracion'!D56</f>
        <v>-3828250</v>
      </c>
      <c r="E56" s="7">
        <f>'[1]9 integracion'!E56</f>
        <v>58721750</v>
      </c>
      <c r="F56" s="14">
        <f>'[1]9 integracion'!F56</f>
        <v>0</v>
      </c>
      <c r="G56" s="7">
        <f>'[1]9 integracion'!I56</f>
        <v>36985026</v>
      </c>
      <c r="H56" s="15">
        <f>'[1]9 integracion'!J56</f>
        <v>0.62983521437968049</v>
      </c>
      <c r="I56" s="7">
        <f>'[1]9 integracion'!M56</f>
        <v>13302124</v>
      </c>
      <c r="J56" s="15">
        <f>'[1]9 integracion'!L56</f>
        <v>0.85636327255233369</v>
      </c>
      <c r="K56" s="7">
        <f>'[1]9 integracion'!K56</f>
        <v>50287150</v>
      </c>
      <c r="L56" s="15">
        <f>'[1]9 integracion'!L56</f>
        <v>0.85636327255233369</v>
      </c>
      <c r="M56" s="8"/>
      <c r="N56" s="8"/>
    </row>
    <row r="57" spans="1:14" x14ac:dyDescent="0.2">
      <c r="A57" s="7" t="str">
        <f>'[1]9 integracion'!A57</f>
        <v>´3120205000000000000000</v>
      </c>
      <c r="B57" s="7" t="str">
        <f>'[1]9 integracion'!B57</f>
        <v>Mantenimiento y Reparaciones</v>
      </c>
      <c r="C57" s="7">
        <f>'[1]9 integracion'!C57</f>
        <v>280834000</v>
      </c>
      <c r="D57" s="7">
        <f>'[1]9 integracion'!D57</f>
        <v>-15842580</v>
      </c>
      <c r="E57" s="7">
        <f>'[1]9 integracion'!E57</f>
        <v>264991420</v>
      </c>
      <c r="F57" s="14">
        <f>'[1]9 integracion'!F57</f>
        <v>0</v>
      </c>
      <c r="G57" s="7">
        <f>'[1]9 integracion'!I57</f>
        <v>158063495</v>
      </c>
      <c r="H57" s="15">
        <f>'[1]9 integracion'!J57</f>
        <v>0.59648533148733651</v>
      </c>
      <c r="I57" s="7">
        <f>'[1]9 integracion'!M57</f>
        <v>55150218</v>
      </c>
      <c r="J57" s="15">
        <f>'[1]9 integracion'!L57</f>
        <v>0.80460610007674971</v>
      </c>
      <c r="K57" s="7">
        <f>'[1]9 integracion'!K57</f>
        <v>213213713</v>
      </c>
      <c r="L57" s="15">
        <f>'[1]9 integracion'!L57</f>
        <v>0.80460610007674971</v>
      </c>
      <c r="M57" s="8"/>
      <c r="N57" s="8"/>
    </row>
    <row r="58" spans="1:14" x14ac:dyDescent="0.2">
      <c r="A58" s="7" t="str">
        <f>'[1]9 integracion'!A58</f>
        <v>´3120205010000000000000</v>
      </c>
      <c r="B58" s="7" t="str">
        <f>'[1]9 integracion'!B58</f>
        <v>Mantenimiento Entidad</v>
      </c>
      <c r="C58" s="7">
        <f>'[1]9 integracion'!C58</f>
        <v>280834000</v>
      </c>
      <c r="D58" s="7">
        <f>'[1]9 integracion'!D58</f>
        <v>-15842580</v>
      </c>
      <c r="E58" s="7">
        <f>'[1]9 integracion'!E58</f>
        <v>264991420</v>
      </c>
      <c r="F58" s="14">
        <f>'[1]9 integracion'!F58</f>
        <v>0</v>
      </c>
      <c r="G58" s="7">
        <f>'[1]9 integracion'!I58</f>
        <v>158063495</v>
      </c>
      <c r="H58" s="15">
        <f>'[1]9 integracion'!J58</f>
        <v>0.59648533148733651</v>
      </c>
      <c r="I58" s="7">
        <f>'[1]9 integracion'!M58</f>
        <v>55150218</v>
      </c>
      <c r="J58" s="15">
        <f>'[1]9 integracion'!L58</f>
        <v>0.80460610007674971</v>
      </c>
      <c r="K58" s="7">
        <f>'[1]9 integracion'!K58</f>
        <v>213213713</v>
      </c>
      <c r="L58" s="15">
        <f>'[1]9 integracion'!L58</f>
        <v>0.80460610007674971</v>
      </c>
      <c r="M58" s="8"/>
      <c r="N58" s="8"/>
    </row>
    <row r="59" spans="1:14" x14ac:dyDescent="0.2">
      <c r="A59" s="7" t="str">
        <f>'[1]9 integracion'!A59</f>
        <v>´3120206000000000000000</v>
      </c>
      <c r="B59" s="7" t="str">
        <f>'[1]9 integracion'!B59</f>
        <v>Seguros</v>
      </c>
      <c r="C59" s="7">
        <f>'[1]9 integracion'!C59</f>
        <v>1623298000</v>
      </c>
      <c r="D59" s="7">
        <f>'[1]9 integracion'!D59</f>
        <v>0</v>
      </c>
      <c r="E59" s="7">
        <f>'[1]9 integracion'!E59</f>
        <v>1623298000</v>
      </c>
      <c r="F59" s="14">
        <f>'[1]9 integracion'!F59</f>
        <v>0</v>
      </c>
      <c r="G59" s="7">
        <f>'[1]9 integracion'!I59</f>
        <v>762019715</v>
      </c>
      <c r="H59" s="15">
        <f>'[1]9 integracion'!J59</f>
        <v>0.46942687972263875</v>
      </c>
      <c r="I59" s="7">
        <f>'[1]9 integracion'!M59</f>
        <v>567710088</v>
      </c>
      <c r="J59" s="15">
        <f>'[1]9 integracion'!L59</f>
        <v>0.81915323187732625</v>
      </c>
      <c r="K59" s="7">
        <f>'[1]9 integracion'!K59</f>
        <v>1329729803</v>
      </c>
      <c r="L59" s="15">
        <f>'[1]9 integracion'!L59</f>
        <v>0.81915323187732625</v>
      </c>
      <c r="M59" s="8"/>
      <c r="N59" s="8"/>
    </row>
    <row r="60" spans="1:14" x14ac:dyDescent="0.2">
      <c r="A60" s="7" t="str">
        <f>'[1]9 integracion'!A60</f>
        <v>´3120206010000000000000</v>
      </c>
      <c r="B60" s="7" t="str">
        <f>'[1]9 integracion'!B60</f>
        <v>Seguros Entidad</v>
      </c>
      <c r="C60" s="7">
        <f>'[1]9 integracion'!C60</f>
        <v>1623298000</v>
      </c>
      <c r="D60" s="7">
        <f>'[1]9 integracion'!D60</f>
        <v>0</v>
      </c>
      <c r="E60" s="7">
        <f>'[1]9 integracion'!E60</f>
        <v>1623298000</v>
      </c>
      <c r="F60" s="14">
        <f>'[1]9 integracion'!F60</f>
        <v>0</v>
      </c>
      <c r="G60" s="7">
        <f>'[1]9 integracion'!I60</f>
        <v>762019715</v>
      </c>
      <c r="H60" s="15">
        <f>'[1]9 integracion'!J60</f>
        <v>0.46942687972263875</v>
      </c>
      <c r="I60" s="7">
        <f>'[1]9 integracion'!M60</f>
        <v>567710088</v>
      </c>
      <c r="J60" s="15">
        <f>'[1]9 integracion'!L60</f>
        <v>0.81915323187732625</v>
      </c>
      <c r="K60" s="7">
        <f>'[1]9 integracion'!K60</f>
        <v>1329729803</v>
      </c>
      <c r="L60" s="15">
        <f>'[1]9 integracion'!L60</f>
        <v>0.81915323187732625</v>
      </c>
      <c r="M60" s="8"/>
      <c r="N60" s="8"/>
    </row>
    <row r="61" spans="1:14" x14ac:dyDescent="0.2">
      <c r="A61" s="7" t="str">
        <f>'[1]9 integracion'!A61</f>
        <v>´3120208000000000000000</v>
      </c>
      <c r="B61" s="7" t="str">
        <f>'[1]9 integracion'!B61</f>
        <v>Servicios Pblicos</v>
      </c>
      <c r="C61" s="7">
        <f>'[1]9 integracion'!C61</f>
        <v>8739800000</v>
      </c>
      <c r="D61" s="7">
        <f>'[1]9 integracion'!D61</f>
        <v>0</v>
      </c>
      <c r="E61" s="7">
        <f>'[1]9 integracion'!E61</f>
        <v>8739800000</v>
      </c>
      <c r="F61" s="14">
        <f>'[1]9 integracion'!F61</f>
        <v>0</v>
      </c>
      <c r="G61" s="7">
        <f>'[1]9 integracion'!I61</f>
        <v>8199854183</v>
      </c>
      <c r="H61" s="15">
        <f>'[1]9 integracion'!J61</f>
        <v>0.93821988867022132</v>
      </c>
      <c r="I61" s="7">
        <f>'[1]9 integracion'!M61</f>
        <v>2089100</v>
      </c>
      <c r="J61" s="15">
        <f>'[1]9 integracion'!L61</f>
        <v>0.93845892160003663</v>
      </c>
      <c r="K61" s="7">
        <f>'[1]9 integracion'!K61</f>
        <v>8201943283</v>
      </c>
      <c r="L61" s="15">
        <f>'[1]9 integracion'!L61</f>
        <v>0.93845892160003663</v>
      </c>
      <c r="M61" s="8"/>
      <c r="N61" s="8"/>
    </row>
    <row r="62" spans="1:14" x14ac:dyDescent="0.2">
      <c r="A62" s="7" t="str">
        <f>'[1]9 integracion'!A62</f>
        <v>´3120208010000000000000</v>
      </c>
      <c r="B62" s="7" t="str">
        <f>'[1]9 integracion'!B62</f>
        <v>Energ_xD84D_</v>
      </c>
      <c r="C62" s="7">
        <f>'[1]9 integracion'!C62</f>
        <v>2169000000</v>
      </c>
      <c r="D62" s="7">
        <f>'[1]9 integracion'!D62</f>
        <v>565014056</v>
      </c>
      <c r="E62" s="7">
        <f>'[1]9 integracion'!E62</f>
        <v>2734014056</v>
      </c>
      <c r="F62" s="14">
        <f>'[1]9 integracion'!F62</f>
        <v>0</v>
      </c>
      <c r="G62" s="7">
        <f>'[1]9 integracion'!I62</f>
        <v>2513618231</v>
      </c>
      <c r="H62" s="15">
        <f>'[1]9 integracion'!J62</f>
        <v>0.91938745723844228</v>
      </c>
      <c r="I62" s="7">
        <f>'[1]9 integracion'!M62</f>
        <v>0</v>
      </c>
      <c r="J62" s="15">
        <f>'[1]9 integracion'!L62</f>
        <v>0.91938745723844228</v>
      </c>
      <c r="K62" s="7">
        <f>'[1]9 integracion'!K62</f>
        <v>2513618231</v>
      </c>
      <c r="L62" s="15">
        <f>'[1]9 integracion'!L62</f>
        <v>0.91938745723844228</v>
      </c>
      <c r="M62" s="8"/>
      <c r="N62" s="8"/>
    </row>
    <row r="63" spans="1:14" x14ac:dyDescent="0.2">
      <c r="A63" s="7" t="str">
        <f>'[1]9 integracion'!A63</f>
        <v>´3120208020000000000000</v>
      </c>
      <c r="B63" s="7" t="str">
        <f>'[1]9 integracion'!B63</f>
        <v>Acueducto y Alcantarillado</v>
      </c>
      <c r="C63" s="7">
        <f>'[1]9 integracion'!C63</f>
        <v>3561200000</v>
      </c>
      <c r="D63" s="7">
        <f>'[1]9 integracion'!D63</f>
        <v>-625014056</v>
      </c>
      <c r="E63" s="7">
        <f>'[1]9 integracion'!E63</f>
        <v>2936185944</v>
      </c>
      <c r="F63" s="14">
        <f>'[1]9 integracion'!F63</f>
        <v>0</v>
      </c>
      <c r="G63" s="7">
        <f>'[1]9 integracion'!I63</f>
        <v>2841741467</v>
      </c>
      <c r="H63" s="15">
        <f>'[1]9 integracion'!J63</f>
        <v>0.96783429973398172</v>
      </c>
      <c r="I63" s="7">
        <f>'[1]9 integracion'!M63</f>
        <v>0</v>
      </c>
      <c r="J63" s="15">
        <f>'[1]9 integracion'!L63</f>
        <v>0.96783429973398172</v>
      </c>
      <c r="K63" s="7">
        <f>'[1]9 integracion'!K63</f>
        <v>2841741467</v>
      </c>
      <c r="L63" s="15">
        <f>'[1]9 integracion'!L63</f>
        <v>0.96783429973398172</v>
      </c>
      <c r="M63" s="8"/>
      <c r="N63" s="8"/>
    </row>
    <row r="64" spans="1:14" x14ac:dyDescent="0.2">
      <c r="A64" s="7" t="str">
        <f>'[1]9 integracion'!A64</f>
        <v>´3120208030000000000000</v>
      </c>
      <c r="B64" s="7" t="str">
        <f>'[1]9 integracion'!B64</f>
        <v>Aseo</v>
      </c>
      <c r="C64" s="7">
        <f>'[1]9 integracion'!C64</f>
        <v>427400000</v>
      </c>
      <c r="D64" s="7">
        <f>'[1]9 integracion'!D64</f>
        <v>60000000</v>
      </c>
      <c r="E64" s="7">
        <f>'[1]9 integracion'!E64</f>
        <v>487400000</v>
      </c>
      <c r="F64" s="14">
        <f>'[1]9 integracion'!F64</f>
        <v>0</v>
      </c>
      <c r="G64" s="7">
        <f>'[1]9 integracion'!I64</f>
        <v>391400622</v>
      </c>
      <c r="H64" s="15">
        <f>'[1]9 integracion'!J64</f>
        <v>0.80303779647107099</v>
      </c>
      <c r="I64" s="7">
        <f>'[1]9 integracion'!M64</f>
        <v>2089100</v>
      </c>
      <c r="J64" s="15">
        <f>'[1]9 integracion'!L64</f>
        <v>0.80732400902749279</v>
      </c>
      <c r="K64" s="7">
        <f>'[1]9 integracion'!K64</f>
        <v>393489722</v>
      </c>
      <c r="L64" s="15">
        <f>'[1]9 integracion'!L64</f>
        <v>0.80732400902749279</v>
      </c>
      <c r="M64" s="8"/>
      <c r="N64" s="8"/>
    </row>
    <row r="65" spans="1:14" x14ac:dyDescent="0.2">
      <c r="A65" s="7" t="str">
        <f>'[1]9 integracion'!A65</f>
        <v>´3120208040000000000000</v>
      </c>
      <c r="B65" s="7" t="str">
        <f>'[1]9 integracion'!B65</f>
        <v>Tel馯no</v>
      </c>
      <c r="C65" s="7">
        <f>'[1]9 integracion'!C65</f>
        <v>1092600000</v>
      </c>
      <c r="D65" s="7">
        <f>'[1]9 integracion'!D65</f>
        <v>0</v>
      </c>
      <c r="E65" s="7">
        <f>'[1]9 integracion'!E65</f>
        <v>1092600000</v>
      </c>
      <c r="F65" s="14">
        <f>'[1]9 integracion'!F65</f>
        <v>0</v>
      </c>
      <c r="G65" s="7">
        <f>'[1]9 integracion'!I65</f>
        <v>1042162622</v>
      </c>
      <c r="H65" s="15">
        <f>'[1]9 integracion'!J65</f>
        <v>0.95383728903532861</v>
      </c>
      <c r="I65" s="7">
        <f>'[1]9 integracion'!M65</f>
        <v>0</v>
      </c>
      <c r="J65" s="15">
        <f>'[1]9 integracion'!L65</f>
        <v>0.95383728903532861</v>
      </c>
      <c r="K65" s="7">
        <f>'[1]9 integracion'!K65</f>
        <v>1042162622</v>
      </c>
      <c r="L65" s="15">
        <f>'[1]9 integracion'!L65</f>
        <v>0.95383728903532861</v>
      </c>
      <c r="M65" s="8"/>
      <c r="N65" s="8"/>
    </row>
    <row r="66" spans="1:14" x14ac:dyDescent="0.2">
      <c r="A66" s="7" t="str">
        <f>'[1]9 integracion'!A66</f>
        <v>´3120208050000000000000</v>
      </c>
      <c r="B66" s="7" t="str">
        <f>'[1]9 integracion'!B66</f>
        <v>Gas</v>
      </c>
      <c r="C66" s="7">
        <f>'[1]9 integracion'!C66</f>
        <v>1489600000</v>
      </c>
      <c r="D66" s="7">
        <f>'[1]9 integracion'!D66</f>
        <v>0</v>
      </c>
      <c r="E66" s="7">
        <f>'[1]9 integracion'!E66</f>
        <v>1489600000</v>
      </c>
      <c r="F66" s="14">
        <f>'[1]9 integracion'!F66</f>
        <v>0</v>
      </c>
      <c r="G66" s="7">
        <f>'[1]9 integracion'!I66</f>
        <v>1410931241</v>
      </c>
      <c r="H66" s="15">
        <f>'[1]9 integracion'!J66</f>
        <v>0.94718799744897963</v>
      </c>
      <c r="I66" s="7">
        <f>'[1]9 integracion'!M66</f>
        <v>0</v>
      </c>
      <c r="J66" s="15">
        <f>'[1]9 integracion'!L66</f>
        <v>0.94718799744897963</v>
      </c>
      <c r="K66" s="7">
        <f>'[1]9 integracion'!K66</f>
        <v>1410931241</v>
      </c>
      <c r="L66" s="15">
        <f>'[1]9 integracion'!L66</f>
        <v>0.94718799744897963</v>
      </c>
      <c r="M66" s="8"/>
      <c r="N66" s="8"/>
    </row>
    <row r="67" spans="1:14" x14ac:dyDescent="0.2">
      <c r="A67" s="7" t="str">
        <f>'[1]9 integracion'!A67</f>
        <v>´3120209000000000000000</v>
      </c>
      <c r="B67" s="7" t="str">
        <f>'[1]9 integracion'!B67</f>
        <v>Capacitaci󮍊</v>
      </c>
      <c r="C67" s="7">
        <f>'[1]9 integracion'!C67</f>
        <v>450000000</v>
      </c>
      <c r="D67" s="7">
        <f>'[1]9 integracion'!D67</f>
        <v>0</v>
      </c>
      <c r="E67" s="7">
        <f>'[1]9 integracion'!E67</f>
        <v>450000000</v>
      </c>
      <c r="F67" s="14">
        <f>'[1]9 integracion'!F67</f>
        <v>0</v>
      </c>
      <c r="G67" s="7">
        <f>'[1]9 integracion'!I67</f>
        <v>291052653</v>
      </c>
      <c r="H67" s="15">
        <f>'[1]9 integracion'!J67</f>
        <v>0.64678367333333331</v>
      </c>
      <c r="I67" s="7">
        <f>'[1]9 integracion'!M67</f>
        <v>136947347</v>
      </c>
      <c r="J67" s="15">
        <f>'[1]9 integracion'!L67</f>
        <v>0.95111111111111113</v>
      </c>
      <c r="K67" s="7">
        <f>'[1]9 integracion'!K67</f>
        <v>428000000</v>
      </c>
      <c r="L67" s="15">
        <f>'[1]9 integracion'!L67</f>
        <v>0.95111111111111113</v>
      </c>
      <c r="M67" s="8"/>
      <c r="N67" s="8"/>
    </row>
    <row r="68" spans="1:14" x14ac:dyDescent="0.2">
      <c r="A68" s="7" t="str">
        <f>'[1]9 integracion'!A68</f>
        <v>´3120209010000000000000</v>
      </c>
      <c r="B68" s="7" t="str">
        <f>'[1]9 integracion'!B68</f>
        <v>Capacitaci󮠉nterna</v>
      </c>
      <c r="C68" s="7">
        <f>'[1]9 integracion'!C68</f>
        <v>450000000</v>
      </c>
      <c r="D68" s="7">
        <f>'[1]9 integracion'!D68</f>
        <v>0</v>
      </c>
      <c r="E68" s="7">
        <f>'[1]9 integracion'!E68</f>
        <v>450000000</v>
      </c>
      <c r="F68" s="14">
        <f>'[1]9 integracion'!F68</f>
        <v>0</v>
      </c>
      <c r="G68" s="7">
        <f>'[1]9 integracion'!I68</f>
        <v>291052653</v>
      </c>
      <c r="H68" s="15">
        <f>'[1]9 integracion'!J68</f>
        <v>0.64678367333333331</v>
      </c>
      <c r="I68" s="7">
        <f>'[1]9 integracion'!M68</f>
        <v>136947347</v>
      </c>
      <c r="J68" s="15">
        <f>'[1]9 integracion'!L68</f>
        <v>0.95111111111111113</v>
      </c>
      <c r="K68" s="7">
        <f>'[1]9 integracion'!K68</f>
        <v>428000000</v>
      </c>
      <c r="L68" s="15">
        <f>'[1]9 integracion'!L68</f>
        <v>0.95111111111111113</v>
      </c>
      <c r="M68" s="8"/>
      <c r="N68" s="8"/>
    </row>
    <row r="69" spans="1:14" x14ac:dyDescent="0.2">
      <c r="A69" s="7" t="str">
        <f>'[1]9 integracion'!A69</f>
        <v>´3120210000000000000000</v>
      </c>
      <c r="B69" s="7" t="str">
        <f>'[1]9 integracion'!B69</f>
        <v>Bienestar e Incentivos</v>
      </c>
      <c r="C69" s="7">
        <f>'[1]9 integracion'!C69</f>
        <v>548260000</v>
      </c>
      <c r="D69" s="7">
        <f>'[1]9 integracion'!D69</f>
        <v>0</v>
      </c>
      <c r="E69" s="7">
        <f>'[1]9 integracion'!E69</f>
        <v>548260000</v>
      </c>
      <c r="F69" s="14">
        <f>'[1]9 integracion'!F69</f>
        <v>0</v>
      </c>
      <c r="G69" s="7">
        <f>'[1]9 integracion'!I69</f>
        <v>431924278</v>
      </c>
      <c r="H69" s="15">
        <f>'[1]9 integracion'!J69</f>
        <v>0.78780921095830447</v>
      </c>
      <c r="I69" s="7">
        <f>'[1]9 integracion'!M69</f>
        <v>115888112</v>
      </c>
      <c r="J69" s="15">
        <f>'[1]9 integracion'!L69</f>
        <v>0.99918358078284031</v>
      </c>
      <c r="K69" s="7">
        <f>'[1]9 integracion'!K69</f>
        <v>547812390</v>
      </c>
      <c r="L69" s="15">
        <f>'[1]9 integracion'!L69</f>
        <v>0.99918358078284031</v>
      </c>
      <c r="M69" s="8"/>
      <c r="N69" s="8"/>
    </row>
    <row r="70" spans="1:14" x14ac:dyDescent="0.2">
      <c r="A70" s="7" t="str">
        <f>'[1]9 integracion'!A70</f>
        <v>´3120212000000000000000</v>
      </c>
      <c r="B70" s="7" t="str">
        <f>'[1]9 integracion'!B70</f>
        <v>Salud Ocupacional</v>
      </c>
      <c r="C70" s="7">
        <f>'[1]9 integracion'!C70</f>
        <v>422166000</v>
      </c>
      <c r="D70" s="7">
        <f>'[1]9 integracion'!D70</f>
        <v>0</v>
      </c>
      <c r="E70" s="7">
        <f>'[1]9 integracion'!E70</f>
        <v>422166000</v>
      </c>
      <c r="F70" s="14">
        <f>'[1]9 integracion'!F70</f>
        <v>0</v>
      </c>
      <c r="G70" s="7">
        <f>'[1]9 integracion'!I70</f>
        <v>350997810</v>
      </c>
      <c r="H70" s="15">
        <f>'[1]9 integracion'!J70</f>
        <v>0.83142131294324984</v>
      </c>
      <c r="I70" s="7">
        <f>'[1]9 integracion'!M70</f>
        <v>36266362</v>
      </c>
      <c r="J70" s="15">
        <f>'[1]9 integracion'!L70</f>
        <v>0.91732676719584239</v>
      </c>
      <c r="K70" s="7">
        <f>'[1]9 integracion'!K70</f>
        <v>387264172</v>
      </c>
      <c r="L70" s="15">
        <f>'[1]9 integracion'!L70</f>
        <v>0.91732676719584239</v>
      </c>
      <c r="M70" s="8"/>
      <c r="N70" s="8"/>
    </row>
    <row r="71" spans="1:14" x14ac:dyDescent="0.2">
      <c r="A71" s="7" t="str">
        <f>'[1]9 integracion'!A71</f>
        <v>´3120300000000000000000</v>
      </c>
      <c r="B71" s="7" t="str">
        <f>'[1]9 integracion'!B71</f>
        <v>Otros Gastos Generales</v>
      </c>
      <c r="C71" s="7">
        <f>'[1]9 integracion'!C71</f>
        <v>23703000</v>
      </c>
      <c r="D71" s="7">
        <f>'[1]9 integracion'!D71</f>
        <v>18486585</v>
      </c>
      <c r="E71" s="7">
        <f>'[1]9 integracion'!E71</f>
        <v>42189585</v>
      </c>
      <c r="F71" s="14">
        <f>'[1]9 integracion'!F71</f>
        <v>0</v>
      </c>
      <c r="G71" s="7">
        <f>'[1]9 integracion'!I71</f>
        <v>39585142</v>
      </c>
      <c r="H71" s="15">
        <f>'[1]9 integracion'!J71</f>
        <v>0.93826810574221098</v>
      </c>
      <c r="I71" s="7">
        <f>'[1]9 integracion'!M71</f>
        <v>0</v>
      </c>
      <c r="J71" s="15">
        <f>'[1]9 integracion'!L71</f>
        <v>0.93826810574221098</v>
      </c>
      <c r="K71" s="7">
        <f>'[1]9 integracion'!K71</f>
        <v>39585142</v>
      </c>
      <c r="L71" s="15">
        <f>'[1]9 integracion'!L71</f>
        <v>0.93826810574221098</v>
      </c>
      <c r="M71" s="8"/>
      <c r="N71" s="8"/>
    </row>
    <row r="72" spans="1:14" x14ac:dyDescent="0.2">
      <c r="A72" s="7" t="str">
        <f>'[1]9 integracion'!A72</f>
        <v>´3120301000000000000000</v>
      </c>
      <c r="B72" s="7" t="str">
        <f>'[1]9 integracion'!B72</f>
        <v>Sentencias Judiciales</v>
      </c>
      <c r="C72" s="7">
        <f>'[1]9 integracion'!C72</f>
        <v>0</v>
      </c>
      <c r="D72" s="7">
        <f>'[1]9 integracion'!D72</f>
        <v>17172585</v>
      </c>
      <c r="E72" s="7">
        <f>'[1]9 integracion'!E72</f>
        <v>17172585</v>
      </c>
      <c r="F72" s="14">
        <f>'[1]9 integracion'!F72</f>
        <v>0</v>
      </c>
      <c r="G72" s="7">
        <f>'[1]9 integracion'!I72</f>
        <v>17172585</v>
      </c>
      <c r="H72" s="15">
        <f>'[1]9 integracion'!J72</f>
        <v>1</v>
      </c>
      <c r="I72" s="7">
        <f>'[1]9 integracion'!M72</f>
        <v>0</v>
      </c>
      <c r="J72" s="15">
        <f>'[1]9 integracion'!L72</f>
        <v>1</v>
      </c>
      <c r="K72" s="7">
        <f>'[1]9 integracion'!K72</f>
        <v>17172585</v>
      </c>
      <c r="L72" s="15">
        <f>'[1]9 integracion'!L72</f>
        <v>1</v>
      </c>
      <c r="M72" s="8"/>
      <c r="N72" s="8"/>
    </row>
    <row r="73" spans="1:14" x14ac:dyDescent="0.2">
      <c r="A73" s="7" t="str">
        <f>'[1]9 integracion'!A73</f>
        <v>´3120301020000000000000</v>
      </c>
      <c r="B73" s="7" t="str">
        <f>'[1]9 integracion'!B73</f>
        <v>Otras Sentencias</v>
      </c>
      <c r="C73" s="7">
        <f>'[1]9 integracion'!C73</f>
        <v>0</v>
      </c>
      <c r="D73" s="7">
        <f>'[1]9 integracion'!D73</f>
        <v>17172585</v>
      </c>
      <c r="E73" s="7">
        <f>'[1]9 integracion'!E73</f>
        <v>17172585</v>
      </c>
      <c r="F73" s="14">
        <f>'[1]9 integracion'!F73</f>
        <v>0</v>
      </c>
      <c r="G73" s="7">
        <f>'[1]9 integracion'!I73</f>
        <v>17172585</v>
      </c>
      <c r="H73" s="15">
        <f>'[1]9 integracion'!J73</f>
        <v>1</v>
      </c>
      <c r="I73" s="7">
        <f>'[1]9 integracion'!M73</f>
        <v>0</v>
      </c>
      <c r="J73" s="15">
        <f>'[1]9 integracion'!L73</f>
        <v>1</v>
      </c>
      <c r="K73" s="7">
        <f>'[1]9 integracion'!K73</f>
        <v>17172585</v>
      </c>
      <c r="L73" s="15">
        <f>'[1]9 integracion'!L73</f>
        <v>1</v>
      </c>
      <c r="M73" s="8"/>
      <c r="N73" s="8"/>
    </row>
    <row r="74" spans="1:14" x14ac:dyDescent="0.2">
      <c r="A74" s="7" t="str">
        <f>'[1]9 integracion'!A74</f>
        <v>´3120302000000000000000</v>
      </c>
      <c r="B74" s="7" t="str">
        <f>'[1]9 integracion'!B74</f>
        <v>Impuestos, Tasas, Contribuciones, Derechos y Multas</v>
      </c>
      <c r="C74" s="7">
        <f>'[1]9 integracion'!C74</f>
        <v>22703000</v>
      </c>
      <c r="D74" s="7">
        <f>'[1]9 integracion'!D74</f>
        <v>1314000</v>
      </c>
      <c r="E74" s="7">
        <f>'[1]9 integracion'!E74</f>
        <v>24017000</v>
      </c>
      <c r="F74" s="14">
        <f>'[1]9 integracion'!F74</f>
        <v>0</v>
      </c>
      <c r="G74" s="7">
        <f>'[1]9 integracion'!I74</f>
        <v>22412557</v>
      </c>
      <c r="H74" s="15">
        <f>'[1]9 integracion'!J74</f>
        <v>0.93319552816754803</v>
      </c>
      <c r="I74" s="7">
        <f>'[1]9 integracion'!M74</f>
        <v>0</v>
      </c>
      <c r="J74" s="15">
        <f>'[1]9 integracion'!L74</f>
        <v>0.93319552816754803</v>
      </c>
      <c r="K74" s="7">
        <f>'[1]9 integracion'!K74</f>
        <v>22412557</v>
      </c>
      <c r="L74" s="15">
        <f>'[1]9 integracion'!L74</f>
        <v>0.93319552816754803</v>
      </c>
      <c r="M74" s="8"/>
      <c r="N74" s="8"/>
    </row>
    <row r="75" spans="1:14" x14ac:dyDescent="0.2">
      <c r="A75" s="7" t="str">
        <f>'[1]9 integracion'!A75</f>
        <v>´3120303000000000000000</v>
      </c>
      <c r="B75" s="7" t="str">
        <f>'[1]9 integracion'!B75</f>
        <v>Intereses y Comisiones</v>
      </c>
      <c r="C75" s="7">
        <f>'[1]9 integracion'!C75</f>
        <v>1000000</v>
      </c>
      <c r="D75" s="7">
        <f>'[1]9 integracion'!D75</f>
        <v>0</v>
      </c>
      <c r="E75" s="7">
        <f>'[1]9 integracion'!E75</f>
        <v>1000000</v>
      </c>
      <c r="F75" s="14">
        <f>'[1]9 integracion'!F75</f>
        <v>0</v>
      </c>
      <c r="G75" s="7">
        <f>'[1]9 integracion'!I75</f>
        <v>0</v>
      </c>
      <c r="H75" s="15">
        <f>'[1]9 integracion'!J75</f>
        <v>0</v>
      </c>
      <c r="I75" s="7">
        <f>'[1]9 integracion'!M75</f>
        <v>0</v>
      </c>
      <c r="J75" s="15">
        <f>'[1]9 integracion'!L75</f>
        <v>0</v>
      </c>
      <c r="K75" s="7">
        <f>'[1]9 integracion'!K75</f>
        <v>0</v>
      </c>
      <c r="L75" s="15">
        <f>'[1]9 integracion'!L75</f>
        <v>0</v>
      </c>
      <c r="M75" s="8"/>
      <c r="N75" s="8"/>
    </row>
    <row r="76" spans="1:14" x14ac:dyDescent="0.2">
      <c r="A76" s="7" t="str">
        <f>'[1]9 integracion'!A76</f>
        <v>´3150000000000000000000</v>
      </c>
      <c r="B76" s="7" t="str">
        <f>'[1]9 integracion'!B76</f>
        <v>Pasivos Exigibles</v>
      </c>
      <c r="C76" s="7">
        <f>'[1]9 integracion'!C76</f>
        <v>0</v>
      </c>
      <c r="D76" s="7">
        <f>'[1]9 integracion'!D76</f>
        <v>5944474</v>
      </c>
      <c r="E76" s="7">
        <f>'[1]9 integracion'!E76</f>
        <v>5944474</v>
      </c>
      <c r="F76" s="14">
        <f>'[1]9 integracion'!F76</f>
        <v>0</v>
      </c>
      <c r="G76" s="7">
        <f>'[1]9 integracion'!I76</f>
        <v>5944474</v>
      </c>
      <c r="H76" s="15">
        <f>'[1]9 integracion'!J76</f>
        <v>1</v>
      </c>
      <c r="I76" s="7">
        <f>'[1]9 integracion'!M76</f>
        <v>0</v>
      </c>
      <c r="J76" s="15">
        <f>'[1]9 integracion'!L76</f>
        <v>1</v>
      </c>
      <c r="K76" s="7">
        <f>'[1]9 integracion'!K76</f>
        <v>5944474</v>
      </c>
      <c r="L76" s="15">
        <f>'[1]9 integracion'!L76</f>
        <v>1</v>
      </c>
      <c r="M76" s="8"/>
      <c r="N76" s="8"/>
    </row>
    <row r="77" spans="1:14" x14ac:dyDescent="0.2">
      <c r="A77" s="7" t="str">
        <f>'[1]9 integracion'!A77</f>
        <v>´3300000000000000000000</v>
      </c>
      <c r="B77" s="7" t="str">
        <f>'[1]9 integracion'!B77</f>
        <v>INVERSIӎ</v>
      </c>
      <c r="C77" s="7">
        <f>'[1]9 integracion'!C77</f>
        <v>1219649438000</v>
      </c>
      <c r="D77" s="7">
        <f>'[1]9 integracion'!D77</f>
        <v>-61620026126</v>
      </c>
      <c r="E77" s="7">
        <f>'[1]9 integracion'!E77</f>
        <v>1158029411874</v>
      </c>
      <c r="F77" s="14">
        <f>'[1]9 integracion'!F77</f>
        <v>0</v>
      </c>
      <c r="G77" s="7">
        <f>'[1]9 integracion'!I77</f>
        <v>935875361130</v>
      </c>
      <c r="H77" s="15">
        <f>'[1]9 integracion'!J77</f>
        <v>0.80816199617547224</v>
      </c>
      <c r="I77" s="7">
        <f>'[1]9 integracion'!M77</f>
        <v>175175435956</v>
      </c>
      <c r="J77" s="15">
        <f>'[1]9 integracion'!L77</f>
        <v>0.95943227839785516</v>
      </c>
      <c r="K77" s="7">
        <f>'[1]9 integracion'!K77</f>
        <v>1111050797086</v>
      </c>
      <c r="L77" s="15">
        <f>'[1]9 integracion'!L77</f>
        <v>0.95943227839785516</v>
      </c>
      <c r="M77" s="8"/>
      <c r="N77" s="8"/>
    </row>
    <row r="78" spans="1:14" x14ac:dyDescent="0.2">
      <c r="A78" s="7" t="str">
        <f>'[1]9 integracion'!A78</f>
        <v>´3310000000000000000000</v>
      </c>
      <c r="B78" s="7" t="str">
        <f>'[1]9 integracion'!B78</f>
        <v>DIRECTA</v>
      </c>
      <c r="C78" s="7">
        <f>'[1]9 integracion'!C78</f>
        <v>1217482672000</v>
      </c>
      <c r="D78" s="7">
        <f>'[1]9 integracion'!D78</f>
        <v>-68076880371</v>
      </c>
      <c r="E78" s="7">
        <f>'[1]9 integracion'!E78</f>
        <v>1149405791629</v>
      </c>
      <c r="F78" s="14">
        <f>'[1]9 integracion'!F78</f>
        <v>0</v>
      </c>
      <c r="G78" s="7">
        <f>'[1]9 integracion'!I78</f>
        <v>928419846790</v>
      </c>
      <c r="H78" s="15">
        <f>'[1]9 integracion'!J78</f>
        <v>0.80773896699632353</v>
      </c>
      <c r="I78" s="7">
        <f>'[1]9 integracion'!M78</f>
        <v>175170178157</v>
      </c>
      <c r="J78" s="15">
        <f>'[1]9 integracion'!L78</f>
        <v>0.96013960690326139</v>
      </c>
      <c r="K78" s="7">
        <f>'[1]9 integracion'!K78</f>
        <v>1103590024947</v>
      </c>
      <c r="L78" s="15">
        <f>'[1]9 integracion'!L78</f>
        <v>0.96013960690326139</v>
      </c>
      <c r="M78" s="8"/>
      <c r="N78" s="8"/>
    </row>
    <row r="79" spans="1:14" x14ac:dyDescent="0.2">
      <c r="A79" s="7" t="str">
        <f>'[1]9 integracion'!A79</f>
        <v>´3311400000000000000000</v>
      </c>
      <c r="B79" s="7" t="str">
        <f>'[1]9 integracion'!B79</f>
        <v>Bogot᠈umana</v>
      </c>
      <c r="C79" s="7">
        <f>'[1]9 integracion'!C79</f>
        <v>1217482672000</v>
      </c>
      <c r="D79" s="7">
        <f>'[1]9 integracion'!D79</f>
        <v>-68076880371</v>
      </c>
      <c r="E79" s="7">
        <f>'[1]9 integracion'!E79</f>
        <v>1149405791629</v>
      </c>
      <c r="F79" s="14">
        <f>'[1]9 integracion'!F79</f>
        <v>0</v>
      </c>
      <c r="G79" s="7">
        <f>'[1]9 integracion'!I79</f>
        <v>928419846790</v>
      </c>
      <c r="H79" s="15">
        <f>'[1]9 integracion'!J79</f>
        <v>0.80773896699632353</v>
      </c>
      <c r="I79" s="7">
        <f>'[1]9 integracion'!M79</f>
        <v>175170178157</v>
      </c>
      <c r="J79" s="15">
        <f>'[1]9 integracion'!L79</f>
        <v>0.96013960690326139</v>
      </c>
      <c r="K79" s="7">
        <f>'[1]9 integracion'!K79</f>
        <v>1103590024947</v>
      </c>
      <c r="L79" s="15">
        <f>'[1]9 integracion'!L79</f>
        <v>0.96013960690326139</v>
      </c>
      <c r="M79" s="8"/>
      <c r="N79" s="8"/>
    </row>
    <row r="80" spans="1:14" x14ac:dyDescent="0.2">
      <c r="A80" s="7" t="str">
        <f>'[1]9 integracion'!A80</f>
        <v>´3311401000000000000000</v>
      </c>
      <c r="B80" s="7" t="str">
        <f>'[1]9 integracion'!B80</f>
        <v>Una ciudad que supera la segregaci󮠹 la discriminaci󮺠el ser humano en el centro de las preocupaciones del desarrollo</v>
      </c>
      <c r="C80" s="7">
        <f>'[1]9 integracion'!C80</f>
        <v>1009492067000</v>
      </c>
      <c r="D80" s="7">
        <f>'[1]9 integracion'!D80</f>
        <v>-71672231668</v>
      </c>
      <c r="E80" s="7">
        <f>'[1]9 integracion'!E80</f>
        <v>937819835332</v>
      </c>
      <c r="F80" s="14">
        <f>'[1]9 integracion'!F80</f>
        <v>0</v>
      </c>
      <c r="G80" s="7">
        <f>'[1]9 integracion'!I80</f>
        <v>748863725066</v>
      </c>
      <c r="H80" s="15">
        <f>'[1]9 integracion'!J80</f>
        <v>0.79851555368403238</v>
      </c>
      <c r="I80" s="7">
        <f>'[1]9 integracion'!M80</f>
        <v>143690869448</v>
      </c>
      <c r="J80" s="15">
        <f>'[1]9 integracion'!L80</f>
        <v>0.95173354293367496</v>
      </c>
      <c r="K80" s="7">
        <f>'[1]9 integracion'!K80</f>
        <v>892554594514</v>
      </c>
      <c r="L80" s="15">
        <f>'[1]9 integracion'!L80</f>
        <v>0.95173354293367496</v>
      </c>
      <c r="M80" s="8"/>
      <c r="N80" s="8"/>
    </row>
    <row r="81" spans="1:14" x14ac:dyDescent="0.2">
      <c r="A81" s="7" t="str">
        <f>'[1]9 integracion'!A81</f>
        <v>´3311401010000000000000</v>
      </c>
      <c r="B81" s="7" t="str">
        <f>'[1]9 integracion'!B81</f>
        <v>Garant_xD860_del desarrollo integral de la primera infancia</v>
      </c>
      <c r="C81" s="7">
        <f>'[1]9 integracion'!C81</f>
        <v>344911236000</v>
      </c>
      <c r="D81" s="7">
        <f>'[1]9 integracion'!D81</f>
        <v>-67171474366</v>
      </c>
      <c r="E81" s="7">
        <f>'[1]9 integracion'!E81</f>
        <v>277739761634</v>
      </c>
      <c r="F81" s="14">
        <f>'[1]9 integracion'!F81</f>
        <v>0</v>
      </c>
      <c r="G81" s="7">
        <f>'[1]9 integracion'!I81</f>
        <v>205953483946</v>
      </c>
      <c r="H81" s="15">
        <f>'[1]9 integracion'!J81</f>
        <v>0.74153402715669303</v>
      </c>
      <c r="I81" s="7">
        <f>'[1]9 integracion'!M81</f>
        <v>62151230767</v>
      </c>
      <c r="J81" s="15">
        <f>'[1]9 integracion'!L81</f>
        <v>0.96530908335084953</v>
      </c>
      <c r="K81" s="7">
        <f>'[1]9 integracion'!K81</f>
        <v>268104714713</v>
      </c>
      <c r="L81" s="15">
        <f>'[1]9 integracion'!L81</f>
        <v>0.96530908335084953</v>
      </c>
      <c r="M81" s="8"/>
      <c r="N81" s="8"/>
    </row>
    <row r="82" spans="1:14" x14ac:dyDescent="0.2">
      <c r="A82" s="7" t="str">
        <f>'[1]9 integracion'!A82</f>
        <v>´3311401010735000000000</v>
      </c>
      <c r="B82" s="7" t="str">
        <f>'[1]9 integracion'!B82</f>
        <v>Desarrollo integral de la primera infancia en Bogotፊ</v>
      </c>
      <c r="C82" s="7">
        <f>'[1]9 integracion'!C82</f>
        <v>304980135000</v>
      </c>
      <c r="D82" s="7">
        <f>'[1]9 integracion'!D82</f>
        <v>-65923717003</v>
      </c>
      <c r="E82" s="7">
        <f>'[1]9 integracion'!E82</f>
        <v>239056417997</v>
      </c>
      <c r="F82" s="14">
        <f>'[1]9 integracion'!F82</f>
        <v>0</v>
      </c>
      <c r="G82" s="7">
        <f>'[1]9 integracion'!I82</f>
        <v>191624806740</v>
      </c>
      <c r="H82" s="15">
        <f>'[1]9 integracion'!J82</f>
        <v>0.80158821229557942</v>
      </c>
      <c r="I82" s="7">
        <f>'[1]9 integracion'!M82</f>
        <v>44657376086</v>
      </c>
      <c r="J82" s="15">
        <f>'[1]9 integracion'!L82</f>
        <v>0.98839506090551887</v>
      </c>
      <c r="K82" s="7">
        <f>'[1]9 integracion'!K82</f>
        <v>236282182826</v>
      </c>
      <c r="L82" s="15">
        <f>'[1]9 integracion'!L82</f>
        <v>0.98839506090551887</v>
      </c>
      <c r="M82" s="8"/>
      <c r="N82" s="8"/>
    </row>
    <row r="83" spans="1:14" x14ac:dyDescent="0.2">
      <c r="A83" s="7" t="str">
        <f>'[1]9 integracion'!A83</f>
        <v>´3311401010735102000000</v>
      </c>
      <c r="B83" s="7" t="str">
        <f>'[1]9 integracion'!B83</f>
        <v>102 - Desarrollo integral de la primera infancia en Bogotፊ</v>
      </c>
      <c r="C83" s="7">
        <f>'[1]9 integracion'!C83</f>
        <v>3723449000</v>
      </c>
      <c r="D83" s="7">
        <f>'[1]9 integracion'!D83</f>
        <v>0</v>
      </c>
      <c r="E83" s="7">
        <f>'[1]9 integracion'!E83</f>
        <v>3723449000</v>
      </c>
      <c r="F83" s="14">
        <f>'[1]9 integracion'!F83</f>
        <v>0</v>
      </c>
      <c r="G83" s="7">
        <f>'[1]9 integracion'!I83</f>
        <v>3168789841</v>
      </c>
      <c r="H83" s="15">
        <f>'[1]9 integracion'!J83</f>
        <v>0.85103618741655918</v>
      </c>
      <c r="I83" s="7">
        <f>'[1]9 integracion'!M83</f>
        <v>543700431</v>
      </c>
      <c r="J83" s="15">
        <f>'[1]9 integracion'!L83</f>
        <v>0.99705683413415891</v>
      </c>
      <c r="K83" s="7">
        <f>'[1]9 integracion'!K83</f>
        <v>3712490272</v>
      </c>
      <c r="L83" s="15">
        <f>'[1]9 integracion'!L83</f>
        <v>0.99705683413415891</v>
      </c>
      <c r="M83" s="8"/>
      <c r="N83" s="8"/>
    </row>
    <row r="84" spans="1:14" x14ac:dyDescent="0.2">
      <c r="A84" s="7" t="str">
        <f>'[1]9 integracion'!A84</f>
        <v>´3311401010735103000000</v>
      </c>
      <c r="B84" s="7" t="str">
        <f>'[1]9 integracion'!B84</f>
        <v>103 - Desarrollo integral de la primera infancia en Bogotፊ</v>
      </c>
      <c r="C84" s="7">
        <f>'[1]9 integracion'!C84</f>
        <v>251031000</v>
      </c>
      <c r="D84" s="7">
        <f>'[1]9 integracion'!D84</f>
        <v>0</v>
      </c>
      <c r="E84" s="7">
        <f>'[1]9 integracion'!E84</f>
        <v>251031000</v>
      </c>
      <c r="F84" s="14">
        <f>'[1]9 integracion'!F84</f>
        <v>0</v>
      </c>
      <c r="G84" s="7">
        <f>'[1]9 integracion'!I84</f>
        <v>208214901</v>
      </c>
      <c r="H84" s="15">
        <f>'[1]9 integracion'!J84</f>
        <v>0.82943899757400485</v>
      </c>
      <c r="I84" s="7">
        <f>'[1]9 integracion'!M84</f>
        <v>42756099</v>
      </c>
      <c r="J84" s="15">
        <f>'[1]9 integracion'!L84</f>
        <v>0.99976098569499383</v>
      </c>
      <c r="K84" s="7">
        <f>'[1]9 integracion'!K84</f>
        <v>250971000</v>
      </c>
      <c r="L84" s="15">
        <f>'[1]9 integracion'!L84</f>
        <v>0.99976098569499383</v>
      </c>
      <c r="M84" s="8"/>
      <c r="N84" s="8"/>
    </row>
    <row r="85" spans="1:14" x14ac:dyDescent="0.2">
      <c r="A85" s="7" t="str">
        <f>'[1]9 integracion'!A85</f>
        <v>´3311401010735104000000</v>
      </c>
      <c r="B85" s="7" t="str">
        <f>'[1]9 integracion'!B85</f>
        <v>104 - Desarrollo integral de la primera infancia en Bogotፊ</v>
      </c>
      <c r="C85" s="7">
        <f>'[1]9 integracion'!C85</f>
        <v>301005655000</v>
      </c>
      <c r="D85" s="7">
        <f>'[1]9 integracion'!D85</f>
        <v>-65923717003</v>
      </c>
      <c r="E85" s="7">
        <f>'[1]9 integracion'!E85</f>
        <v>235081937997</v>
      </c>
      <c r="F85" s="14">
        <f>'[1]9 integracion'!F85</f>
        <v>0</v>
      </c>
      <c r="G85" s="7">
        <f>'[1]9 integracion'!I85</f>
        <v>188247801998</v>
      </c>
      <c r="H85" s="15">
        <f>'[1]9 integracion'!J85</f>
        <v>0.80077526841046509</v>
      </c>
      <c r="I85" s="7">
        <f>'[1]9 integracion'!M85</f>
        <v>44070919556</v>
      </c>
      <c r="J85" s="15">
        <f>'[1]9 integracion'!L85</f>
        <v>0.98824573054593734</v>
      </c>
      <c r="K85" s="7">
        <f>'[1]9 integracion'!K85</f>
        <v>232318721554</v>
      </c>
      <c r="L85" s="15">
        <f>'[1]9 integracion'!L85</f>
        <v>0.98824573054593734</v>
      </c>
      <c r="M85" s="8"/>
      <c r="N85" s="8"/>
    </row>
    <row r="86" spans="1:14" x14ac:dyDescent="0.2">
      <c r="A86" s="7" t="str">
        <f>'[1]9 integracion'!A86</f>
        <v>´3311401010739000000000</v>
      </c>
      <c r="B86" s="7" t="str">
        <f>'[1]9 integracion'!B86</f>
        <v>Construcciones dignas adecuadas y seguras</v>
      </c>
      <c r="C86" s="7">
        <f>'[1]9 integracion'!C86</f>
        <v>39931101000</v>
      </c>
      <c r="D86" s="7">
        <f>'[1]9 integracion'!D86</f>
        <v>-1247757363</v>
      </c>
      <c r="E86" s="7">
        <f>'[1]9 integracion'!E86</f>
        <v>38683343637</v>
      </c>
      <c r="F86" s="14">
        <f>'[1]9 integracion'!F86</f>
        <v>0</v>
      </c>
      <c r="G86" s="7">
        <f>'[1]9 integracion'!I86</f>
        <v>14328677206</v>
      </c>
      <c r="H86" s="15">
        <f>'[1]9 integracion'!J86</f>
        <v>0.3704094801229863</v>
      </c>
      <c r="I86" s="7">
        <f>'[1]9 integracion'!M86</f>
        <v>17493854681</v>
      </c>
      <c r="J86" s="15">
        <f>'[1]9 integracion'!L86</f>
        <v>0.82264170816305182</v>
      </c>
      <c r="K86" s="7">
        <f>'[1]9 integracion'!K86</f>
        <v>31822531887</v>
      </c>
      <c r="L86" s="15">
        <f>'[1]9 integracion'!L86</f>
        <v>0.82264170816305182</v>
      </c>
      <c r="M86" s="8"/>
      <c r="N86" s="8"/>
    </row>
    <row r="87" spans="1:14" x14ac:dyDescent="0.2">
      <c r="A87" s="7" t="str">
        <f>'[1]9 integracion'!A87</f>
        <v>´3311401010739103000000</v>
      </c>
      <c r="B87" s="7" t="str">
        <f>'[1]9 integracion'!B87</f>
        <v>103 - Construcciones dignas adecuadas y seguras</v>
      </c>
      <c r="C87" s="7">
        <f>'[1]9 integracion'!C87</f>
        <v>39931101000</v>
      </c>
      <c r="D87" s="7">
        <f>'[1]9 integracion'!D87</f>
        <v>-1247757363</v>
      </c>
      <c r="E87" s="7">
        <f>'[1]9 integracion'!E87</f>
        <v>38683343637</v>
      </c>
      <c r="F87" s="14">
        <f>'[1]9 integracion'!F87</f>
        <v>0</v>
      </c>
      <c r="G87" s="7">
        <f>'[1]9 integracion'!I87</f>
        <v>14328677206</v>
      </c>
      <c r="H87" s="15">
        <f>'[1]9 integracion'!J87</f>
        <v>0.3704094801229863</v>
      </c>
      <c r="I87" s="7">
        <f>'[1]9 integracion'!M87</f>
        <v>17493854681</v>
      </c>
      <c r="J87" s="15">
        <f>'[1]9 integracion'!L87</f>
        <v>0.82264170816305182</v>
      </c>
      <c r="K87" s="7">
        <f>'[1]9 integracion'!K87</f>
        <v>31822531887</v>
      </c>
      <c r="L87" s="15">
        <f>'[1]9 integracion'!L87</f>
        <v>0.82264170816305182</v>
      </c>
      <c r="M87" s="8"/>
      <c r="N87" s="8"/>
    </row>
    <row r="88" spans="1:14" x14ac:dyDescent="0.2">
      <c r="A88" s="7" t="str">
        <f>'[1]9 integracion'!A88</f>
        <v>´3311401050000000000000</v>
      </c>
      <c r="B88" s="7" t="str">
        <f>'[1]9 integracion'!B88</f>
        <v>Lucha contra distintos tipos de discriminaci󮠹 violencias por condici󮬠situaci󮬠identidad, diferencia, diversidad o etapa del ciclo vital</v>
      </c>
      <c r="C88" s="7">
        <f>'[1]9 integracion'!C88</f>
        <v>247490183000</v>
      </c>
      <c r="D88" s="7">
        <f>'[1]9 integracion'!D88</f>
        <v>6052667648</v>
      </c>
      <c r="E88" s="7">
        <f>'[1]9 integracion'!E88</f>
        <v>253542850648</v>
      </c>
      <c r="F88" s="14">
        <f>'[1]9 integracion'!F88</f>
        <v>0</v>
      </c>
      <c r="G88" s="7">
        <f>'[1]9 integracion'!I88</f>
        <v>213315215899</v>
      </c>
      <c r="H88" s="15">
        <f>'[1]9 integracion'!J88</f>
        <v>0.8413379251428823</v>
      </c>
      <c r="I88" s="7">
        <f>'[1]9 integracion'!M88</f>
        <v>35438098650</v>
      </c>
      <c r="J88" s="15">
        <f>'[1]9 integracion'!L88</f>
        <v>0.98110955963948898</v>
      </c>
      <c r="K88" s="7">
        <f>'[1]9 integracion'!K88</f>
        <v>248753314549</v>
      </c>
      <c r="L88" s="15">
        <f>'[1]9 integracion'!L88</f>
        <v>0.98110955963948898</v>
      </c>
      <c r="M88" s="8"/>
      <c r="N88" s="8"/>
    </row>
    <row r="89" spans="1:14" x14ac:dyDescent="0.2">
      <c r="A89" s="7" t="str">
        <f>'[1]9 integracion'!A89</f>
        <v>´3311401050640000000000</v>
      </c>
      <c r="B89" s="7" t="str">
        <f>'[1]9 integracion'!B89</f>
        <v>Modernizaci󮠹 fortalecimiento de las tecnolog_xD873_ de informaci󮠹 comunicaciones TIC</v>
      </c>
      <c r="C89" s="7">
        <f>'[1]9 integracion'!C89</f>
        <v>937000000</v>
      </c>
      <c r="D89" s="7">
        <f>'[1]9 integracion'!D89</f>
        <v>0</v>
      </c>
      <c r="E89" s="7">
        <f>'[1]9 integracion'!E89</f>
        <v>937000000</v>
      </c>
      <c r="F89" s="14">
        <f>'[1]9 integracion'!F89</f>
        <v>0</v>
      </c>
      <c r="G89" s="7">
        <f>'[1]9 integracion'!I89</f>
        <v>897878460</v>
      </c>
      <c r="H89" s="15">
        <f>'[1]9 integracion'!J89</f>
        <v>0.95824808964781216</v>
      </c>
      <c r="I89" s="7">
        <f>'[1]9 integracion'!M89</f>
        <v>34215051</v>
      </c>
      <c r="J89" s="15">
        <f>'[1]9 integracion'!L89</f>
        <v>0.99476361899679833</v>
      </c>
      <c r="K89" s="7">
        <f>'[1]9 integracion'!K89</f>
        <v>932093511</v>
      </c>
      <c r="L89" s="15">
        <f>'[1]9 integracion'!L89</f>
        <v>0.99476361899679833</v>
      </c>
      <c r="M89" s="8"/>
      <c r="N89" s="8"/>
    </row>
    <row r="90" spans="1:14" x14ac:dyDescent="0.2">
      <c r="A90" s="7" t="str">
        <f>'[1]9 integracion'!A90</f>
        <v>´3311401050640125000000</v>
      </c>
      <c r="B90" s="7" t="str">
        <f>'[1]9 integracion'!B90</f>
        <v>125 - Modernizaci󮠹 fortalecimiento de las tecnolog_xD873_ de informaci󮠹 comunicaciones TIC</v>
      </c>
      <c r="C90" s="7">
        <f>'[1]9 integracion'!C90</f>
        <v>937000000</v>
      </c>
      <c r="D90" s="7">
        <f>'[1]9 integracion'!D90</f>
        <v>0</v>
      </c>
      <c r="E90" s="7">
        <f>'[1]9 integracion'!E90</f>
        <v>937000000</v>
      </c>
      <c r="F90" s="14">
        <f>'[1]9 integracion'!F90</f>
        <v>0</v>
      </c>
      <c r="G90" s="7">
        <f>'[1]9 integracion'!I90</f>
        <v>897878460</v>
      </c>
      <c r="H90" s="15">
        <f>'[1]9 integracion'!J90</f>
        <v>0.95824808964781216</v>
      </c>
      <c r="I90" s="7">
        <f>'[1]9 integracion'!M90</f>
        <v>34215051</v>
      </c>
      <c r="J90" s="15">
        <f>'[1]9 integracion'!L90</f>
        <v>0.99476361899679833</v>
      </c>
      <c r="K90" s="7">
        <f>'[1]9 integracion'!K90</f>
        <v>932093511</v>
      </c>
      <c r="L90" s="15">
        <f>'[1]9 integracion'!L90</f>
        <v>0.99476361899679833</v>
      </c>
      <c r="M90" s="8"/>
      <c r="N90" s="8"/>
    </row>
    <row r="91" spans="1:14" x14ac:dyDescent="0.2">
      <c r="A91" s="7" t="str">
        <f>'[1]9 integracion'!A91</f>
        <v>´3311401050721000000000</v>
      </c>
      <c r="B91" s="7" t="str">
        <f>'[1]9 integracion'!B91</f>
        <v>Atenci󮠩ntegral a personas con discapacidad, familias y ciudadores: cerrando brechas</v>
      </c>
      <c r="C91" s="7">
        <f>'[1]9 integracion'!C91</f>
        <v>38843592000</v>
      </c>
      <c r="D91" s="7">
        <f>'[1]9 integracion'!D91</f>
        <v>6416637399</v>
      </c>
      <c r="E91" s="7">
        <f>'[1]9 integracion'!E91</f>
        <v>45260229399</v>
      </c>
      <c r="F91" s="14">
        <f>'[1]9 integracion'!F91</f>
        <v>0</v>
      </c>
      <c r="G91" s="7">
        <f>'[1]9 integracion'!I91</f>
        <v>39518509031</v>
      </c>
      <c r="H91" s="15">
        <f>'[1]9 integracion'!J91</f>
        <v>0.87313983061414047</v>
      </c>
      <c r="I91" s="7">
        <f>'[1]9 integracion'!M91</f>
        <v>5690058412</v>
      </c>
      <c r="J91" s="15">
        <f>'[1]9 integracion'!L91</f>
        <v>0.99885855735408313</v>
      </c>
      <c r="K91" s="7">
        <f>'[1]9 integracion'!K91</f>
        <v>45208567443</v>
      </c>
      <c r="L91" s="15">
        <f>'[1]9 integracion'!L91</f>
        <v>0.99885855735408313</v>
      </c>
      <c r="M91" s="8"/>
      <c r="N91" s="8"/>
    </row>
    <row r="92" spans="1:14" x14ac:dyDescent="0.2">
      <c r="A92" s="7" t="str">
        <f>'[1]9 integracion'!A92</f>
        <v>´3311401050721125000000</v>
      </c>
      <c r="B92" s="7" t="str">
        <f>'[1]9 integracion'!B92</f>
        <v>125 - Atenci󮠩ntegral a personas con discapacidad, familias y ciudadores: cerrando brechas</v>
      </c>
      <c r="C92" s="7">
        <f>'[1]9 integracion'!C92</f>
        <v>38843592000</v>
      </c>
      <c r="D92" s="7">
        <f>'[1]9 integracion'!D92</f>
        <v>6416637399</v>
      </c>
      <c r="E92" s="7">
        <f>'[1]9 integracion'!E92</f>
        <v>45260229399</v>
      </c>
      <c r="F92" s="14">
        <f>'[1]9 integracion'!F92</f>
        <v>0</v>
      </c>
      <c r="G92" s="7">
        <f>'[1]9 integracion'!I92</f>
        <v>39518509031</v>
      </c>
      <c r="H92" s="15">
        <f>'[1]9 integracion'!J92</f>
        <v>0.87313983061414047</v>
      </c>
      <c r="I92" s="7">
        <f>'[1]9 integracion'!M92</f>
        <v>5690058412</v>
      </c>
      <c r="J92" s="15">
        <f>'[1]9 integracion'!L92</f>
        <v>0.99885855735408313</v>
      </c>
      <c r="K92" s="7">
        <f>'[1]9 integracion'!K92</f>
        <v>45208567443</v>
      </c>
      <c r="L92" s="15">
        <f>'[1]9 integracion'!L92</f>
        <v>0.99885855735408313</v>
      </c>
      <c r="M92" s="8"/>
      <c r="N92" s="8"/>
    </row>
    <row r="93" spans="1:14" x14ac:dyDescent="0.2">
      <c r="A93" s="7" t="str">
        <f>'[1]9 integracion'!A93</f>
        <v>´3311401050722000000000</v>
      </c>
      <c r="B93" s="7" t="str">
        <f>'[1]9 integracion'!B93</f>
        <v>Protecci󮬠prevenci󮠹 atenci󮠩ntegral a ni񯳬 ni񡳬 adolescentes y j󶥮es en situaci󮠤e vida de y en calle y pandilleros en condici󮠤e fragilidad social</v>
      </c>
      <c r="C93" s="7">
        <f>'[1]9 integracion'!C93</f>
        <v>14766768000</v>
      </c>
      <c r="D93" s="7">
        <f>'[1]9 integracion'!D93</f>
        <v>2064276142</v>
      </c>
      <c r="E93" s="7">
        <f>'[1]9 integracion'!E93</f>
        <v>16831044142</v>
      </c>
      <c r="F93" s="14">
        <f>'[1]9 integracion'!F93</f>
        <v>0</v>
      </c>
      <c r="G93" s="7">
        <f>'[1]9 integracion'!I93</f>
        <v>14883478457</v>
      </c>
      <c r="H93" s="15">
        <f>'[1]9 integracion'!J93</f>
        <v>0.88428729266177453</v>
      </c>
      <c r="I93" s="7">
        <f>'[1]9 integracion'!M93</f>
        <v>701091842</v>
      </c>
      <c r="J93" s="15">
        <f>'[1]9 integracion'!L93</f>
        <v>0.92594197766438247</v>
      </c>
      <c r="K93" s="7">
        <f>'[1]9 integracion'!K93</f>
        <v>15584570299</v>
      </c>
      <c r="L93" s="15">
        <f>'[1]9 integracion'!L93</f>
        <v>0.92594197766438247</v>
      </c>
      <c r="M93" s="8"/>
      <c r="N93" s="8"/>
    </row>
    <row r="94" spans="1:14" x14ac:dyDescent="0.2">
      <c r="A94" s="7" t="str">
        <f>'[1]9 integracion'!A94</f>
        <v>´3311401050722125000000</v>
      </c>
      <c r="B94" s="7" t="str">
        <f>'[1]9 integracion'!B94</f>
        <v>125 - Protecci󮬠prevenci󮠹 atenci󮠩ntegral a ni񯳬 ni񡳬 adolescentes y j󶥮es en situaci󮠤e vida de y en calle y pandilleros en condici󮠤e fragilidad social</v>
      </c>
      <c r="C94" s="7">
        <f>'[1]9 integracion'!C94</f>
        <v>14766768000</v>
      </c>
      <c r="D94" s="7">
        <f>'[1]9 integracion'!D94</f>
        <v>2064276142</v>
      </c>
      <c r="E94" s="7">
        <f>'[1]9 integracion'!E94</f>
        <v>16831044142</v>
      </c>
      <c r="F94" s="14">
        <f>'[1]9 integracion'!F94</f>
        <v>0</v>
      </c>
      <c r="G94" s="7">
        <f>'[1]9 integracion'!I94</f>
        <v>14883478457</v>
      </c>
      <c r="H94" s="15">
        <f>'[1]9 integracion'!J94</f>
        <v>0.88428729266177453</v>
      </c>
      <c r="I94" s="7">
        <f>'[1]9 integracion'!M94</f>
        <v>701091842</v>
      </c>
      <c r="J94" s="15">
        <f>'[1]9 integracion'!L94</f>
        <v>0.92594197766438247</v>
      </c>
      <c r="K94" s="7">
        <f>'[1]9 integracion'!K94</f>
        <v>15584570299</v>
      </c>
      <c r="L94" s="15">
        <f>'[1]9 integracion'!L94</f>
        <v>0.92594197766438247</v>
      </c>
      <c r="M94" s="8"/>
      <c r="N94" s="8"/>
    </row>
    <row r="95" spans="1:14" x14ac:dyDescent="0.2">
      <c r="A95" s="7" t="str">
        <f>'[1]9 integracion'!A95</f>
        <v>´3311401050742000000000</v>
      </c>
      <c r="B95" s="7" t="str">
        <f>'[1]9 integracion'!B95</f>
        <v>Atenci󮠩ntegral para personas mayores: disminuyendo la discriminaci󮠹 la segregaci󮠳ocioecon󭩣a</v>
      </c>
      <c r="C95" s="7">
        <f>'[1]9 integracion'!C95</f>
        <v>115389247000</v>
      </c>
      <c r="D95" s="7">
        <f>'[1]9 integracion'!D95</f>
        <v>6816611123</v>
      </c>
      <c r="E95" s="7">
        <f>'[1]9 integracion'!E95</f>
        <v>122205858123</v>
      </c>
      <c r="F95" s="14">
        <f>'[1]9 integracion'!F95</f>
        <v>0</v>
      </c>
      <c r="G95" s="7">
        <f>'[1]9 integracion'!I95</f>
        <v>112660154259</v>
      </c>
      <c r="H95" s="15">
        <f>'[1]9 integracion'!J95</f>
        <v>0.9218883283451742</v>
      </c>
      <c r="I95" s="7">
        <f>'[1]9 integracion'!M95</f>
        <v>8104779037</v>
      </c>
      <c r="J95" s="15">
        <f>'[1]9 integracion'!L95</f>
        <v>0.98820903638228441</v>
      </c>
      <c r="K95" s="7">
        <f>'[1]9 integracion'!K95</f>
        <v>120764933296</v>
      </c>
      <c r="L95" s="15">
        <f>'[1]9 integracion'!L95</f>
        <v>0.98820903638228441</v>
      </c>
      <c r="M95" s="8"/>
      <c r="N95" s="8"/>
    </row>
    <row r="96" spans="1:14" x14ac:dyDescent="0.2">
      <c r="A96" s="7" t="str">
        <f>'[1]9 integracion'!A96</f>
        <v>´3311401050742126000000</v>
      </c>
      <c r="B96" s="7" t="str">
        <f>'[1]9 integracion'!B96</f>
        <v>126 - Atenci󮠩ntegral para personas mayores: disminuyendo la discriminaci󮠹 la segregaci󮠳ocioecon󭩣a</v>
      </c>
      <c r="C96" s="7">
        <f>'[1]9 integracion'!C96</f>
        <v>115389247000</v>
      </c>
      <c r="D96" s="7">
        <f>'[1]9 integracion'!D96</f>
        <v>6816611123</v>
      </c>
      <c r="E96" s="7">
        <f>'[1]9 integracion'!E96</f>
        <v>122205858123</v>
      </c>
      <c r="F96" s="14">
        <f>'[1]9 integracion'!F96</f>
        <v>0</v>
      </c>
      <c r="G96" s="7">
        <f>'[1]9 integracion'!I96</f>
        <v>112660154259</v>
      </c>
      <c r="H96" s="15">
        <f>'[1]9 integracion'!J96</f>
        <v>0.9218883283451742</v>
      </c>
      <c r="I96" s="7">
        <f>'[1]9 integracion'!M96</f>
        <v>8104779037</v>
      </c>
      <c r="J96" s="15">
        <f>'[1]9 integracion'!L96</f>
        <v>0.98820903638228441</v>
      </c>
      <c r="K96" s="7">
        <f>'[1]9 integracion'!K96</f>
        <v>120764933296</v>
      </c>
      <c r="L96" s="15">
        <f>'[1]9 integracion'!L96</f>
        <v>0.98820903638228441</v>
      </c>
      <c r="M96" s="8"/>
      <c r="N96" s="8"/>
    </row>
    <row r="97" spans="1:14" x14ac:dyDescent="0.2">
      <c r="A97" s="7" t="str">
        <f>'[1]9 integracion'!A97</f>
        <v>´3311401050743000000000</v>
      </c>
      <c r="B97" s="7" t="str">
        <f>'[1]9 integracion'!B97</f>
        <v>Generaci󮠤e capacidades para el desarrollo de personas en prostituci󮠯 habitantes de calle</v>
      </c>
      <c r="C97" s="7">
        <f>'[1]9 integracion'!C97</f>
        <v>25650000000</v>
      </c>
      <c r="D97" s="7">
        <f>'[1]9 integracion'!D97</f>
        <v>1264833658</v>
      </c>
      <c r="E97" s="7">
        <f>'[1]9 integracion'!E97</f>
        <v>26914833658</v>
      </c>
      <c r="F97" s="14">
        <f>'[1]9 integracion'!F97</f>
        <v>0</v>
      </c>
      <c r="G97" s="7">
        <f>'[1]9 integracion'!I97</f>
        <v>17731586329</v>
      </c>
      <c r="H97" s="15">
        <f>'[1]9 integracion'!J97</f>
        <v>0.65880348934386124</v>
      </c>
      <c r="I97" s="7">
        <f>'[1]9 integracion'!M97</f>
        <v>8516653276</v>
      </c>
      <c r="J97" s="15">
        <f>'[1]9 integracion'!L97</f>
        <v>0.9752332092603565</v>
      </c>
      <c r="K97" s="7">
        <f>'[1]9 integracion'!K97</f>
        <v>26248239605</v>
      </c>
      <c r="L97" s="15">
        <f>'[1]9 integracion'!L97</f>
        <v>0.9752332092603565</v>
      </c>
      <c r="M97" s="8"/>
      <c r="N97" s="8"/>
    </row>
    <row r="98" spans="1:14" x14ac:dyDescent="0.2">
      <c r="A98" s="7" t="str">
        <f>'[1]9 integracion'!A98</f>
        <v>´3311401050743124000000</v>
      </c>
      <c r="B98" s="7" t="str">
        <f>'[1]9 integracion'!B98</f>
        <v>124 - Generaci󮠤e capacidades para el desarrollo de personas en prostituci󮠯 habitantes de calle</v>
      </c>
      <c r="C98" s="7">
        <f>'[1]9 integracion'!C98</f>
        <v>25650000000</v>
      </c>
      <c r="D98" s="7">
        <f>'[1]9 integracion'!D98</f>
        <v>1264833658</v>
      </c>
      <c r="E98" s="7">
        <f>'[1]9 integracion'!E98</f>
        <v>26914833658</v>
      </c>
      <c r="F98" s="14">
        <f>'[1]9 integracion'!F98</f>
        <v>0</v>
      </c>
      <c r="G98" s="7">
        <f>'[1]9 integracion'!I98</f>
        <v>17731586329</v>
      </c>
      <c r="H98" s="15">
        <f>'[1]9 integracion'!J98</f>
        <v>0.65880348934386124</v>
      </c>
      <c r="I98" s="7">
        <f>'[1]9 integracion'!M98</f>
        <v>8516653276</v>
      </c>
      <c r="J98" s="15">
        <f>'[1]9 integracion'!L98</f>
        <v>0.9752332092603565</v>
      </c>
      <c r="K98" s="7">
        <f>'[1]9 integracion'!K98</f>
        <v>26248239605</v>
      </c>
      <c r="L98" s="15">
        <f>'[1]9 integracion'!L98</f>
        <v>0.9752332092603565</v>
      </c>
      <c r="M98" s="8"/>
      <c r="N98" s="8"/>
    </row>
    <row r="99" spans="1:14" x14ac:dyDescent="0.2">
      <c r="A99" s="7" t="str">
        <f>'[1]9 integracion'!A99</f>
        <v>´3311401050749000000000</v>
      </c>
      <c r="B99" s="7" t="str">
        <f>'[1]9 integracion'!B99</f>
        <v>Promoci󮠤el ejercicio y goce de los derechos de personas LGBTI</v>
      </c>
      <c r="C99" s="7">
        <f>'[1]9 integracion'!C99</f>
        <v>2569865000</v>
      </c>
      <c r="D99" s="7">
        <f>'[1]9 integracion'!D99</f>
        <v>185410090</v>
      </c>
      <c r="E99" s="7">
        <f>'[1]9 integracion'!E99</f>
        <v>2755275090</v>
      </c>
      <c r="F99" s="14">
        <f>'[1]9 integracion'!F99</f>
        <v>0</v>
      </c>
      <c r="G99" s="7">
        <f>'[1]9 integracion'!I99</f>
        <v>2226077119</v>
      </c>
      <c r="H99" s="15">
        <f>'[1]9 integracion'!J99</f>
        <v>0.80793280027802961</v>
      </c>
      <c r="I99" s="7">
        <f>'[1]9 integracion'!M99</f>
        <v>519262825</v>
      </c>
      <c r="J99" s="15">
        <f>'[1]9 integracion'!L99</f>
        <v>0.99639413645626218</v>
      </c>
      <c r="K99" s="7">
        <f>'[1]9 integracion'!K99</f>
        <v>2745339944</v>
      </c>
      <c r="L99" s="15">
        <f>'[1]9 integracion'!L99</f>
        <v>0.99639413645626218</v>
      </c>
      <c r="M99" s="8"/>
      <c r="N99" s="8"/>
    </row>
    <row r="100" spans="1:14" x14ac:dyDescent="0.2">
      <c r="A100" s="7" t="str">
        <f>'[1]9 integracion'!A100</f>
        <v>´3311401050749123000000</v>
      </c>
      <c r="B100" s="7" t="str">
        <f>'[1]9 integracion'!B100</f>
        <v>123 - Promoci󮠤el ejercicio y goce de los derechos de personas LGBTI</v>
      </c>
      <c r="C100" s="7">
        <f>'[1]9 integracion'!C100</f>
        <v>2569865000</v>
      </c>
      <c r="D100" s="7">
        <f>'[1]9 integracion'!D100</f>
        <v>185410090</v>
      </c>
      <c r="E100" s="7">
        <f>'[1]9 integracion'!E100</f>
        <v>2755275090</v>
      </c>
      <c r="F100" s="14">
        <f>'[1]9 integracion'!F100</f>
        <v>0</v>
      </c>
      <c r="G100" s="7">
        <f>'[1]9 integracion'!I100</f>
        <v>2226077119</v>
      </c>
      <c r="H100" s="15">
        <f>'[1]9 integracion'!J100</f>
        <v>0.80793280027802961</v>
      </c>
      <c r="I100" s="7">
        <f>'[1]9 integracion'!M100</f>
        <v>519262825</v>
      </c>
      <c r="J100" s="15">
        <f>'[1]9 integracion'!L100</f>
        <v>0.99639413645626218</v>
      </c>
      <c r="K100" s="7">
        <f>'[1]9 integracion'!K100</f>
        <v>2745339944</v>
      </c>
      <c r="L100" s="15">
        <f>'[1]9 integracion'!L100</f>
        <v>0.99639413645626218</v>
      </c>
      <c r="M100" s="8"/>
      <c r="N100" s="8"/>
    </row>
    <row r="101" spans="1:14" x14ac:dyDescent="0.2">
      <c r="A101" s="7" t="str">
        <f>'[1]9 integracion'!A101</f>
        <v>´3311401050760000000000</v>
      </c>
      <c r="B101" s="7" t="str">
        <f>'[1]9 integracion'!B101</f>
        <v>Protecci󮠩ntegral y desarrollo de capacidades de ni񯳬 ni񡳠y adolescentes</v>
      </c>
      <c r="C101" s="7">
        <f>'[1]9 integracion'!C101</f>
        <v>32711717000</v>
      </c>
      <c r="D101" s="7">
        <f>'[1]9 integracion'!D101</f>
        <v>-16474621064</v>
      </c>
      <c r="E101" s="7">
        <f>'[1]9 integracion'!E101</f>
        <v>16237095936</v>
      </c>
      <c r="F101" s="14">
        <f>'[1]9 integracion'!F101</f>
        <v>0</v>
      </c>
      <c r="G101" s="7">
        <f>'[1]9 integracion'!I101</f>
        <v>10704002109</v>
      </c>
      <c r="H101" s="15">
        <f>'[1]9 integracion'!J101</f>
        <v>0.65923131520505907</v>
      </c>
      <c r="I101" s="7">
        <f>'[1]9 integracion'!M101</f>
        <v>5247153117</v>
      </c>
      <c r="J101" s="15">
        <f>'[1]9 integracion'!L101</f>
        <v>0.98238966431392283</v>
      </c>
      <c r="K101" s="7">
        <f>'[1]9 integracion'!K101</f>
        <v>15951155226</v>
      </c>
      <c r="L101" s="15">
        <f>'[1]9 integracion'!L101</f>
        <v>0.98238966431392283</v>
      </c>
      <c r="M101" s="8"/>
      <c r="N101" s="8"/>
    </row>
    <row r="102" spans="1:14" x14ac:dyDescent="0.2">
      <c r="A102" s="7" t="str">
        <f>'[1]9 integracion'!A102</f>
        <v>´3311401050760125000000</v>
      </c>
      <c r="B102" s="7" t="str">
        <f>'[1]9 integracion'!B102</f>
        <v>125 - Protecci󮠩ntegral y desarrollo de capacidades de ni񯳬 ni񡳠y adolescentes</v>
      </c>
      <c r="C102" s="7">
        <f>'[1]9 integracion'!C102</f>
        <v>32711717000</v>
      </c>
      <c r="D102" s="7">
        <f>'[1]9 integracion'!D102</f>
        <v>-16474621064</v>
      </c>
      <c r="E102" s="7">
        <f>'[1]9 integracion'!E102</f>
        <v>16237095936</v>
      </c>
      <c r="F102" s="14">
        <f>'[1]9 integracion'!F102</f>
        <v>0</v>
      </c>
      <c r="G102" s="7">
        <f>'[1]9 integracion'!I102</f>
        <v>10704002109</v>
      </c>
      <c r="H102" s="15">
        <f>'[1]9 integracion'!J102</f>
        <v>0.65923131520505907</v>
      </c>
      <c r="I102" s="7">
        <f>'[1]9 integracion'!M102</f>
        <v>5247153117</v>
      </c>
      <c r="J102" s="15">
        <f>'[1]9 integracion'!L102</f>
        <v>0.98238966431392283</v>
      </c>
      <c r="K102" s="7">
        <f>'[1]9 integracion'!K102</f>
        <v>15951155226</v>
      </c>
      <c r="L102" s="15">
        <f>'[1]9 integracion'!L102</f>
        <v>0.98238966431392283</v>
      </c>
      <c r="M102" s="8"/>
      <c r="N102" s="8"/>
    </row>
    <row r="103" spans="1:14" x14ac:dyDescent="0.2">
      <c r="A103" s="7" t="str">
        <f>'[1]9 integracion'!A103</f>
        <v>´3311401050764000000000</v>
      </c>
      <c r="B103" s="7" t="str">
        <f>'[1]9 integracion'!B103</f>
        <v>J󶥮es activando su ciudadan_xD84D_</v>
      </c>
      <c r="C103" s="7">
        <f>'[1]9 integracion'!C103</f>
        <v>2230137000</v>
      </c>
      <c r="D103" s="7">
        <f>'[1]9 integracion'!D103</f>
        <v>5035520300</v>
      </c>
      <c r="E103" s="7">
        <f>'[1]9 integracion'!E103</f>
        <v>7265657300</v>
      </c>
      <c r="F103" s="14">
        <f>'[1]9 integracion'!F103</f>
        <v>0</v>
      </c>
      <c r="G103" s="7">
        <f>'[1]9 integracion'!I103</f>
        <v>3461856696</v>
      </c>
      <c r="H103" s="15">
        <f>'[1]9 integracion'!J103</f>
        <v>0.47646848083517507</v>
      </c>
      <c r="I103" s="7">
        <f>'[1]9 integracion'!M103</f>
        <v>3784345120</v>
      </c>
      <c r="J103" s="15">
        <f>'[1]9 integracion'!L103</f>
        <v>0.99732226786969436</v>
      </c>
      <c r="K103" s="7">
        <f>'[1]9 integracion'!K103</f>
        <v>7246201816</v>
      </c>
      <c r="L103" s="15">
        <f>'[1]9 integracion'!L103</f>
        <v>0.99732226786969436</v>
      </c>
      <c r="M103" s="8"/>
      <c r="N103" s="8"/>
    </row>
    <row r="104" spans="1:14" x14ac:dyDescent="0.2">
      <c r="A104" s="7" t="str">
        <f>'[1]9 integracion'!A104</f>
        <v>´3311401050764125000000</v>
      </c>
      <c r="B104" s="7" t="str">
        <f>'[1]9 integracion'!B104</f>
        <v>125 - J󶥮es activando su ciudadan_xD84D_</v>
      </c>
      <c r="C104" s="7">
        <f>'[1]9 integracion'!C104</f>
        <v>2230137000</v>
      </c>
      <c r="D104" s="7">
        <f>'[1]9 integracion'!D104</f>
        <v>5035520300</v>
      </c>
      <c r="E104" s="7">
        <f>'[1]9 integracion'!E104</f>
        <v>7265657300</v>
      </c>
      <c r="F104" s="14">
        <f>'[1]9 integracion'!F104</f>
        <v>0</v>
      </c>
      <c r="G104" s="7">
        <f>'[1]9 integracion'!I104</f>
        <v>3461856696</v>
      </c>
      <c r="H104" s="15">
        <f>'[1]9 integracion'!J104</f>
        <v>0.47646848083517507</v>
      </c>
      <c r="I104" s="7">
        <f>'[1]9 integracion'!M104</f>
        <v>3784345120</v>
      </c>
      <c r="J104" s="15">
        <f>'[1]9 integracion'!L104</f>
        <v>0.99732226786969436</v>
      </c>
      <c r="K104" s="7">
        <f>'[1]9 integracion'!K104</f>
        <v>7246201816</v>
      </c>
      <c r="L104" s="15">
        <f>'[1]9 integracion'!L104</f>
        <v>0.99732226786969436</v>
      </c>
      <c r="M104" s="8"/>
      <c r="N104" s="8"/>
    </row>
    <row r="105" spans="1:14" x14ac:dyDescent="0.2">
      <c r="A105" s="7" t="str">
        <f>'[1]9 integracion'!A105</f>
        <v>´3311401050959000000000</v>
      </c>
      <c r="B105" s="7" t="str">
        <f>'[1]9 integracion'!B105</f>
        <v>Fortalecimiento institucional y de la infraestructura de unidades de protecci󮠩ntegral y dependencias</v>
      </c>
      <c r="C105" s="7">
        <f>'[1]9 integracion'!C105</f>
        <v>11293500000</v>
      </c>
      <c r="D105" s="7">
        <f>'[1]9 integracion'!D105</f>
        <v>200000000</v>
      </c>
      <c r="E105" s="7">
        <f>'[1]9 integracion'!E105</f>
        <v>11493500000</v>
      </c>
      <c r="F105" s="14">
        <f>'[1]9 integracion'!F105</f>
        <v>0</v>
      </c>
      <c r="G105" s="7">
        <f>'[1]9 integracion'!I105</f>
        <v>8733838978</v>
      </c>
      <c r="H105" s="15">
        <f>'[1]9 integracion'!J105</f>
        <v>0.75989376412755039</v>
      </c>
      <c r="I105" s="7">
        <f>'[1]9 integracion'!M105</f>
        <v>2129389270</v>
      </c>
      <c r="J105" s="15">
        <f>'[1]9 integracion'!L105</f>
        <v>0.94516276573715574</v>
      </c>
      <c r="K105" s="7">
        <f>'[1]9 integracion'!K105</f>
        <v>10863228248</v>
      </c>
      <c r="L105" s="15">
        <f>'[1]9 integracion'!L105</f>
        <v>0.94516276573715574</v>
      </c>
      <c r="M105" s="8"/>
      <c r="N105" s="8"/>
    </row>
    <row r="106" spans="1:14" x14ac:dyDescent="0.2">
      <c r="A106" s="7" t="str">
        <f>'[1]9 integracion'!A106</f>
        <v>´3311401050959125000000</v>
      </c>
      <c r="B106" s="7" t="str">
        <f>'[1]9 integracion'!B106</f>
        <v>125 - Fortalecimiento institucional y de la infraestructura de unidades de protecci󮠩ntegral y dependencias</v>
      </c>
      <c r="C106" s="7">
        <f>'[1]9 integracion'!C106</f>
        <v>11293500000</v>
      </c>
      <c r="D106" s="7">
        <f>'[1]9 integracion'!D106</f>
        <v>200000000</v>
      </c>
      <c r="E106" s="7">
        <f>'[1]9 integracion'!E106</f>
        <v>11493500000</v>
      </c>
      <c r="F106" s="14">
        <f>'[1]9 integracion'!F106</f>
        <v>0</v>
      </c>
      <c r="G106" s="7">
        <f>'[1]9 integracion'!I106</f>
        <v>8733838978</v>
      </c>
      <c r="H106" s="15">
        <f>'[1]9 integracion'!J106</f>
        <v>0.75989376412755039</v>
      </c>
      <c r="I106" s="7">
        <f>'[1]9 integracion'!M106</f>
        <v>2129389270</v>
      </c>
      <c r="J106" s="15">
        <f>'[1]9 integracion'!L106</f>
        <v>0.94516276573715574</v>
      </c>
      <c r="K106" s="7">
        <f>'[1]9 integracion'!K106</f>
        <v>10863228248</v>
      </c>
      <c r="L106" s="15">
        <f>'[1]9 integracion'!L106</f>
        <v>0.94516276573715574</v>
      </c>
      <c r="M106" s="8"/>
      <c r="N106" s="8"/>
    </row>
    <row r="107" spans="1:14" x14ac:dyDescent="0.2">
      <c r="A107" s="7" t="str">
        <f>'[1]9 integracion'!A107</f>
        <v>´3311401050960000000000</v>
      </c>
      <c r="B107" s="7" t="str">
        <f>'[1]9 integracion'!B107</f>
        <v>Protecci󮠉ntegral a Ni񥺠y Juventud en Situaci󮠤e Vulneraci󮠤e Derechos</v>
      </c>
      <c r="C107" s="7">
        <f>'[1]9 integracion'!C107</f>
        <v>3098357000</v>
      </c>
      <c r="D107" s="7">
        <f>'[1]9 integracion'!D107</f>
        <v>544000000</v>
      </c>
      <c r="E107" s="7">
        <f>'[1]9 integracion'!E107</f>
        <v>3642357000</v>
      </c>
      <c r="F107" s="14">
        <f>'[1]9 integracion'!F107</f>
        <v>0</v>
      </c>
      <c r="G107" s="7">
        <f>'[1]9 integracion'!I107</f>
        <v>2497834461</v>
      </c>
      <c r="H107" s="15">
        <f>'[1]9 integracion'!J107</f>
        <v>0.68577420088146224</v>
      </c>
      <c r="I107" s="7">
        <f>'[1]9 integracion'!M107</f>
        <v>711150700</v>
      </c>
      <c r="J107" s="15">
        <f>'[1]9 integracion'!L107</f>
        <v>0.88101884603843061</v>
      </c>
      <c r="K107" s="7">
        <f>'[1]9 integracion'!K107</f>
        <v>3208985161</v>
      </c>
      <c r="L107" s="15">
        <f>'[1]9 integracion'!L107</f>
        <v>0.88101884603843061</v>
      </c>
      <c r="M107" s="8"/>
      <c r="N107" s="8"/>
    </row>
    <row r="108" spans="1:14" x14ac:dyDescent="0.2">
      <c r="A108" s="7" t="str">
        <f>'[1]9 integracion'!A108</f>
        <v>´3311401050960125000000</v>
      </c>
      <c r="B108" s="7" t="str">
        <f>'[1]9 integracion'!B108</f>
        <v>125 - Protecci󮠉ntegral a Ni񥺠y Juventud en Situaci󮠤e Vulneraci󮠤e Derechos</v>
      </c>
      <c r="C108" s="7">
        <f>'[1]9 integracion'!C108</f>
        <v>3098357000</v>
      </c>
      <c r="D108" s="7">
        <f>'[1]9 integracion'!D108</f>
        <v>544000000</v>
      </c>
      <c r="E108" s="7">
        <f>'[1]9 integracion'!E108</f>
        <v>3642357000</v>
      </c>
      <c r="F108" s="14">
        <f>'[1]9 integracion'!F108</f>
        <v>0</v>
      </c>
      <c r="G108" s="7">
        <f>'[1]9 integracion'!I108</f>
        <v>2497834461</v>
      </c>
      <c r="H108" s="15">
        <f>'[1]9 integracion'!J108</f>
        <v>0.68577420088146224</v>
      </c>
      <c r="I108" s="7">
        <f>'[1]9 integracion'!M108</f>
        <v>711150700</v>
      </c>
      <c r="J108" s="15">
        <f>'[1]9 integracion'!L108</f>
        <v>0.88101884603843061</v>
      </c>
      <c r="K108" s="7">
        <f>'[1]9 integracion'!K108</f>
        <v>3208985161</v>
      </c>
      <c r="L108" s="15">
        <f>'[1]9 integracion'!L108</f>
        <v>0.88101884603843061</v>
      </c>
      <c r="M108" s="8"/>
      <c r="N108" s="8"/>
    </row>
    <row r="109" spans="1:14" x14ac:dyDescent="0.2">
      <c r="A109" s="7" t="str">
        <f>'[1]9 integracion'!A109</f>
        <v>´3311401070000000000000</v>
      </c>
      <c r="B109" s="7" t="str">
        <f>'[1]9 integracion'!B109</f>
        <v>Bogotᬠun territorio que defiende, protege y promueve los derechos humanos</v>
      </c>
      <c r="C109" s="7">
        <f>'[1]9 integracion'!C109</f>
        <v>22264550000</v>
      </c>
      <c r="D109" s="7">
        <f>'[1]9 integracion'!D109</f>
        <v>-1067447347</v>
      </c>
      <c r="E109" s="7">
        <f>'[1]9 integracion'!E109</f>
        <v>21197102653</v>
      </c>
      <c r="F109" s="14">
        <f>'[1]9 integracion'!F109</f>
        <v>0</v>
      </c>
      <c r="G109" s="7">
        <f>'[1]9 integracion'!I109</f>
        <v>15588645869</v>
      </c>
      <c r="H109" s="15">
        <f>'[1]9 integracion'!J109</f>
        <v>0.7354139914397102</v>
      </c>
      <c r="I109" s="7">
        <f>'[1]9 integracion'!M109</f>
        <v>4794629562</v>
      </c>
      <c r="J109" s="15">
        <f>'[1]9 integracion'!L109</f>
        <v>0.96160667637825403</v>
      </c>
      <c r="K109" s="7">
        <f>'[1]9 integracion'!K109</f>
        <v>20383275431</v>
      </c>
      <c r="L109" s="15">
        <f>'[1]9 integracion'!L109</f>
        <v>0.96160667637825403</v>
      </c>
      <c r="M109" s="8"/>
      <c r="N109" s="8"/>
    </row>
    <row r="110" spans="1:14" x14ac:dyDescent="0.2">
      <c r="A110" s="7" t="str">
        <f>'[1]9 integracion'!A110</f>
        <v>´3311401070741000000000</v>
      </c>
      <c r="B110" s="7" t="str">
        <f>'[1]9 integracion'!B110</f>
        <v>Relaciones libre de violencias para y con las familias de Bogotፊ</v>
      </c>
      <c r="C110" s="7">
        <f>'[1]9 integracion'!C110</f>
        <v>20781193000</v>
      </c>
      <c r="D110" s="7">
        <f>'[1]9 integracion'!D110</f>
        <v>-1067447347</v>
      </c>
      <c r="E110" s="7">
        <f>'[1]9 integracion'!E110</f>
        <v>19713745653</v>
      </c>
      <c r="F110" s="14">
        <f>'[1]9 integracion'!F110</f>
        <v>0</v>
      </c>
      <c r="G110" s="7">
        <f>'[1]9 integracion'!I110</f>
        <v>14973650341</v>
      </c>
      <c r="H110" s="15">
        <f>'[1]9 integracion'!J110</f>
        <v>0.75955379584200622</v>
      </c>
      <c r="I110" s="7">
        <f>'[1]9 integracion'!M110</f>
        <v>4691999550</v>
      </c>
      <c r="J110" s="15">
        <f>'[1]9 integracion'!L110</f>
        <v>0.99756029306421123</v>
      </c>
      <c r="K110" s="7">
        <f>'[1]9 integracion'!K110</f>
        <v>19665649891</v>
      </c>
      <c r="L110" s="15">
        <f>'[1]9 integracion'!L110</f>
        <v>0.99756029306421123</v>
      </c>
      <c r="M110" s="8"/>
      <c r="N110" s="8"/>
    </row>
    <row r="111" spans="1:14" x14ac:dyDescent="0.2">
      <c r="A111" s="7" t="str">
        <f>'[1]9 integracion'!A111</f>
        <v>´3311401070741136000000</v>
      </c>
      <c r="B111" s="7" t="str">
        <f>'[1]9 integracion'!B111</f>
        <v>136 - Relaciones libre de violencias para y con las familias de Bogotፊ</v>
      </c>
      <c r="C111" s="7">
        <f>'[1]9 integracion'!C111</f>
        <v>20781193000</v>
      </c>
      <c r="D111" s="7">
        <f>'[1]9 integracion'!D111</f>
        <v>-1067447347</v>
      </c>
      <c r="E111" s="7">
        <f>'[1]9 integracion'!E111</f>
        <v>19713745653</v>
      </c>
      <c r="F111" s="14">
        <f>'[1]9 integracion'!F111</f>
        <v>0</v>
      </c>
      <c r="G111" s="7">
        <f>'[1]9 integracion'!I111</f>
        <v>14973650341</v>
      </c>
      <c r="H111" s="15">
        <f>'[1]9 integracion'!J111</f>
        <v>0.75955379584200622</v>
      </c>
      <c r="I111" s="7">
        <f>'[1]9 integracion'!M111</f>
        <v>4691999550</v>
      </c>
      <c r="J111" s="15">
        <f>'[1]9 integracion'!L111</f>
        <v>0.99756029306421123</v>
      </c>
      <c r="K111" s="7">
        <f>'[1]9 integracion'!K111</f>
        <v>19665649891</v>
      </c>
      <c r="L111" s="15">
        <f>'[1]9 integracion'!L111</f>
        <v>0.99756029306421123</v>
      </c>
      <c r="M111" s="8"/>
      <c r="N111" s="8"/>
    </row>
    <row r="112" spans="1:14" x14ac:dyDescent="0.2">
      <c r="A112" s="7" t="str">
        <f>'[1]9 integracion'!A112</f>
        <v>´3311401070969000000000</v>
      </c>
      <c r="B112" s="7" t="str">
        <f>'[1]9 integracion'!B112</f>
        <v>Atenci󮠉ntegral y preventiva a adolescentes en conflicto con la ley</v>
      </c>
      <c r="C112" s="7">
        <f>'[1]9 integracion'!C112</f>
        <v>1483357000</v>
      </c>
      <c r="D112" s="7">
        <f>'[1]9 integracion'!D112</f>
        <v>0</v>
      </c>
      <c r="E112" s="7">
        <f>'[1]9 integracion'!E112</f>
        <v>1483357000</v>
      </c>
      <c r="F112" s="14">
        <f>'[1]9 integracion'!F112</f>
        <v>0</v>
      </c>
      <c r="G112" s="7">
        <f>'[1]9 integracion'!I112</f>
        <v>614995528</v>
      </c>
      <c r="H112" s="15">
        <f>'[1]9 integracion'!J112</f>
        <v>0.41459711182136194</v>
      </c>
      <c r="I112" s="7">
        <f>'[1]9 integracion'!M112</f>
        <v>102630012</v>
      </c>
      <c r="J112" s="15">
        <f>'[1]9 integracion'!L112</f>
        <v>0.48378478006305969</v>
      </c>
      <c r="K112" s="7">
        <f>'[1]9 integracion'!K112</f>
        <v>717625540</v>
      </c>
      <c r="L112" s="15">
        <f>'[1]9 integracion'!L112</f>
        <v>0.48378478006305969</v>
      </c>
      <c r="M112" s="8"/>
      <c r="N112" s="8"/>
    </row>
    <row r="113" spans="1:14" x14ac:dyDescent="0.2">
      <c r="A113" s="7" t="str">
        <f>'[1]9 integracion'!A113</f>
        <v>´3311401070969137000000</v>
      </c>
      <c r="B113" s="7" t="str">
        <f>'[1]9 integracion'!B113</f>
        <v>137 - Atenci󮠉ntegral y preventiva a adolescentes en conflicto con la ley</v>
      </c>
      <c r="C113" s="7">
        <f>'[1]9 integracion'!C113</f>
        <v>1483357000</v>
      </c>
      <c r="D113" s="7">
        <f>'[1]9 integracion'!D113</f>
        <v>0</v>
      </c>
      <c r="E113" s="7">
        <f>'[1]9 integracion'!E113</f>
        <v>1483357000</v>
      </c>
      <c r="F113" s="14">
        <f>'[1]9 integracion'!F113</f>
        <v>0</v>
      </c>
      <c r="G113" s="7">
        <f>'[1]9 integracion'!I113</f>
        <v>614995528</v>
      </c>
      <c r="H113" s="15">
        <f>'[1]9 integracion'!J113</f>
        <v>0.41459711182136194</v>
      </c>
      <c r="I113" s="7">
        <f>'[1]9 integracion'!M113</f>
        <v>102630012</v>
      </c>
      <c r="J113" s="15">
        <f>'[1]9 integracion'!L113</f>
        <v>0.48378478006305969</v>
      </c>
      <c r="K113" s="7">
        <f>'[1]9 integracion'!K113</f>
        <v>717625540</v>
      </c>
      <c r="L113" s="15">
        <f>'[1]9 integracion'!L113</f>
        <v>0.48378478006305969</v>
      </c>
      <c r="M113" s="8"/>
      <c r="N113" s="8"/>
    </row>
    <row r="114" spans="1:14" x14ac:dyDescent="0.2">
      <c r="A114" s="7" t="str">
        <f>'[1]9 integracion'!A114</f>
        <v>´3311401090000000000000</v>
      </c>
      <c r="B114" s="7" t="str">
        <f>'[1]9 integracion'!B114</f>
        <v>Soberan_xD860_y seguridad alimentaria y nutricional</v>
      </c>
      <c r="C114" s="7">
        <f>'[1]9 integracion'!C114</f>
        <v>294021950000</v>
      </c>
      <c r="D114" s="7">
        <f>'[1]9 integracion'!D114</f>
        <v>-83105103</v>
      </c>
      <c r="E114" s="7">
        <f>'[1]9 integracion'!E114</f>
        <v>293938844897</v>
      </c>
      <c r="F114" s="14">
        <f>'[1]9 integracion'!F114</f>
        <v>0</v>
      </c>
      <c r="G114" s="7">
        <f>'[1]9 integracion'!I114</f>
        <v>259644686487</v>
      </c>
      <c r="H114" s="15">
        <f>'[1]9 integracion'!J114</f>
        <v>0.88332893387392497</v>
      </c>
      <c r="I114" s="7">
        <f>'[1]9 integracion'!M114</f>
        <v>34199295400</v>
      </c>
      <c r="J114" s="15">
        <f>'[1]9 integracion'!L114</f>
        <v>0.99967726956934444</v>
      </c>
      <c r="K114" s="7">
        <f>'[1]9 integracion'!K114</f>
        <v>293843981887</v>
      </c>
      <c r="L114" s="15">
        <f>'[1]9 integracion'!L114</f>
        <v>0.99967726956934444</v>
      </c>
      <c r="M114" s="8"/>
      <c r="N114" s="8"/>
    </row>
    <row r="115" spans="1:14" x14ac:dyDescent="0.2">
      <c r="A115" s="7" t="str">
        <f>'[1]9 integracion'!A115</f>
        <v>´3311401090730000000000</v>
      </c>
      <c r="B115" s="7" t="str">
        <f>'[1]9 integracion'!B115</f>
        <v>Alimentando capacidades: Desarrollo de habilidades y apoyo alimentario para superar condiciones de vulnerabilidad</v>
      </c>
      <c r="C115" s="7">
        <f>'[1]9 integracion'!C115</f>
        <v>294021950000</v>
      </c>
      <c r="D115" s="7">
        <f>'[1]9 integracion'!D115</f>
        <v>-83105103</v>
      </c>
      <c r="E115" s="7">
        <f>'[1]9 integracion'!E115</f>
        <v>293938844897</v>
      </c>
      <c r="F115" s="14">
        <f>'[1]9 integracion'!F115</f>
        <v>0</v>
      </c>
      <c r="G115" s="7">
        <f>'[1]9 integracion'!I115</f>
        <v>259644686487</v>
      </c>
      <c r="H115" s="15">
        <f>'[1]9 integracion'!J115</f>
        <v>0.88332893387392497</v>
      </c>
      <c r="I115" s="7">
        <f>'[1]9 integracion'!M115</f>
        <v>34199295400</v>
      </c>
      <c r="J115" s="15">
        <f>'[1]9 integracion'!L115</f>
        <v>0.99967726956934444</v>
      </c>
      <c r="K115" s="7">
        <f>'[1]9 integracion'!K115</f>
        <v>293843981887</v>
      </c>
      <c r="L115" s="15">
        <f>'[1]9 integracion'!L115</f>
        <v>0.99967726956934444</v>
      </c>
      <c r="M115" s="8"/>
      <c r="N115" s="8"/>
    </row>
    <row r="116" spans="1:14" x14ac:dyDescent="0.2">
      <c r="A116" s="7" t="str">
        <f>'[1]9 integracion'!A116</f>
        <v>´3311401090730151000000</v>
      </c>
      <c r="B116" s="7" t="str">
        <f>'[1]9 integracion'!B116</f>
        <v>151 - Alimentando capacidades: Desarrollo de habilidades y apoyo alimentario para superar condiciones de vulnerabilidad</v>
      </c>
      <c r="C116" s="7">
        <f>'[1]9 integracion'!C116</f>
        <v>294021950000</v>
      </c>
      <c r="D116" s="7">
        <f>'[1]9 integracion'!D116</f>
        <v>-83105103</v>
      </c>
      <c r="E116" s="7">
        <f>'[1]9 integracion'!E116</f>
        <v>293938844897</v>
      </c>
      <c r="F116" s="14">
        <f>'[1]9 integracion'!F116</f>
        <v>0</v>
      </c>
      <c r="G116" s="7">
        <f>'[1]9 integracion'!I116</f>
        <v>259644686487</v>
      </c>
      <c r="H116" s="15">
        <f>'[1]9 integracion'!J116</f>
        <v>0.88332893387392497</v>
      </c>
      <c r="I116" s="7">
        <f>'[1]9 integracion'!M116</f>
        <v>34199295400</v>
      </c>
      <c r="J116" s="15">
        <f>'[1]9 integracion'!L116</f>
        <v>0.99967726956934444</v>
      </c>
      <c r="K116" s="7">
        <f>'[1]9 integracion'!K116</f>
        <v>293843981887</v>
      </c>
      <c r="L116" s="15">
        <f>'[1]9 integracion'!L116</f>
        <v>0.99967726956934444</v>
      </c>
      <c r="M116" s="8"/>
      <c r="N116" s="8"/>
    </row>
    <row r="117" spans="1:14" x14ac:dyDescent="0.2">
      <c r="A117" s="7" t="str">
        <f>'[1]9 integracion'!A117</f>
        <v>´3311401130000000000000</v>
      </c>
      <c r="B117" s="7" t="str">
        <f>'[1]9 integracion'!B117</f>
        <v>Trabajo decente y digno</v>
      </c>
      <c r="C117" s="7">
        <f>'[1]9 integracion'!C117</f>
        <v>100804148000</v>
      </c>
      <c r="D117" s="7">
        <f>'[1]9 integracion'!D117</f>
        <v>-9402872500</v>
      </c>
      <c r="E117" s="7">
        <f>'[1]9 integracion'!E117</f>
        <v>91401275500</v>
      </c>
      <c r="F117" s="14">
        <f>'[1]9 integracion'!F117</f>
        <v>0</v>
      </c>
      <c r="G117" s="7">
        <f>'[1]9 integracion'!I117</f>
        <v>54361692865</v>
      </c>
      <c r="H117" s="15">
        <f>'[1]9 integracion'!J117</f>
        <v>0.59475858042046692</v>
      </c>
      <c r="I117" s="7">
        <f>'[1]9 integracion'!M117</f>
        <v>7107615069</v>
      </c>
      <c r="J117" s="15">
        <f>'[1]9 integracion'!L117</f>
        <v>0.67252133624765442</v>
      </c>
      <c r="K117" s="7">
        <f>'[1]9 integracion'!K117</f>
        <v>61469307934</v>
      </c>
      <c r="L117" s="15">
        <f>'[1]9 integracion'!L117</f>
        <v>0.67252133624765442</v>
      </c>
      <c r="M117" s="8"/>
      <c r="N117" s="8"/>
    </row>
    <row r="118" spans="1:14" x14ac:dyDescent="0.2">
      <c r="A118" s="7" t="str">
        <f>'[1]9 integracion'!A118</f>
        <v>´3311401130968000000000</v>
      </c>
      <c r="B118" s="7" t="str">
        <f>'[1]9 integracion'!B118</f>
        <v>Generaci󮠤e Ingresos y Oportunidades Misi󮠂ogot᠈umana</v>
      </c>
      <c r="C118" s="7">
        <f>'[1]9 integracion'!C118</f>
        <v>100804148000</v>
      </c>
      <c r="D118" s="7">
        <f>'[1]9 integracion'!D118</f>
        <v>-9402872500</v>
      </c>
      <c r="E118" s="7">
        <f>'[1]9 integracion'!E118</f>
        <v>91401275500</v>
      </c>
      <c r="F118" s="14">
        <f>'[1]9 integracion'!F118</f>
        <v>0</v>
      </c>
      <c r="G118" s="7">
        <f>'[1]9 integracion'!I118</f>
        <v>54361692865</v>
      </c>
      <c r="H118" s="15">
        <f>'[1]9 integracion'!J118</f>
        <v>0.59475858042046692</v>
      </c>
      <c r="I118" s="7">
        <f>'[1]9 integracion'!M118</f>
        <v>7107615069</v>
      </c>
      <c r="J118" s="15">
        <f>'[1]9 integracion'!L118</f>
        <v>0.67252133624765442</v>
      </c>
      <c r="K118" s="7">
        <f>'[1]9 integracion'!K118</f>
        <v>61469307934</v>
      </c>
      <c r="L118" s="15">
        <f>'[1]9 integracion'!L118</f>
        <v>0.67252133624765442</v>
      </c>
      <c r="M118" s="8"/>
      <c r="N118" s="8"/>
    </row>
    <row r="119" spans="1:14" x14ac:dyDescent="0.2">
      <c r="A119" s="7" t="str">
        <f>'[1]9 integracion'!A119</f>
        <v>´3311401130968167000000</v>
      </c>
      <c r="B119" s="7" t="str">
        <f>'[1]9 integracion'!B119</f>
        <v>167 - Generaci󮠤e Ingresos y Oportunidades Misi󮠂ogot᠈umana</v>
      </c>
      <c r="C119" s="7">
        <f>'[1]9 integracion'!C119</f>
        <v>100804148000</v>
      </c>
      <c r="D119" s="7">
        <f>'[1]9 integracion'!D119</f>
        <v>-9402872500</v>
      </c>
      <c r="E119" s="7">
        <f>'[1]9 integracion'!E119</f>
        <v>91401275500</v>
      </c>
      <c r="F119" s="14">
        <f>'[1]9 integracion'!F119</f>
        <v>0</v>
      </c>
      <c r="G119" s="7">
        <f>'[1]9 integracion'!I119</f>
        <v>54361692865</v>
      </c>
      <c r="H119" s="15">
        <f>'[1]9 integracion'!J119</f>
        <v>0.59475858042046692</v>
      </c>
      <c r="I119" s="7">
        <f>'[1]9 integracion'!M119</f>
        <v>7107615069</v>
      </c>
      <c r="J119" s="15">
        <f>'[1]9 integracion'!L119</f>
        <v>0.67252133624765442</v>
      </c>
      <c r="K119" s="7">
        <f>'[1]9 integracion'!K119</f>
        <v>61469307934</v>
      </c>
      <c r="L119" s="15">
        <f>'[1]9 integracion'!L119</f>
        <v>0.67252133624765442</v>
      </c>
      <c r="M119" s="8"/>
      <c r="N119" s="8"/>
    </row>
    <row r="120" spans="1:14" x14ac:dyDescent="0.2">
      <c r="A120" s="7" t="str">
        <f>'[1]9 integracion'!A120</f>
        <v>´3311402000000000000000</v>
      </c>
      <c r="B120" s="7" t="str">
        <f>'[1]9 integracion'!B120</f>
        <v>Un territorio que enfrenta el cambio climᴩco y se ordena alrededor del agua</v>
      </c>
      <c r="C120" s="7">
        <f>'[1]9 integracion'!C120</f>
        <v>3030823000</v>
      </c>
      <c r="D120" s="7">
        <f>'[1]9 integracion'!D120</f>
        <v>198589700</v>
      </c>
      <c r="E120" s="7">
        <f>'[1]9 integracion'!E120</f>
        <v>3229412700</v>
      </c>
      <c r="F120" s="14">
        <f>'[1]9 integracion'!F120</f>
        <v>0</v>
      </c>
      <c r="G120" s="7">
        <f>'[1]9 integracion'!I120</f>
        <v>2525984384</v>
      </c>
      <c r="H120" s="15">
        <f>'[1]9 integracion'!J120</f>
        <v>0.78218073026095425</v>
      </c>
      <c r="I120" s="7">
        <f>'[1]9 integracion'!M120</f>
        <v>694055583</v>
      </c>
      <c r="J120" s="15">
        <f>'[1]9 integracion'!L120</f>
        <v>0.99709769736150478</v>
      </c>
      <c r="K120" s="7">
        <f>'[1]9 integracion'!K120</f>
        <v>3220039967</v>
      </c>
      <c r="L120" s="15">
        <f>'[1]9 integracion'!L120</f>
        <v>0.99709769736150478</v>
      </c>
      <c r="M120" s="8"/>
      <c r="N120" s="8"/>
    </row>
    <row r="121" spans="1:14" x14ac:dyDescent="0.2">
      <c r="A121" s="7" t="str">
        <f>'[1]9 integracion'!A121</f>
        <v>´3311402200000000000000</v>
      </c>
      <c r="B121" s="7" t="str">
        <f>'[1]9 integracion'!B121</f>
        <v>Gesti󮠩ntegral de riesgos</v>
      </c>
      <c r="C121" s="7">
        <f>'[1]9 integracion'!C121</f>
        <v>3030823000</v>
      </c>
      <c r="D121" s="7">
        <f>'[1]9 integracion'!D121</f>
        <v>198589700</v>
      </c>
      <c r="E121" s="7">
        <f>'[1]9 integracion'!E121</f>
        <v>3229412700</v>
      </c>
      <c r="F121" s="14">
        <f>'[1]9 integracion'!F121</f>
        <v>0</v>
      </c>
      <c r="G121" s="7">
        <f>'[1]9 integracion'!I121</f>
        <v>2525984384</v>
      </c>
      <c r="H121" s="15">
        <f>'[1]9 integracion'!J121</f>
        <v>0.78218073026095425</v>
      </c>
      <c r="I121" s="7">
        <f>'[1]9 integracion'!M121</f>
        <v>694055583</v>
      </c>
      <c r="J121" s="15">
        <f>'[1]9 integracion'!L121</f>
        <v>0.99709769736150478</v>
      </c>
      <c r="K121" s="7">
        <f>'[1]9 integracion'!K121</f>
        <v>3220039967</v>
      </c>
      <c r="L121" s="15">
        <f>'[1]9 integracion'!L121</f>
        <v>0.99709769736150478</v>
      </c>
      <c r="M121" s="8"/>
      <c r="N121" s="8"/>
    </row>
    <row r="122" spans="1:14" x14ac:dyDescent="0.2">
      <c r="A122" s="7" t="str">
        <f>'[1]9 integracion'!A122</f>
        <v>´3311402200738000000000</v>
      </c>
      <c r="B122" s="7" t="str">
        <f>'[1]9 integracion'!B122</f>
        <v>Atenci󮠹 acciones humanitarias para emergencias de origen social y natural</v>
      </c>
      <c r="C122" s="7">
        <f>'[1]9 integracion'!C122</f>
        <v>3030823000</v>
      </c>
      <c r="D122" s="7">
        <f>'[1]9 integracion'!D122</f>
        <v>198589700</v>
      </c>
      <c r="E122" s="7">
        <f>'[1]9 integracion'!E122</f>
        <v>3229412700</v>
      </c>
      <c r="F122" s="14">
        <f>'[1]9 integracion'!F122</f>
        <v>0</v>
      </c>
      <c r="G122" s="7">
        <f>'[1]9 integracion'!I122</f>
        <v>2525984384</v>
      </c>
      <c r="H122" s="15">
        <f>'[1]9 integracion'!J122</f>
        <v>0.78218073026095425</v>
      </c>
      <c r="I122" s="7">
        <f>'[1]9 integracion'!M122</f>
        <v>694055583</v>
      </c>
      <c r="J122" s="15">
        <f>'[1]9 integracion'!L122</f>
        <v>0.99709769736150478</v>
      </c>
      <c r="K122" s="7">
        <f>'[1]9 integracion'!K122</f>
        <v>3220039967</v>
      </c>
      <c r="L122" s="15">
        <f>'[1]9 integracion'!L122</f>
        <v>0.99709769736150478</v>
      </c>
      <c r="M122" s="8"/>
      <c r="N122" s="8"/>
    </row>
    <row r="123" spans="1:14" x14ac:dyDescent="0.2">
      <c r="A123" s="7" t="str">
        <f>'[1]9 integracion'!A123</f>
        <v>´3311402200738200000000</v>
      </c>
      <c r="B123" s="7" t="str">
        <f>'[1]9 integracion'!B123</f>
        <v>200 - Atenci󮠹 acciones humanitarias para emergencias de origen social y natural</v>
      </c>
      <c r="C123" s="7">
        <f>'[1]9 integracion'!C123</f>
        <v>2429123000</v>
      </c>
      <c r="D123" s="7">
        <f>'[1]9 integracion'!D123</f>
        <v>235776900</v>
      </c>
      <c r="E123" s="7">
        <f>'[1]9 integracion'!E123</f>
        <v>2664899900</v>
      </c>
      <c r="F123" s="14">
        <f>'[1]9 integracion'!F123</f>
        <v>0</v>
      </c>
      <c r="G123" s="7">
        <f>'[1]9 integracion'!I123</f>
        <v>2094161262</v>
      </c>
      <c r="H123" s="15">
        <f>'[1]9 integracion'!J123</f>
        <v>0.7858311158329061</v>
      </c>
      <c r="I123" s="7">
        <f>'[1]9 integracion'!M123</f>
        <v>569832114</v>
      </c>
      <c r="J123" s="15">
        <f>'[1]9 integracion'!L123</f>
        <v>0.99965982812337528</v>
      </c>
      <c r="K123" s="7">
        <f>'[1]9 integracion'!K123</f>
        <v>2663993376</v>
      </c>
      <c r="L123" s="15">
        <f>'[1]9 integracion'!L123</f>
        <v>0.99965982812337528</v>
      </c>
      <c r="M123" s="8"/>
      <c r="N123" s="8"/>
    </row>
    <row r="124" spans="1:14" x14ac:dyDescent="0.2">
      <c r="A124" s="7" t="str">
        <f>'[1]9 integracion'!A124</f>
        <v>´3311402200738201000000</v>
      </c>
      <c r="B124" s="7" t="str">
        <f>'[1]9 integracion'!B124</f>
        <v>201 - Atenci󮠹 acciones humanitarias para emergencias de origen social y natural</v>
      </c>
      <c r="C124" s="7">
        <f>'[1]9 integracion'!C124</f>
        <v>601700000</v>
      </c>
      <c r="D124" s="7">
        <f>'[1]9 integracion'!D124</f>
        <v>-37187200</v>
      </c>
      <c r="E124" s="7">
        <f>'[1]9 integracion'!E124</f>
        <v>564512800</v>
      </c>
      <c r="F124" s="14">
        <f>'[1]9 integracion'!F124</f>
        <v>0</v>
      </c>
      <c r="G124" s="7">
        <f>'[1]9 integracion'!I124</f>
        <v>431823122</v>
      </c>
      <c r="H124" s="15">
        <f>'[1]9 integracion'!J124</f>
        <v>0.76494832712384908</v>
      </c>
      <c r="I124" s="7">
        <f>'[1]9 integracion'!M124</f>
        <v>124223469</v>
      </c>
      <c r="J124" s="15">
        <f>'[1]9 integracion'!L124</f>
        <v>0.98500262704406349</v>
      </c>
      <c r="K124" s="7">
        <f>'[1]9 integracion'!K124</f>
        <v>556046591</v>
      </c>
      <c r="L124" s="15">
        <f>'[1]9 integracion'!L124</f>
        <v>0.98500262704406349</v>
      </c>
      <c r="M124" s="8"/>
      <c r="N124" s="8"/>
    </row>
    <row r="125" spans="1:14" x14ac:dyDescent="0.2">
      <c r="A125" s="7" t="str">
        <f>'[1]9 integracion'!A125</f>
        <v>´3311403000000000000000</v>
      </c>
      <c r="B125" s="7" t="str">
        <f>'[1]9 integracion'!B125</f>
        <v>Una Bogotᠱue defiende y fortalece lo pblico</v>
      </c>
      <c r="C125" s="7">
        <f>'[1]9 integracion'!C125</f>
        <v>204959782000</v>
      </c>
      <c r="D125" s="7">
        <f>'[1]9 integracion'!D125</f>
        <v>3396761597</v>
      </c>
      <c r="E125" s="7">
        <f>'[1]9 integracion'!E125</f>
        <v>208356543597</v>
      </c>
      <c r="F125" s="14">
        <f>'[1]9 integracion'!F125</f>
        <v>0</v>
      </c>
      <c r="G125" s="7">
        <f>'[1]9 integracion'!I125</f>
        <v>177030137340</v>
      </c>
      <c r="H125" s="15">
        <f>'[1]9 integracion'!J125</f>
        <v>0.84965000034944405</v>
      </c>
      <c r="I125" s="7">
        <f>'[1]9 integracion'!M125</f>
        <v>30785253126</v>
      </c>
      <c r="J125" s="15">
        <f>'[1]9 integracion'!L125</f>
        <v>0.99740275432843284</v>
      </c>
      <c r="K125" s="7">
        <f>'[1]9 integracion'!K125</f>
        <v>207815390466</v>
      </c>
      <c r="L125" s="15">
        <f>'[1]9 integracion'!L125</f>
        <v>0.99740275432843284</v>
      </c>
      <c r="M125" s="8"/>
      <c r="N125" s="8"/>
    </row>
    <row r="126" spans="1:14" x14ac:dyDescent="0.2">
      <c r="A126" s="7" t="str">
        <f>'[1]9 integracion'!A126</f>
        <v>´3311403250000000000000</v>
      </c>
      <c r="B126" s="7" t="str">
        <f>'[1]9 integracion'!B126</f>
        <v>Fortalecimiento de las capacidades de gesti󮠹 coordinaci󮠤el nivel central y las localidades desde los territorios</v>
      </c>
      <c r="C126" s="7">
        <f>'[1]9 integracion'!C126</f>
        <v>4419223000</v>
      </c>
      <c r="D126" s="7">
        <f>'[1]9 integracion'!D126</f>
        <v>-2821962</v>
      </c>
      <c r="E126" s="7">
        <f>'[1]9 integracion'!E126</f>
        <v>4416401038</v>
      </c>
      <c r="F126" s="14">
        <f>'[1]9 integracion'!F126</f>
        <v>0</v>
      </c>
      <c r="G126" s="7">
        <f>'[1]9 integracion'!I126</f>
        <v>3551093421</v>
      </c>
      <c r="H126" s="15">
        <f>'[1]9 integracion'!J126</f>
        <v>0.80406951054611175</v>
      </c>
      <c r="I126" s="7">
        <f>'[1]9 integracion'!M126</f>
        <v>785350925</v>
      </c>
      <c r="J126" s="15">
        <f>'[1]9 integracion'!L126</f>
        <v>0.98189550919130097</v>
      </c>
      <c r="K126" s="7">
        <f>'[1]9 integracion'!K126</f>
        <v>4336444346</v>
      </c>
      <c r="L126" s="15">
        <f>'[1]9 integracion'!L126</f>
        <v>0.98189550919130097</v>
      </c>
      <c r="M126" s="8"/>
      <c r="N126" s="8"/>
    </row>
    <row r="127" spans="1:14" x14ac:dyDescent="0.2">
      <c r="A127" s="7" t="str">
        <f>'[1]9 integracion'!A127</f>
        <v>´3311403250753000000000</v>
      </c>
      <c r="B127" s="7" t="str">
        <f>'[1]9 integracion'!B127</f>
        <v>Fortalecimiento de la gesti󮠬ocal para el desarrollo humano en Bogotፊ</v>
      </c>
      <c r="C127" s="7">
        <f>'[1]9 integracion'!C127</f>
        <v>4419223000</v>
      </c>
      <c r="D127" s="7">
        <f>'[1]9 integracion'!D127</f>
        <v>-2821962</v>
      </c>
      <c r="E127" s="7">
        <f>'[1]9 integracion'!E127</f>
        <v>4416401038</v>
      </c>
      <c r="F127" s="14">
        <f>'[1]9 integracion'!F127</f>
        <v>0</v>
      </c>
      <c r="G127" s="7">
        <f>'[1]9 integracion'!I127</f>
        <v>3551093421</v>
      </c>
      <c r="H127" s="15">
        <f>'[1]9 integracion'!J127</f>
        <v>0.80406951054611175</v>
      </c>
      <c r="I127" s="7">
        <f>'[1]9 integracion'!M127</f>
        <v>785350925</v>
      </c>
      <c r="J127" s="15">
        <f>'[1]9 integracion'!L127</f>
        <v>0.98189550919130097</v>
      </c>
      <c r="K127" s="7">
        <f>'[1]9 integracion'!K127</f>
        <v>4336444346</v>
      </c>
      <c r="L127" s="15">
        <f>'[1]9 integracion'!L127</f>
        <v>0.98189550919130097</v>
      </c>
      <c r="M127" s="8"/>
      <c r="N127" s="8"/>
    </row>
    <row r="128" spans="1:14" x14ac:dyDescent="0.2">
      <c r="A128" s="7" t="str">
        <f>'[1]9 integracion'!A128</f>
        <v>´3311403250753220000000</v>
      </c>
      <c r="B128" s="7" t="str">
        <f>'[1]9 integracion'!B128</f>
        <v>220 - Fortalecimiento de la gesti󮠬ocal para el desarrollo humano en Bogotፊ</v>
      </c>
      <c r="C128" s="7">
        <f>'[1]9 integracion'!C128</f>
        <v>4419223000</v>
      </c>
      <c r="D128" s="7">
        <f>'[1]9 integracion'!D128</f>
        <v>-2821962</v>
      </c>
      <c r="E128" s="7">
        <f>'[1]9 integracion'!E128</f>
        <v>4416401038</v>
      </c>
      <c r="F128" s="14">
        <f>'[1]9 integracion'!F128</f>
        <v>0</v>
      </c>
      <c r="G128" s="7">
        <f>'[1]9 integracion'!I128</f>
        <v>3551093421</v>
      </c>
      <c r="H128" s="15">
        <f>'[1]9 integracion'!J128</f>
        <v>0.80406951054611175</v>
      </c>
      <c r="I128" s="7">
        <f>'[1]9 integracion'!M128</f>
        <v>785350925</v>
      </c>
      <c r="J128" s="15">
        <f>'[1]9 integracion'!L128</f>
        <v>0.98189550919130097</v>
      </c>
      <c r="K128" s="7">
        <f>'[1]9 integracion'!K128</f>
        <v>4336444346</v>
      </c>
      <c r="L128" s="15">
        <f>'[1]9 integracion'!L128</f>
        <v>0.98189550919130097</v>
      </c>
      <c r="M128" s="8"/>
      <c r="N128" s="8"/>
    </row>
    <row r="129" spans="1:14" x14ac:dyDescent="0.2">
      <c r="A129" s="7" t="str">
        <f>'[1]9 integracion'!A129</f>
        <v>´3311403260000000000000</v>
      </c>
      <c r="B129" s="7" t="str">
        <f>'[1]9 integracion'!B129</f>
        <v>Transparencia, probidad, lucha contra la corrupci󮠹 control social efectivo e incluyente</v>
      </c>
      <c r="C129" s="7">
        <f>'[1]9 integracion'!C129</f>
        <v>570000000</v>
      </c>
      <c r="D129" s="7">
        <f>'[1]9 integracion'!D129</f>
        <v>0</v>
      </c>
      <c r="E129" s="7">
        <f>'[1]9 integracion'!E129</f>
        <v>570000000</v>
      </c>
      <c r="F129" s="14">
        <f>'[1]9 integracion'!F129</f>
        <v>0</v>
      </c>
      <c r="G129" s="7">
        <f>'[1]9 integracion'!I129</f>
        <v>269287268</v>
      </c>
      <c r="H129" s="15">
        <f>'[1]9 integracion'!J129</f>
        <v>0.47243380350877195</v>
      </c>
      <c r="I129" s="7">
        <f>'[1]9 integracion'!M129</f>
        <v>280418171</v>
      </c>
      <c r="J129" s="15">
        <f>'[1]9 integracion'!L129</f>
        <v>0.96439550701754384</v>
      </c>
      <c r="K129" s="7">
        <f>'[1]9 integracion'!K129</f>
        <v>549705439</v>
      </c>
      <c r="L129" s="15">
        <f>'[1]9 integracion'!L129</f>
        <v>0.96439550701754384</v>
      </c>
      <c r="M129" s="8"/>
      <c r="N129" s="8"/>
    </row>
    <row r="130" spans="1:14" x14ac:dyDescent="0.2">
      <c r="A130" s="7" t="str">
        <f>'[1]9 integracion'!A130</f>
        <v>´3311403260974000000000</v>
      </c>
      <c r="B130" s="7" t="str">
        <f>'[1]9 integracion'!B130</f>
        <v>Transparencia y Probidad en la SDIS</v>
      </c>
      <c r="C130" s="7">
        <f>'[1]9 integracion'!C130</f>
        <v>570000000</v>
      </c>
      <c r="D130" s="7">
        <f>'[1]9 integracion'!D130</f>
        <v>0</v>
      </c>
      <c r="E130" s="7">
        <f>'[1]9 integracion'!E130</f>
        <v>570000000</v>
      </c>
      <c r="F130" s="14">
        <f>'[1]9 integracion'!F130</f>
        <v>0</v>
      </c>
      <c r="G130" s="7">
        <f>'[1]9 integracion'!I130</f>
        <v>269287268</v>
      </c>
      <c r="H130" s="15">
        <f>'[1]9 integracion'!J130</f>
        <v>0.47243380350877195</v>
      </c>
      <c r="I130" s="7">
        <f>'[1]9 integracion'!M130</f>
        <v>280418171</v>
      </c>
      <c r="J130" s="15">
        <f>'[1]9 integracion'!L130</f>
        <v>0.96439550701754384</v>
      </c>
      <c r="K130" s="7">
        <f>'[1]9 integracion'!K130</f>
        <v>549705439</v>
      </c>
      <c r="L130" s="15">
        <f>'[1]9 integracion'!L130</f>
        <v>0.96439550701754384</v>
      </c>
      <c r="M130" s="8"/>
      <c r="N130" s="8"/>
    </row>
    <row r="131" spans="1:14" x14ac:dyDescent="0.2">
      <c r="A131" s="7" t="str">
        <f>'[1]9 integracion'!A131</f>
        <v>´3311403260974223000000</v>
      </c>
      <c r="B131" s="7" t="str">
        <f>'[1]9 integracion'!B131</f>
        <v>223 -Transparencia y Probidad en la SDIS</v>
      </c>
      <c r="C131" s="7">
        <f>'[1]9 integracion'!C131</f>
        <v>570000000</v>
      </c>
      <c r="D131" s="7">
        <f>'[1]9 integracion'!D131</f>
        <v>0</v>
      </c>
      <c r="E131" s="7">
        <f>'[1]9 integracion'!E131</f>
        <v>570000000</v>
      </c>
      <c r="F131" s="14">
        <f>'[1]9 integracion'!F131</f>
        <v>0</v>
      </c>
      <c r="G131" s="7">
        <f>'[1]9 integracion'!I131</f>
        <v>269287268</v>
      </c>
      <c r="H131" s="15">
        <f>'[1]9 integracion'!J131</f>
        <v>0.47243380350877195</v>
      </c>
      <c r="I131" s="7">
        <f>'[1]9 integracion'!M131</f>
        <v>280418171</v>
      </c>
      <c r="J131" s="15">
        <f>'[1]9 integracion'!L131</f>
        <v>0.96439550701754384</v>
      </c>
      <c r="K131" s="7">
        <f>'[1]9 integracion'!K131</f>
        <v>549705439</v>
      </c>
      <c r="L131" s="15">
        <f>'[1]9 integracion'!L131</f>
        <v>0.96439550701754384</v>
      </c>
      <c r="M131" s="8"/>
      <c r="N131" s="8"/>
    </row>
    <row r="132" spans="1:14" x14ac:dyDescent="0.2">
      <c r="A132" s="7" t="str">
        <f>'[1]9 integracion'!A132</f>
        <v>´3311403310000000000000</v>
      </c>
      <c r="B132" s="7" t="str">
        <f>'[1]9 integracion'!B132</f>
        <v>Fortalecimiento de la funci󮠡dministrativa y desarrollo institucional</v>
      </c>
      <c r="C132" s="7">
        <f>'[1]9 integracion'!C132</f>
        <v>189655221000</v>
      </c>
      <c r="D132" s="7">
        <f>'[1]9 integracion'!D132</f>
        <v>3558000838</v>
      </c>
      <c r="E132" s="7">
        <f>'[1]9 integracion'!E132</f>
        <v>193213221838</v>
      </c>
      <c r="F132" s="14">
        <f>'[1]9 integracion'!F132</f>
        <v>0</v>
      </c>
      <c r="G132" s="7">
        <f>'[1]9 integracion'!I132</f>
        <v>166404210123</v>
      </c>
      <c r="H132" s="15">
        <f>'[1]9 integracion'!J132</f>
        <v>0.86124649514163132</v>
      </c>
      <c r="I132" s="7">
        <f>'[1]9 integracion'!M132</f>
        <v>26369246373</v>
      </c>
      <c r="J132" s="15">
        <f>'[1]9 integracion'!L132</f>
        <v>0.99772393763834277</v>
      </c>
      <c r="K132" s="7">
        <f>'[1]9 integracion'!K132</f>
        <v>192773456496</v>
      </c>
      <c r="L132" s="15">
        <f>'[1]9 integracion'!L132</f>
        <v>0.99772393763834277</v>
      </c>
      <c r="M132" s="8"/>
      <c r="N132" s="8"/>
    </row>
    <row r="133" spans="1:14" x14ac:dyDescent="0.2">
      <c r="A133" s="7" t="str">
        <f>'[1]9 integracion'!A133</f>
        <v>´3311403310750000000000</v>
      </c>
      <c r="B133" s="7" t="str">
        <f>'[1]9 integracion'!B133</f>
        <v>Servicios de apoyo para garantizar la prestaci󮠤e los servicios sociales</v>
      </c>
      <c r="C133" s="7">
        <f>'[1]9 integracion'!C133</f>
        <v>86565072000</v>
      </c>
      <c r="D133" s="7">
        <f>'[1]9 integracion'!D133</f>
        <v>10655419735</v>
      </c>
      <c r="E133" s="7">
        <f>'[1]9 integracion'!E133</f>
        <v>97220491735</v>
      </c>
      <c r="F133" s="14">
        <f>'[1]9 integracion'!F133</f>
        <v>0</v>
      </c>
      <c r="G133" s="7">
        <f>'[1]9 integracion'!I133</f>
        <v>71802611506</v>
      </c>
      <c r="H133" s="15">
        <f>'[1]9 integracion'!J133</f>
        <v>0.73855429266616845</v>
      </c>
      <c r="I133" s="7">
        <f>'[1]9 integracion'!M133</f>
        <v>24993344619</v>
      </c>
      <c r="J133" s="15">
        <f>'[1]9 integracion'!L133</f>
        <v>0.99563327028670889</v>
      </c>
      <c r="K133" s="7">
        <f>'[1]9 integracion'!K133</f>
        <v>96795956125</v>
      </c>
      <c r="L133" s="15">
        <f>'[1]9 integracion'!L133</f>
        <v>0.99563327028670889</v>
      </c>
      <c r="M133" s="8"/>
      <c r="N133" s="8"/>
    </row>
    <row r="134" spans="1:14" x14ac:dyDescent="0.2">
      <c r="A134" s="7" t="str">
        <f>'[1]9 integracion'!A134</f>
        <v>´3311403310750235000000</v>
      </c>
      <c r="B134" s="7" t="str">
        <f>'[1]9 integracion'!B134</f>
        <v>235 - Servicios de apoyo para garantizar la prestaci󮠤e los servicios sociales</v>
      </c>
      <c r="C134" s="7">
        <f>'[1]9 integracion'!C134</f>
        <v>86565072000</v>
      </c>
      <c r="D134" s="7">
        <f>'[1]9 integracion'!D134</f>
        <v>10655419735</v>
      </c>
      <c r="E134" s="7">
        <f>'[1]9 integracion'!E134</f>
        <v>97220491735</v>
      </c>
      <c r="F134" s="14">
        <f>'[1]9 integracion'!F134</f>
        <v>0</v>
      </c>
      <c r="G134" s="7">
        <f>'[1]9 integracion'!I134</f>
        <v>71802611506</v>
      </c>
      <c r="H134" s="15">
        <f>'[1]9 integracion'!J134</f>
        <v>0.73855429266616845</v>
      </c>
      <c r="I134" s="7">
        <f>'[1]9 integracion'!M134</f>
        <v>24993344619</v>
      </c>
      <c r="J134" s="15">
        <f>'[1]9 integracion'!L134</f>
        <v>0.99563327028670889</v>
      </c>
      <c r="K134" s="7">
        <f>'[1]9 integracion'!K134</f>
        <v>96795956125</v>
      </c>
      <c r="L134" s="15">
        <f>'[1]9 integracion'!L134</f>
        <v>0.99563327028670889</v>
      </c>
      <c r="M134" s="8"/>
      <c r="N134" s="8"/>
    </row>
    <row r="135" spans="1:14" x14ac:dyDescent="0.2">
      <c r="A135" s="7" t="str">
        <f>'[1]9 integracion'!A135</f>
        <v>´3311403310758000000000</v>
      </c>
      <c r="B135" s="7" t="str">
        <f>'[1]9 integracion'!B135</f>
        <v>Adopci󮠤e un modelo de desarrollo organizacional para el talento humano</v>
      </c>
      <c r="C135" s="7">
        <f>'[1]9 integracion'!C135</f>
        <v>99662995000</v>
      </c>
      <c r="D135" s="7">
        <f>'[1]9 integracion'!D135</f>
        <v>-7496583164</v>
      </c>
      <c r="E135" s="7">
        <f>'[1]9 integracion'!E135</f>
        <v>92166411836</v>
      </c>
      <c r="F135" s="14">
        <f>'[1]9 integracion'!F135</f>
        <v>0</v>
      </c>
      <c r="G135" s="7">
        <f>'[1]9 integracion'!I135</f>
        <v>91385110645</v>
      </c>
      <c r="H135" s="15">
        <f>'[1]9 integracion'!J135</f>
        <v>0.99152292928154517</v>
      </c>
      <c r="I135" s="7">
        <f>'[1]9 integracion'!M135</f>
        <v>779005190</v>
      </c>
      <c r="J135" s="15">
        <f>'[1]9 integracion'!L135</f>
        <v>0.99997508852786754</v>
      </c>
      <c r="K135" s="7">
        <f>'[1]9 integracion'!K135</f>
        <v>92164115835</v>
      </c>
      <c r="L135" s="15">
        <f>'[1]9 integracion'!L135</f>
        <v>0.99997508852786754</v>
      </c>
      <c r="M135" s="8"/>
      <c r="N135" s="8"/>
    </row>
    <row r="136" spans="1:14" x14ac:dyDescent="0.2">
      <c r="A136" s="7" t="str">
        <f>'[1]9 integracion'!A136</f>
        <v>´3311403310758236000000</v>
      </c>
      <c r="B136" s="7" t="str">
        <f>'[1]9 integracion'!B136</f>
        <v>236 - Adopci󮠤e un modelo de desarrollo organizacional para el talento humano</v>
      </c>
      <c r="C136" s="7">
        <f>'[1]9 integracion'!C136</f>
        <v>99662995000</v>
      </c>
      <c r="D136" s="7">
        <f>'[1]9 integracion'!D136</f>
        <v>-7496583164</v>
      </c>
      <c r="E136" s="7">
        <f>'[1]9 integracion'!E136</f>
        <v>92166411836</v>
      </c>
      <c r="F136" s="14">
        <f>'[1]9 integracion'!F136</f>
        <v>0</v>
      </c>
      <c r="G136" s="7">
        <f>'[1]9 integracion'!I136</f>
        <v>91385110645</v>
      </c>
      <c r="H136" s="15">
        <f>'[1]9 integracion'!J136</f>
        <v>0.99152292928154517</v>
      </c>
      <c r="I136" s="7">
        <f>'[1]9 integracion'!M136</f>
        <v>779005190</v>
      </c>
      <c r="J136" s="15">
        <f>'[1]9 integracion'!L136</f>
        <v>0.99997508852786754</v>
      </c>
      <c r="K136" s="7">
        <f>'[1]9 integracion'!K136</f>
        <v>92164115835</v>
      </c>
      <c r="L136" s="15">
        <f>'[1]9 integracion'!L136</f>
        <v>0.99997508852786754</v>
      </c>
      <c r="M136" s="8"/>
      <c r="N136" s="8"/>
    </row>
    <row r="137" spans="1:14" x14ac:dyDescent="0.2">
      <c r="A137" s="7" t="str">
        <f>'[1]9 integracion'!A137</f>
        <v>´3311403310765000000000</v>
      </c>
      <c r="B137" s="7" t="str">
        <f>'[1]9 integracion'!B137</f>
        <v>Pol_xDD29_cas Humanas: servicios sociales con calidad</v>
      </c>
      <c r="C137" s="7">
        <f>'[1]9 integracion'!C137</f>
        <v>3427154000</v>
      </c>
      <c r="D137" s="7">
        <f>'[1]9 integracion'!D137</f>
        <v>399164267</v>
      </c>
      <c r="E137" s="7">
        <f>'[1]9 integracion'!E137</f>
        <v>3826318267</v>
      </c>
      <c r="F137" s="14">
        <f>'[1]9 integracion'!F137</f>
        <v>0</v>
      </c>
      <c r="G137" s="7">
        <f>'[1]9 integracion'!I137</f>
        <v>3216487972</v>
      </c>
      <c r="H137" s="15">
        <f>'[1]9 integracion'!J137</f>
        <v>0.84062217190361077</v>
      </c>
      <c r="I137" s="7">
        <f>'[1]9 integracion'!M137</f>
        <v>596896564</v>
      </c>
      <c r="J137" s="15">
        <f>'[1]9 integracion'!L137</f>
        <v>0.99661979738811934</v>
      </c>
      <c r="K137" s="7">
        <f>'[1]9 integracion'!K137</f>
        <v>3813384536</v>
      </c>
      <c r="L137" s="15">
        <f>'[1]9 integracion'!L137</f>
        <v>0.99661979738811934</v>
      </c>
      <c r="M137" s="8"/>
      <c r="N137" s="8"/>
    </row>
    <row r="138" spans="1:14" x14ac:dyDescent="0.2">
      <c r="A138" s="7" t="str">
        <f>'[1]9 integracion'!A138</f>
        <v>´3311403310765238000000</v>
      </c>
      <c r="B138" s="7" t="str">
        <f>'[1]9 integracion'!B138</f>
        <v>238 - Pol_xDD29_cas Humanas: servicios sociales con calidad</v>
      </c>
      <c r="C138" s="7">
        <f>'[1]9 integracion'!C138</f>
        <v>3427154000</v>
      </c>
      <c r="D138" s="7">
        <f>'[1]9 integracion'!D138</f>
        <v>399164267</v>
      </c>
      <c r="E138" s="7">
        <f>'[1]9 integracion'!E138</f>
        <v>3826318267</v>
      </c>
      <c r="F138" s="14">
        <f>'[1]9 integracion'!F138</f>
        <v>0</v>
      </c>
      <c r="G138" s="7">
        <f>'[1]9 integracion'!I138</f>
        <v>3216487972</v>
      </c>
      <c r="H138" s="15">
        <f>'[1]9 integracion'!J138</f>
        <v>0.84062217190361077</v>
      </c>
      <c r="I138" s="7">
        <f>'[1]9 integracion'!M138</f>
        <v>596896564</v>
      </c>
      <c r="J138" s="15">
        <f>'[1]9 integracion'!L138</f>
        <v>0.99661979738811934</v>
      </c>
      <c r="K138" s="7">
        <f>'[1]9 integracion'!K138</f>
        <v>3813384536</v>
      </c>
      <c r="L138" s="15">
        <f>'[1]9 integracion'!L138</f>
        <v>0.99661979738811934</v>
      </c>
      <c r="M138" s="8"/>
      <c r="N138" s="8"/>
    </row>
    <row r="139" spans="1:14" x14ac:dyDescent="0.2">
      <c r="A139" s="7" t="str">
        <f>'[1]9 integracion'!A139</f>
        <v>´3311403320000000000000</v>
      </c>
      <c r="B139" s="7" t="str">
        <f>'[1]9 integracion'!B139</f>
        <v>TIC para gobierno digital, ciudad inteligente y sociedad del conocimiento y del emprendimiento</v>
      </c>
      <c r="C139" s="7">
        <f>'[1]9 integracion'!C139</f>
        <v>10315338000</v>
      </c>
      <c r="D139" s="7">
        <f>'[1]9 integracion'!D139</f>
        <v>-158417279</v>
      </c>
      <c r="E139" s="7">
        <f>'[1]9 integracion'!E139</f>
        <v>10156920721</v>
      </c>
      <c r="F139" s="14">
        <f>'[1]9 integracion'!F139</f>
        <v>0</v>
      </c>
      <c r="G139" s="7">
        <f>'[1]9 integracion'!I139</f>
        <v>6805546528</v>
      </c>
      <c r="H139" s="15">
        <f>'[1]9 integracion'!J139</f>
        <v>0.67004033160652254</v>
      </c>
      <c r="I139" s="7">
        <f>'[1]9 integracion'!M139</f>
        <v>3350237657</v>
      </c>
      <c r="J139" s="15">
        <f>'[1]9 integracion'!L139</f>
        <v>0.99988810230667158</v>
      </c>
      <c r="K139" s="7">
        <f>'[1]9 integracion'!K139</f>
        <v>10155784185</v>
      </c>
      <c r="L139" s="15">
        <f>'[1]9 integracion'!L139</f>
        <v>0.99988810230667158</v>
      </c>
      <c r="M139" s="8"/>
      <c r="N139" s="8"/>
    </row>
    <row r="140" spans="1:14" x14ac:dyDescent="0.2">
      <c r="A140" s="7" t="str">
        <f>'[1]9 integracion'!A140</f>
        <v>´3311403320759000000000</v>
      </c>
      <c r="B140" s="7" t="str">
        <f>'[1]9 integracion'!B140</f>
        <v>Fortalecimiento e innovaci󮠤e tecnolog_xD873_ de la informaci󮠹 la comunicaci󮍊</v>
      </c>
      <c r="C140" s="7">
        <f>'[1]9 integracion'!C140</f>
        <v>10315338000</v>
      </c>
      <c r="D140" s="7">
        <f>'[1]9 integracion'!D140</f>
        <v>-158417279</v>
      </c>
      <c r="E140" s="7">
        <f>'[1]9 integracion'!E140</f>
        <v>10156920721</v>
      </c>
      <c r="F140" s="14">
        <f>'[1]9 integracion'!F140</f>
        <v>0</v>
      </c>
      <c r="G140" s="7">
        <f>'[1]9 integracion'!I140</f>
        <v>6805546528</v>
      </c>
      <c r="H140" s="15">
        <f>'[1]9 integracion'!J140</f>
        <v>0.67004033160652254</v>
      </c>
      <c r="I140" s="7">
        <f>'[1]9 integracion'!M140</f>
        <v>3350237657</v>
      </c>
      <c r="J140" s="15">
        <f>'[1]9 integracion'!L140</f>
        <v>0.99988810230667158</v>
      </c>
      <c r="K140" s="7">
        <f>'[1]9 integracion'!K140</f>
        <v>10155784185</v>
      </c>
      <c r="L140" s="15">
        <f>'[1]9 integracion'!L140</f>
        <v>0.99988810230667158</v>
      </c>
      <c r="M140" s="8"/>
      <c r="N140" s="8"/>
    </row>
    <row r="141" spans="1:14" x14ac:dyDescent="0.2">
      <c r="A141" s="7" t="str">
        <f>'[1]9 integracion'!A141</f>
        <v>´3311403320759242000000</v>
      </c>
      <c r="B141" s="7" t="str">
        <f>'[1]9 integracion'!B141</f>
        <v>242 - Fortalecimiento e innovaci󮠤e tecnolog_xD873_ de la informaci󮠹 la comunicaci󮍊</v>
      </c>
      <c r="C141" s="7">
        <f>'[1]9 integracion'!C141</f>
        <v>10315338000</v>
      </c>
      <c r="D141" s="7">
        <f>'[1]9 integracion'!D141</f>
        <v>-158417279</v>
      </c>
      <c r="E141" s="7">
        <f>'[1]9 integracion'!E141</f>
        <v>10156920721</v>
      </c>
      <c r="F141" s="14">
        <f>'[1]9 integracion'!F141</f>
        <v>0</v>
      </c>
      <c r="G141" s="7">
        <f>'[1]9 integracion'!I141</f>
        <v>6805546528</v>
      </c>
      <c r="H141" s="15">
        <f>'[1]9 integracion'!J141</f>
        <v>0.67004033160652254</v>
      </c>
      <c r="I141" s="7">
        <f>'[1]9 integracion'!M141</f>
        <v>3350237657</v>
      </c>
      <c r="J141" s="15">
        <f>'[1]9 integracion'!L141</f>
        <v>0.99988810230667158</v>
      </c>
      <c r="K141" s="7">
        <f>'[1]9 integracion'!K141</f>
        <v>10155784185</v>
      </c>
      <c r="L141" s="15">
        <f>'[1]9 integracion'!L141</f>
        <v>0.99988810230667158</v>
      </c>
      <c r="M141" s="8"/>
      <c r="N141" s="8"/>
    </row>
    <row r="142" spans="1:14" x14ac:dyDescent="0.2">
      <c r="A142" s="7" t="str">
        <f>'[1]9 integracion'!A142</f>
        <v>´3340000000000000000000</v>
      </c>
      <c r="B142" s="7" t="str">
        <f>'[1]9 integracion'!B142</f>
        <v>Pasivos Exigibles</v>
      </c>
      <c r="C142" s="7">
        <f>'[1]9 integracion'!C142</f>
        <v>2166766000</v>
      </c>
      <c r="D142" s="7">
        <f>'[1]9 integracion'!D142</f>
        <v>6456854245</v>
      </c>
      <c r="E142" s="7">
        <f>'[1]9 integracion'!E142</f>
        <v>8623620245</v>
      </c>
      <c r="F142" s="14">
        <f>'[1]9 integracion'!F142</f>
        <v>0</v>
      </c>
      <c r="G142" s="7">
        <f>'[1]9 integracion'!I142</f>
        <v>7455514340</v>
      </c>
      <c r="H142" s="15">
        <f>'[1]9 integracion'!J142</f>
        <v>0.86454576247402926</v>
      </c>
      <c r="I142" s="7">
        <f>'[1]9 integracion'!M142</f>
        <v>5257799</v>
      </c>
      <c r="J142" s="15">
        <f>'[1]9 integracion'!L142</f>
        <v>0.86515545989235521</v>
      </c>
      <c r="K142" s="7">
        <f>'[1]9 integracion'!K142</f>
        <v>7460772139</v>
      </c>
      <c r="L142" s="15">
        <f>'[1]9 integracion'!L142</f>
        <v>0.86515545989235521</v>
      </c>
      <c r="M142" s="8"/>
      <c r="N142" s="8"/>
    </row>
    <row r="143" spans="1:14" x14ac:dyDescent="0.2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spans="1:14" x14ac:dyDescent="0.2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spans="3:14" x14ac:dyDescent="0.2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spans="3:14" x14ac:dyDescent="0.2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spans="3:14" x14ac:dyDescent="0.2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spans="3:14" x14ac:dyDescent="0.2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spans="3:14" x14ac:dyDescent="0.2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spans="3:14" x14ac:dyDescent="0.2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spans="3:14" x14ac:dyDescent="0.2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spans="3:14" x14ac:dyDescent="0.2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spans="3:14" x14ac:dyDescent="0.2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spans="3:14" x14ac:dyDescent="0.2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spans="3:14" x14ac:dyDescent="0.2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spans="3:14" x14ac:dyDescent="0.2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spans="3:14" x14ac:dyDescent="0.2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3:14" x14ac:dyDescent="0.2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3:14" x14ac:dyDescent="0.2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3:14" x14ac:dyDescent="0.2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3:14" x14ac:dyDescent="0.2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3:14" x14ac:dyDescent="0.2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3:14" x14ac:dyDescent="0.2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3:14" x14ac:dyDescent="0.2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3:14" x14ac:dyDescent="0.2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3:14" x14ac:dyDescent="0.2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3:14" x14ac:dyDescent="0.2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3:14" x14ac:dyDescent="0.2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3:14" x14ac:dyDescent="0.2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3:14" x14ac:dyDescent="0.2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3:14" x14ac:dyDescent="0.2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3:14" x14ac:dyDescent="0.2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3:14" x14ac:dyDescent="0.2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spans="3:14" x14ac:dyDescent="0.2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3:14" x14ac:dyDescent="0.2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3:14" x14ac:dyDescent="0.2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spans="3:14" x14ac:dyDescent="0.2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3:14" x14ac:dyDescent="0.2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spans="3:14" x14ac:dyDescent="0.2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spans="3:14" x14ac:dyDescent="0.2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spans="3:14" x14ac:dyDescent="0.2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spans="3:14" x14ac:dyDescent="0.2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spans="3:14" x14ac:dyDescent="0.2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spans="3:14" x14ac:dyDescent="0.2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spans="3:14" x14ac:dyDescent="0.2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spans="3:14" x14ac:dyDescent="0.2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spans="3:14" x14ac:dyDescent="0.2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</row>
  </sheetData>
  <mergeCells count="8">
    <mergeCell ref="C1:L1"/>
    <mergeCell ref="G5:L5"/>
    <mergeCell ref="C5:F5"/>
    <mergeCell ref="A5:B5"/>
    <mergeCell ref="A2:B2"/>
    <mergeCell ref="A3:B3"/>
    <mergeCell ref="C2:L2"/>
    <mergeCell ref="C3:L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Gestion</vt:lpstr>
      <vt:lpstr>gobierno</vt:lpstr>
      <vt:lpstr>hacienda</vt:lpstr>
      <vt:lpstr>planeacion</vt:lpstr>
      <vt:lpstr>desarrollo</vt:lpstr>
      <vt:lpstr>movilidad</vt:lpstr>
      <vt:lpstr>educacion</vt:lpstr>
      <vt:lpstr>salud</vt:lpstr>
      <vt:lpstr>integracion</vt:lpstr>
      <vt:lpstr>cultura</vt:lpstr>
      <vt:lpstr>ambiente</vt:lpstr>
      <vt:lpstr>habitat</vt:lpstr>
      <vt:lpstr>de la mujer</vt:lpstr>
      <vt:lpstr>otras</vt:lpstr>
      <vt:lpstr>sectores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Nelly Yolanda Moya Angel</cp:lastModifiedBy>
  <dcterms:created xsi:type="dcterms:W3CDTF">2015-03-13T20:47:23Z</dcterms:created>
  <dcterms:modified xsi:type="dcterms:W3CDTF">2016-04-08T17:17:27Z</dcterms:modified>
</cp:coreProperties>
</file>